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285" windowWidth="6120" windowHeight="3975" tabRatio="887" activeTab="1"/>
  </bookViews>
  <sheets>
    <sheet name="プロジェクト報告" sheetId="12" r:id="rId1"/>
    <sheet name="メンバー毎アサイン管理" sheetId="5" r:id="rId2"/>
    <sheet name="営業サイド案件4月18日時点" sheetId="14" state="hidden" r:id="rId3"/>
    <sheet name="売上管理" sheetId="11" state="hidden" r:id="rId4"/>
    <sheet name="売上管理FY12" sheetId="16" state="hidden" r:id="rId5"/>
    <sheet name="売上管理FY12 (個人)" sheetId="17" r:id="rId6"/>
    <sheet name="売上管理FY12 (個人) (2)" sheetId="26" r:id="rId7"/>
    <sheet name="売上管理FY12 (個人) (詳細)" sheetId="19" r:id="rId8"/>
    <sheet name="売上管理FY13 (個人)" sheetId="25" r:id="rId9"/>
    <sheet name="プロジェクト報告 (～201305)" sheetId="28" r:id="rId10"/>
    <sheet name="プロジェクト報告 (～201304)" sheetId="27" r:id="rId11"/>
    <sheet name="プロジェクト報告 (～201303)" sheetId="24" r:id="rId12"/>
    <sheet name="プロジェクト報告 (～201302)" sheetId="23" r:id="rId13"/>
    <sheet name="プロジェクト報告  (～201212)" sheetId="22" r:id="rId14"/>
    <sheet name="プロジェクト報告 (～201211)" sheetId="21" r:id="rId15"/>
    <sheet name="プロジェクト報告 (～201210)" sheetId="20" r:id="rId16"/>
    <sheet name="プロジェクト報告 (～201206)" sheetId="18" r:id="rId17"/>
    <sheet name="プロジェクト報告（～201109)" sheetId="8" r:id="rId18"/>
    <sheet name="プロジェクト報告 (～201103)" sheetId="10" r:id="rId19"/>
    <sheet name="社外常駐案件業務報告" sheetId="6" r:id="rId20"/>
    <sheet name="忘年会スケジュール" sheetId="9" r:id="rId21"/>
    <sheet name="プロジェクト報告 (20120201)" sheetId="13" r:id="rId22"/>
    <sheet name="プロジェクト報告 (20120401)" sheetId="15" r:id="rId23"/>
  </sheets>
  <definedNames>
    <definedName name="_xlnm._FilterDatabase" localSheetId="0" hidden="1">プロジェクト報告!$A$1:$F$73</definedName>
    <definedName name="_xlnm._FilterDatabase" localSheetId="13" hidden="1">'プロジェクト報告  (～201212)'!$A$1:$F$61</definedName>
    <definedName name="_xlnm._FilterDatabase" localSheetId="16" hidden="1">'プロジェクト報告 (～201206)'!$A$1:$F$46</definedName>
    <definedName name="_xlnm._FilterDatabase" localSheetId="15" hidden="1">'プロジェクト報告 (～201210)'!$A$1:$F$60</definedName>
    <definedName name="_xlnm._FilterDatabase" localSheetId="14" hidden="1">'プロジェクト報告 (～201211)'!$A$1:$F$60</definedName>
    <definedName name="_xlnm._FilterDatabase" localSheetId="12" hidden="1">'プロジェクト報告 (～201302)'!$A$1:$F$65</definedName>
    <definedName name="_xlnm._FilterDatabase" localSheetId="11" hidden="1">'プロジェクト報告 (～201303)'!$A$1:$F$67</definedName>
    <definedName name="_xlnm._FilterDatabase" localSheetId="10" hidden="1">'プロジェクト報告 (～201304)'!$A$1:$F$71</definedName>
    <definedName name="_xlnm._FilterDatabase" localSheetId="9" hidden="1">'プロジェクト報告 (～201305)'!$A$1:$F$71</definedName>
    <definedName name="_xlnm._FilterDatabase" localSheetId="21" hidden="1">'プロジェクト報告 (20120201)'!$A$1:$F$35</definedName>
    <definedName name="_xlnm._FilterDatabase" localSheetId="22" hidden="1">'プロジェクト報告 (20120401)'!$A$1:$F$38</definedName>
    <definedName name="_xlnm._FilterDatabase" localSheetId="17" hidden="1">'プロジェクト報告（～201109)'!$A$1:$F$48</definedName>
  </definedNames>
  <calcPr calcId="125725" calcMode="manual"/>
  <customWorkbookViews>
    <customWorkbookView name="北浦 顕志 - 個人用ビュー" guid="{DAFCCF6A-47B0-45F7-98AF-D55A3F2F095B}" mergeInterval="0" personalView="1" maximized="1" xWindow="1" yWindow="1" windowWidth="1280" windowHeight="836" activeSheetId="4"/>
    <customWorkbookView name="柘植 正臣 - 個人用ビュー" guid="{E2452297-F563-455B-8455-41F41A26E7F4}" mergeInterval="0" personalView="1" maximized="1" xWindow="1" yWindow="1" windowWidth="1280" windowHeight="836" activeSheetId="3"/>
    <customWorkbookView name="中島 滋 - 個人用ビュー" guid="{CF2488A6-C6BE-44C8-AC24-24F7662FFD94}" mergeInterval="0" personalView="1" maximized="1" xWindow="1" yWindow="1" windowWidth="1093" windowHeight="608" activeSheetId="2"/>
    <customWorkbookView name="株式会社　ラグザイア - 個人用ビュー" guid="{152DE875-A739-4D54-BFDB-C7BB03E5B1B9}" mergeInterval="0" personalView="1" maximized="1" windowWidth="1276" windowHeight="818" activeSheetId="2"/>
    <customWorkbookView name="松田 祐輔 - 個人用ビュー" guid="{B0E2CEF5-543F-442E-B0ED-3FAF07870CEA}" mergeInterval="0" personalView="1" maximized="1" xWindow="1" yWindow="1" windowWidth="1280" windowHeight="806" activeSheetId="3"/>
  </customWorkbookViews>
</workbook>
</file>

<file path=xl/calcChain.xml><?xml version="1.0" encoding="utf-8"?>
<calcChain xmlns="http://schemas.openxmlformats.org/spreadsheetml/2006/main">
  <c r="N30" i="25"/>
  <c r="D32"/>
  <c r="D30"/>
  <c r="C30"/>
  <c r="C32" s="1"/>
  <c r="E30"/>
  <c r="F30"/>
  <c r="G30"/>
  <c r="H30"/>
  <c r="I30"/>
  <c r="I32" s="1"/>
  <c r="J30"/>
  <c r="K30"/>
  <c r="L30"/>
  <c r="M30"/>
  <c r="M31"/>
  <c r="H31"/>
  <c r="I31"/>
  <c r="J31"/>
  <c r="K31"/>
  <c r="L31"/>
  <c r="G31"/>
  <c r="F31"/>
  <c r="E31"/>
  <c r="D31"/>
  <c r="C31"/>
  <c r="B31"/>
  <c r="J32"/>
  <c r="G32"/>
  <c r="B30"/>
  <c r="C29"/>
  <c r="D29"/>
  <c r="E29"/>
  <c r="F29"/>
  <c r="G29"/>
  <c r="H29"/>
  <c r="I29"/>
  <c r="J29"/>
  <c r="K29"/>
  <c r="L29"/>
  <c r="M29"/>
  <c r="B29"/>
  <c r="M33" i="26"/>
  <c r="L33"/>
  <c r="K33"/>
  <c r="J33"/>
  <c r="E33"/>
  <c r="D33"/>
  <c r="C33"/>
  <c r="B33"/>
  <c r="N33" s="1"/>
  <c r="P32"/>
  <c r="M32"/>
  <c r="M34" s="1"/>
  <c r="L32"/>
  <c r="L34" s="1"/>
  <c r="K32"/>
  <c r="K34" s="1"/>
  <c r="J32"/>
  <c r="J34" s="1"/>
  <c r="I32"/>
  <c r="I34" s="1"/>
  <c r="H32"/>
  <c r="H34" s="1"/>
  <c r="G32"/>
  <c r="G34" s="1"/>
  <c r="F32"/>
  <c r="F34" s="1"/>
  <c r="E32"/>
  <c r="E34" s="1"/>
  <c r="D32"/>
  <c r="D34" s="1"/>
  <c r="C32"/>
  <c r="C34" s="1"/>
  <c r="B32"/>
  <c r="B34" s="1"/>
  <c r="M31"/>
  <c r="L31"/>
  <c r="K31"/>
  <c r="J31"/>
  <c r="I31"/>
  <c r="H31"/>
  <c r="G31"/>
  <c r="F31"/>
  <c r="E31"/>
  <c r="D31"/>
  <c r="C31"/>
  <c r="B31"/>
  <c r="N31" s="1"/>
  <c r="N30"/>
  <c r="O30" s="1"/>
  <c r="N29"/>
  <c r="O28"/>
  <c r="N28"/>
  <c r="N27"/>
  <c r="O26"/>
  <c r="N26"/>
  <c r="N25"/>
  <c r="O24"/>
  <c r="N24"/>
  <c r="N23"/>
  <c r="N22"/>
  <c r="O22" s="1"/>
  <c r="N21"/>
  <c r="O20"/>
  <c r="N20"/>
  <c r="N19"/>
  <c r="O18"/>
  <c r="N18"/>
  <c r="N17"/>
  <c r="O16"/>
  <c r="N16"/>
  <c r="N15"/>
  <c r="N14"/>
  <c r="O14" s="1"/>
  <c r="N13"/>
  <c r="O12"/>
  <c r="N12"/>
  <c r="N11"/>
  <c r="O10"/>
  <c r="N10"/>
  <c r="N9"/>
  <c r="O8"/>
  <c r="N8"/>
  <c r="N7"/>
  <c r="N6"/>
  <c r="O6" s="1"/>
  <c r="N5"/>
  <c r="O4"/>
  <c r="N4"/>
  <c r="N3"/>
  <c r="B32" i="25"/>
  <c r="P30"/>
  <c r="N28"/>
  <c r="O28" s="1"/>
  <c r="N27"/>
  <c r="N26"/>
  <c r="O26" s="1"/>
  <c r="N25"/>
  <c r="N24"/>
  <c r="O24" s="1"/>
  <c r="N23"/>
  <c r="N22"/>
  <c r="O22" s="1"/>
  <c r="N21"/>
  <c r="N20"/>
  <c r="O20" s="1"/>
  <c r="N19"/>
  <c r="N18"/>
  <c r="O18" s="1"/>
  <c r="N17"/>
  <c r="N16"/>
  <c r="O16" s="1"/>
  <c r="N15"/>
  <c r="N14"/>
  <c r="O14" s="1"/>
  <c r="N13"/>
  <c r="N12"/>
  <c r="O12" s="1"/>
  <c r="N11"/>
  <c r="N10"/>
  <c r="O10" s="1"/>
  <c r="N9"/>
  <c r="N8"/>
  <c r="O8" s="1"/>
  <c r="N7"/>
  <c r="N6"/>
  <c r="O6" s="1"/>
  <c r="N5"/>
  <c r="N4"/>
  <c r="O4" s="1"/>
  <c r="N3"/>
  <c r="O28" i="17"/>
  <c r="O26"/>
  <c r="O24"/>
  <c r="O22"/>
  <c r="O20"/>
  <c r="O18"/>
  <c r="O16"/>
  <c r="O14"/>
  <c r="O12"/>
  <c r="O10"/>
  <c r="O8"/>
  <c r="O6"/>
  <c r="O4"/>
  <c r="P32"/>
  <c r="K31"/>
  <c r="L31"/>
  <c r="M31"/>
  <c r="K32"/>
  <c r="K34" s="1"/>
  <c r="L32"/>
  <c r="L34" s="1"/>
  <c r="M32"/>
  <c r="M34" s="1"/>
  <c r="J32"/>
  <c r="J31"/>
  <c r="M33"/>
  <c r="L33"/>
  <c r="K33"/>
  <c r="J33"/>
  <c r="N16"/>
  <c r="N15"/>
  <c r="E33"/>
  <c r="D33"/>
  <c r="C33"/>
  <c r="C31"/>
  <c r="D31"/>
  <c r="E31"/>
  <c r="F31"/>
  <c r="G31"/>
  <c r="H31"/>
  <c r="I31"/>
  <c r="C32"/>
  <c r="C34"/>
  <c r="D32"/>
  <c r="D34"/>
  <c r="E32"/>
  <c r="F32"/>
  <c r="F34" s="1"/>
  <c r="G32"/>
  <c r="G34" s="1"/>
  <c r="H32"/>
  <c r="H34" s="1"/>
  <c r="I32"/>
  <c r="B32"/>
  <c r="B31"/>
  <c r="B33"/>
  <c r="N30"/>
  <c r="O30" s="1"/>
  <c r="N29"/>
  <c r="N28"/>
  <c r="N27"/>
  <c r="N26"/>
  <c r="N25"/>
  <c r="N24"/>
  <c r="N23"/>
  <c r="N22"/>
  <c r="N21"/>
  <c r="N20"/>
  <c r="N19"/>
  <c r="N18"/>
  <c r="N17"/>
  <c r="N14"/>
  <c r="N13"/>
  <c r="N12"/>
  <c r="N11"/>
  <c r="N10"/>
  <c r="N9"/>
  <c r="N8"/>
  <c r="N7"/>
  <c r="N6"/>
  <c r="N5"/>
  <c r="N4"/>
  <c r="N3"/>
  <c r="D35" i="16"/>
  <c r="D34"/>
  <c r="P24"/>
  <c r="P23"/>
  <c r="P10"/>
  <c r="P9"/>
  <c r="O35"/>
  <c r="N35"/>
  <c r="M35"/>
  <c r="L35"/>
  <c r="K35"/>
  <c r="J35"/>
  <c r="I35"/>
  <c r="H35"/>
  <c r="G35"/>
  <c r="F35"/>
  <c r="E35"/>
  <c r="P35"/>
  <c r="O34"/>
  <c r="O36"/>
  <c r="N34"/>
  <c r="N36"/>
  <c r="M34"/>
  <c r="M36"/>
  <c r="L34"/>
  <c r="L36"/>
  <c r="K34"/>
  <c r="K36"/>
  <c r="J34"/>
  <c r="J36"/>
  <c r="I34"/>
  <c r="I36"/>
  <c r="H34"/>
  <c r="H36"/>
  <c r="G34"/>
  <c r="G36"/>
  <c r="F34"/>
  <c r="F36"/>
  <c r="E34"/>
  <c r="E36"/>
  <c r="O33"/>
  <c r="N33"/>
  <c r="M33"/>
  <c r="L33"/>
  <c r="K33"/>
  <c r="J33"/>
  <c r="I33"/>
  <c r="H33"/>
  <c r="G33"/>
  <c r="F33"/>
  <c r="E33"/>
  <c r="D33"/>
  <c r="P32"/>
  <c r="P31"/>
  <c r="P30"/>
  <c r="P29"/>
  <c r="P28"/>
  <c r="P27"/>
  <c r="P26"/>
  <c r="P25"/>
  <c r="P22"/>
  <c r="P21"/>
  <c r="P20"/>
  <c r="P19"/>
  <c r="P18"/>
  <c r="P17"/>
  <c r="P16"/>
  <c r="P15"/>
  <c r="P14"/>
  <c r="P13"/>
  <c r="P12"/>
  <c r="P11"/>
  <c r="P8"/>
  <c r="P7"/>
  <c r="P6"/>
  <c r="P5"/>
  <c r="P4"/>
  <c r="P3"/>
  <c r="K30" i="11"/>
  <c r="K29"/>
  <c r="J30"/>
  <c r="J29"/>
  <c r="P8"/>
  <c r="P7"/>
  <c r="P6"/>
  <c r="P5"/>
  <c r="E34" i="17"/>
  <c r="N33"/>
  <c r="B34"/>
  <c r="P33" i="16"/>
  <c r="P34"/>
  <c r="D36"/>
  <c r="E29" i="11"/>
  <c r="F29"/>
  <c r="G29"/>
  <c r="H29"/>
  <c r="I29"/>
  <c r="L29"/>
  <c r="M29"/>
  <c r="N29"/>
  <c r="O29"/>
  <c r="E30"/>
  <c r="F30"/>
  <c r="G30"/>
  <c r="H30"/>
  <c r="I30"/>
  <c r="L30"/>
  <c r="M30"/>
  <c r="N30"/>
  <c r="O30"/>
  <c r="D30"/>
  <c r="D31"/>
  <c r="D29"/>
  <c r="P28"/>
  <c r="P27"/>
  <c r="P13"/>
  <c r="P26"/>
  <c r="P25"/>
  <c r="P24"/>
  <c r="P23"/>
  <c r="P14"/>
  <c r="E31"/>
  <c r="F31"/>
  <c r="G31"/>
  <c r="H31"/>
  <c r="I31"/>
  <c r="J31"/>
  <c r="K31"/>
  <c r="L31"/>
  <c r="M31"/>
  <c r="N31"/>
  <c r="O31"/>
  <c r="P21"/>
  <c r="P3"/>
  <c r="P4"/>
  <c r="P9"/>
  <c r="P10"/>
  <c r="P15"/>
  <c r="P16"/>
  <c r="P17"/>
  <c r="P18"/>
  <c r="P19"/>
  <c r="P20"/>
  <c r="P22"/>
  <c r="P11"/>
  <c r="P12"/>
  <c r="P31"/>
  <c r="E32"/>
  <c r="F32"/>
  <c r="G32"/>
  <c r="H32"/>
  <c r="I32"/>
  <c r="J32"/>
  <c r="K32"/>
  <c r="L32"/>
  <c r="M32"/>
  <c r="N32"/>
  <c r="O32"/>
  <c r="P29"/>
  <c r="D32"/>
  <c r="P30"/>
  <c r="M32" i="25" l="1"/>
  <c r="E32"/>
  <c r="N29"/>
  <c r="N32" i="26"/>
  <c r="F32" i="25"/>
  <c r="H32"/>
  <c r="L32"/>
  <c r="K32"/>
  <c r="N31"/>
  <c r="J34" i="17"/>
  <c r="P32" i="11"/>
  <c r="P36" i="16"/>
  <c r="N32" i="17"/>
  <c r="N34" s="1"/>
  <c r="I34"/>
  <c r="N31"/>
  <c r="N34" i="26" l="1"/>
  <c r="O32"/>
  <c r="N32" i="25"/>
  <c r="O30"/>
  <c r="O32" i="17"/>
</calcChain>
</file>

<file path=xl/sharedStrings.xml><?xml version="1.0" encoding="utf-8"?>
<sst xmlns="http://schemas.openxmlformats.org/spreadsheetml/2006/main" count="4700" uniqueCount="1112">
  <si>
    <t>本、シートでは社外常駐によりＰＬミーティングへ参加できない社員の業務報告です</t>
    <rPh sb="0" eb="1">
      <t>ホン</t>
    </rPh>
    <rPh sb="7" eb="9">
      <t>シャガイ</t>
    </rPh>
    <rPh sb="9" eb="11">
      <t>ジョウチュウ</t>
    </rPh>
    <rPh sb="23" eb="25">
      <t>サンカ</t>
    </rPh>
    <rPh sb="29" eb="31">
      <t>シャイン</t>
    </rPh>
    <rPh sb="32" eb="34">
      <t>ギョウム</t>
    </rPh>
    <rPh sb="34" eb="36">
      <t>ホウコク</t>
    </rPh>
    <phoneticPr fontId="2"/>
  </si>
  <si>
    <t>10/03/01</t>
    <phoneticPr fontId="2"/>
  </si>
  <si>
    <t>タイコ（後値引き）</t>
    <rPh sb="4" eb="5">
      <t>アト</t>
    </rPh>
    <rPh sb="5" eb="7">
      <t>ネビ</t>
    </rPh>
    <phoneticPr fontId="2"/>
  </si>
  <si>
    <t>日付</t>
    <rPh sb="0" eb="2">
      <t>ヒヅケ</t>
    </rPh>
    <phoneticPr fontId="2"/>
  </si>
  <si>
    <t>プロジェクト</t>
    <phoneticPr fontId="2"/>
  </si>
  <si>
    <t>担当</t>
    <rPh sb="0" eb="2">
      <t>タントウ</t>
    </rPh>
    <phoneticPr fontId="2"/>
  </si>
  <si>
    <t>報告</t>
    <rPh sb="0" eb="2">
      <t>ホウコク</t>
    </rPh>
    <phoneticPr fontId="2"/>
  </si>
  <si>
    <t>阿井</t>
    <rPh sb="0" eb="2">
      <t>アイ</t>
    </rPh>
    <phoneticPr fontId="2"/>
  </si>
  <si>
    <t>ステータス</t>
    <phoneticPr fontId="2"/>
  </si>
  <si>
    <t>問題無し</t>
    <rPh sb="0" eb="2">
      <t>モンダイ</t>
    </rPh>
    <rPh sb="2" eb="3">
      <t>ナ</t>
    </rPh>
    <phoneticPr fontId="2"/>
  </si>
  <si>
    <t>資料作成が若干遅れているが,大きな不具合さえでなければ問題なく終わる予定
⇒厳しそうなら遠藤さんに少し手伝ってもらうかもしれません。(本人了解済み)</t>
    <phoneticPr fontId="2"/>
  </si>
  <si>
    <t>リコー</t>
    <phoneticPr fontId="2"/>
  </si>
  <si>
    <t>重栖</t>
    <rPh sb="0" eb="1">
      <t>オモ</t>
    </rPh>
    <rPh sb="1" eb="2">
      <t>ス</t>
    </rPh>
    <phoneticPr fontId="2"/>
  </si>
  <si>
    <t>ケンテム</t>
    <phoneticPr fontId="2"/>
  </si>
  <si>
    <t>問題有り</t>
    <rPh sb="0" eb="2">
      <t>モンダイ</t>
    </rPh>
    <rPh sb="2" eb="3">
      <t>ア</t>
    </rPh>
    <phoneticPr fontId="2"/>
  </si>
  <si>
    <t>- 2月度の作業は終了
- 3月よりドキュメント引き継ぎ作業</t>
    <phoneticPr fontId="2"/>
  </si>
  <si>
    <t>- 作業時間が確保できていない
- やるっきゃない</t>
    <phoneticPr fontId="2"/>
  </si>
  <si>
    <t>タイコ（マスタ統合）</t>
    <rPh sb="7" eb="9">
      <t>トウゴウ</t>
    </rPh>
    <phoneticPr fontId="2"/>
  </si>
  <si>
    <t>石垣</t>
    <rPh sb="0" eb="2">
      <t>イシガキ</t>
    </rPh>
    <phoneticPr fontId="2"/>
  </si>
  <si>
    <t>今日（3月1日）にデータ統合支援ツール（アクセス）
をデータ統合担当者に引継ぎします。</t>
    <phoneticPr fontId="2"/>
  </si>
  <si>
    <t>財務省</t>
    <rPh sb="0" eb="3">
      <t>ザイムショウ</t>
    </rPh>
    <phoneticPr fontId="2"/>
  </si>
  <si>
    <t>- 調査作業等が残っている。</t>
    <phoneticPr fontId="2"/>
  </si>
  <si>
    <t>その他</t>
    <rPh sb="2" eb="3">
      <t>タ</t>
    </rPh>
    <phoneticPr fontId="2"/>
  </si>
  <si>
    <t>時間確保できていない
- VMWareのハード容量増設調査
- メールユーザ、メーリングリストの整理
    → 松田さんにお願い中</t>
    <phoneticPr fontId="2"/>
  </si>
  <si>
    <t>10/03/8</t>
    <phoneticPr fontId="2"/>
  </si>
  <si>
    <t>・ドキュメント作成作業
さらに１週間延ばしてもらったのでかなり余裕ができた。
残り４日分ほどで完成予定。
月曜火曜は用賀だが、その他は基本的にはMDC作業。</t>
    <phoneticPr fontId="2"/>
  </si>
  <si>
    <t>営業情報</t>
    <rPh sb="0" eb="2">
      <t>エイギョウ</t>
    </rPh>
    <rPh sb="2" eb="4">
      <t>ジョウホウ</t>
    </rPh>
    <phoneticPr fontId="2"/>
  </si>
  <si>
    <t>Complaint：
３月１５日からスタートできないか確認中。
一度担当の山崎さんと話をする。</t>
    <phoneticPr fontId="2"/>
  </si>
  <si>
    <t>4月以降も継続?
決定ではないがそのような話がでている模様。
ただその場合リアルタイムOSがらみの作業になるため、
僕のスキルでは要求にこたえられないおそれあり。</t>
    <phoneticPr fontId="2"/>
  </si>
  <si>
    <t>・バグFIX
・ドキュメント作成作業</t>
    <phoneticPr fontId="2"/>
  </si>
  <si>
    <t>3/17日に打ち合わせがあるため、その日までには
半分は固めておきたい。一部4月リリースを相談予定。</t>
    <phoneticPr fontId="2"/>
  </si>
  <si>
    <t>ゼロックス</t>
    <phoneticPr fontId="2"/>
  </si>
  <si>
    <t>宮澤</t>
    <rPh sb="0" eb="2">
      <t>ミヤザワ</t>
    </rPh>
    <phoneticPr fontId="2"/>
  </si>
  <si>
    <t>・次期バージョン(7月リリース予定)の調査及び設計
・2.0.6バージョンが、本日(3/12) 市場導入提案が通りました。これから、メディア
に焼いて、リリース作業が行われます。(僕らは、ノータッチですが）一区切りつき
ます。</t>
    <phoneticPr fontId="2"/>
  </si>
  <si>
    <t>特になし</t>
    <rPh sb="0" eb="1">
      <t>トク</t>
    </rPh>
    <phoneticPr fontId="2"/>
  </si>
  <si>
    <t>・　ドキュメント書き
・　積み残しのテスト等</t>
    <phoneticPr fontId="2"/>
  </si>
  <si>
    <t>・携帯画面作成中
　　→ rails忘れている。
・17日うちあわせ
    → 日程の交渉予定</t>
    <phoneticPr fontId="2"/>
  </si>
  <si>
    <t>4月以降の話は決まっている</t>
    <rPh sb="1" eb="2">
      <t>ガツ</t>
    </rPh>
    <rPh sb="2" eb="4">
      <t>イコウ</t>
    </rPh>
    <rPh sb="5" eb="6">
      <t>ハナシ</t>
    </rPh>
    <rPh sb="7" eb="8">
      <t>キ</t>
    </rPh>
    <phoneticPr fontId="2"/>
  </si>
  <si>
    <t>10/03/15</t>
    <phoneticPr fontId="2"/>
  </si>
  <si>
    <t>顧客</t>
    <rPh sb="0" eb="2">
      <t>コキャク</t>
    </rPh>
    <phoneticPr fontId="1"/>
  </si>
  <si>
    <t>案件</t>
    <rPh sb="0" eb="2">
      <t>アンケン</t>
    </rPh>
    <phoneticPr fontId="1"/>
  </si>
  <si>
    <t>報告者</t>
    <rPh sb="0" eb="3">
      <t>ホウコクシャ</t>
    </rPh>
    <phoneticPr fontId="1"/>
  </si>
  <si>
    <t>報告内容</t>
    <rPh sb="0" eb="4">
      <t>ホウコクナイヨウ</t>
    </rPh>
    <phoneticPr fontId="1"/>
  </si>
  <si>
    <t>中島</t>
    <rPh sb="0" eb="2">
      <t>ナカジマ</t>
    </rPh>
    <phoneticPr fontId="1"/>
  </si>
  <si>
    <t>富士ゼロックス</t>
    <rPh sb="0" eb="2">
      <t>フジ</t>
    </rPh>
    <phoneticPr fontId="1"/>
  </si>
  <si>
    <t>宮澤</t>
    <rPh sb="0" eb="2">
      <t>ミヤザワ</t>
    </rPh>
    <phoneticPr fontId="1"/>
  </si>
  <si>
    <t>コヴィディエン</t>
    <phoneticPr fontId="1"/>
  </si>
  <si>
    <t>苦情処理</t>
    <rPh sb="0" eb="2">
      <t>クジョウ</t>
    </rPh>
    <rPh sb="2" eb="4">
      <t>ショリ</t>
    </rPh>
    <phoneticPr fontId="1"/>
  </si>
  <si>
    <t>吉田製作所</t>
    <rPh sb="0" eb="5">
      <t>ヨシダセイサクショ</t>
    </rPh>
    <phoneticPr fontId="1"/>
  </si>
  <si>
    <t>佐藤（学)</t>
    <rPh sb="0" eb="2">
      <t>サトウ</t>
    </rPh>
    <rPh sb="3" eb="4">
      <t>マナ</t>
    </rPh>
    <phoneticPr fontId="1"/>
  </si>
  <si>
    <t>※1顧客に対して、複数案件がある場合に、案件名を記載しています。</t>
    <rPh sb="2" eb="4">
      <t>コキャク</t>
    </rPh>
    <rPh sb="5" eb="6">
      <t>タイ</t>
    </rPh>
    <rPh sb="9" eb="11">
      <t>フクスウ</t>
    </rPh>
    <rPh sb="11" eb="13">
      <t>アンケン</t>
    </rPh>
    <rPh sb="16" eb="18">
      <t>バアイ</t>
    </rPh>
    <rPh sb="20" eb="22">
      <t>アンケン</t>
    </rPh>
    <rPh sb="22" eb="23">
      <t>メイ</t>
    </rPh>
    <rPh sb="24" eb="26">
      <t>キサイ</t>
    </rPh>
    <phoneticPr fontId="1"/>
  </si>
  <si>
    <t>ステータス</t>
    <phoneticPr fontId="1"/>
  </si>
  <si>
    <t>-</t>
    <phoneticPr fontId="1"/>
  </si>
  <si>
    <t>ニコン</t>
    <phoneticPr fontId="1"/>
  </si>
  <si>
    <t>社員</t>
    <rPh sb="0" eb="2">
      <t>シャイン</t>
    </rPh>
    <phoneticPr fontId="4"/>
  </si>
  <si>
    <t>案件</t>
    <rPh sb="0" eb="2">
      <t>アンケン</t>
    </rPh>
    <phoneticPr fontId="4"/>
  </si>
  <si>
    <t>宮澤</t>
    <rPh sb="0" eb="2">
      <t>ミヤザワ</t>
    </rPh>
    <phoneticPr fontId="4"/>
  </si>
  <si>
    <t>ゼロックス</t>
  </si>
  <si>
    <t>阿井</t>
    <rPh sb="0" eb="2">
      <t>アイ</t>
    </rPh>
    <phoneticPr fontId="4"/>
  </si>
  <si>
    <t>木本</t>
    <rPh sb="0" eb="2">
      <t>キモト</t>
    </rPh>
    <phoneticPr fontId="4"/>
  </si>
  <si>
    <t>遠藤</t>
    <rPh sb="0" eb="2">
      <t>エンドウ</t>
    </rPh>
    <phoneticPr fontId="4"/>
  </si>
  <si>
    <t>福原</t>
    <rPh sb="0" eb="2">
      <t>フクハラ</t>
    </rPh>
    <phoneticPr fontId="4"/>
  </si>
  <si>
    <t>マイラン（保守）</t>
    <rPh sb="5" eb="7">
      <t>ホシュ</t>
    </rPh>
    <phoneticPr fontId="4"/>
  </si>
  <si>
    <t>10/04/05</t>
    <phoneticPr fontId="2"/>
  </si>
  <si>
    <t>Covidien
Complaint</t>
    <phoneticPr fontId="2"/>
  </si>
  <si>
    <t>Covidien
DMS</t>
    <phoneticPr fontId="2"/>
  </si>
  <si>
    <t>テオーリア</t>
    <phoneticPr fontId="2"/>
  </si>
  <si>
    <t>残りはバッチ系の詳細設計書の修正のみ（4/9終了予定）</t>
    <phoneticPr fontId="2"/>
  </si>
  <si>
    <t>・注文書は出ていないが作業は4/1より開始
・注文書が出るのは5月になりそうだが、4月分から含めての注文となる
・毎週水曜の午後は打ち合わせを用賀で行う
・5月から1名追加することは伝えてある
・4月中は確実に対応する箇所だけを進めていく</t>
    <phoneticPr fontId="2"/>
  </si>
  <si>
    <t>・阿井担当の入力画面は1機能追加（～4/15）
・鴨下さん担当の管理画面は仕様が未だに確定していない
⇒どうなるか不明</t>
    <phoneticPr fontId="2"/>
  </si>
  <si>
    <t xml:space="preserve">  - メンバが一人追加
       → 風間さん
       → 具体的な作業は月曜日に決定
       → Windowsの帳票レイアウトツールを作成する作業の予定
  - 重栖は既存のライブラリの拡張作業</t>
    <phoneticPr fontId="2"/>
  </si>
  <si>
    <t xml:space="preserve">  - 日程を延ばした上に分割リリースしてもらった。
      → 今週と来週の2回にわけてリリース
      → 今週分はできている
      → 来週分は作業中。</t>
    <phoneticPr fontId="2"/>
  </si>
  <si>
    <t xml:space="preserve">■ 作業状況 -&gt; 問題なし
  重栖
 - linux上でのライブラリの拡張
  風間
 - 帳票画像のレイアウトを作成する
 アプリケーション仕様検討のための調査
</t>
    <phoneticPr fontId="2"/>
  </si>
  <si>
    <t>10/04/13</t>
    <phoneticPr fontId="2"/>
  </si>
  <si>
    <t>■ 作業状況 -&gt; 問題あり
  - 土日のリリースでデータの移行手順を間違え、
    ユーザのデータを破壊。
  - リカバリ作業で時間的に更新できなかったため今週末に再度
    リリース行う予定。</t>
    <phoneticPr fontId="2"/>
  </si>
  <si>
    <t>トレンダーズ</t>
    <phoneticPr fontId="1"/>
  </si>
  <si>
    <t>10/04/19</t>
    <phoneticPr fontId="2"/>
  </si>
  <si>
    <t>■ 作業状況 -&gt; 問題なし
  重栖
        - linux上でのライブラリの拡張
  風間
        - 帳票画像のレイアウトを作成する
        アプリケーション仕様検討のための調査
        - プロトタイプ作成</t>
    <phoneticPr fontId="2"/>
  </si>
  <si>
    <t>■ 作業状況 -&gt; 問題あり
 - 前回の更新に失敗したため、次回更新する必要があるが
    お客様と相談した結果28日の夜に更新予定</t>
    <phoneticPr fontId="2"/>
  </si>
  <si>
    <t>10/04/26</t>
    <phoneticPr fontId="2"/>
  </si>
  <si>
    <t>リコー</t>
    <phoneticPr fontId="1"/>
  </si>
  <si>
    <t>オリンパス</t>
    <phoneticPr fontId="3"/>
  </si>
  <si>
    <t>-</t>
    <phoneticPr fontId="3"/>
  </si>
  <si>
    <t>終了</t>
    <rPh sb="0" eb="2">
      <t>シュウリョウ</t>
    </rPh>
    <phoneticPr fontId="4"/>
  </si>
  <si>
    <t>アサイン</t>
    <phoneticPr fontId="4"/>
  </si>
  <si>
    <t>予定</t>
    <rPh sb="0" eb="2">
      <t>ヨテイ</t>
    </rPh>
    <phoneticPr fontId="2"/>
  </si>
  <si>
    <t>サポート</t>
    <phoneticPr fontId="2"/>
  </si>
  <si>
    <t>Flexible</t>
    <phoneticPr fontId="2"/>
  </si>
  <si>
    <t>アサイン終了</t>
    <rPh sb="4" eb="6">
      <t>シュウリョウ</t>
    </rPh>
    <phoneticPr fontId="4"/>
  </si>
  <si>
    <t>中島</t>
    <rPh sb="0" eb="2">
      <t>ナカジマ</t>
    </rPh>
    <phoneticPr fontId="3"/>
  </si>
  <si>
    <t>アップフロンティア</t>
    <phoneticPr fontId="1"/>
  </si>
  <si>
    <t>阿井</t>
    <rPh sb="0" eb="2">
      <t>アイ</t>
    </rPh>
    <phoneticPr fontId="3"/>
  </si>
  <si>
    <t>コビディエン</t>
    <phoneticPr fontId="9"/>
  </si>
  <si>
    <t>オリンパス</t>
    <phoneticPr fontId="9"/>
  </si>
  <si>
    <t>吉田</t>
    <rPh sb="0" eb="2">
      <t>ヨシダ</t>
    </rPh>
    <phoneticPr fontId="9"/>
  </si>
  <si>
    <t>SFI</t>
    <phoneticPr fontId="9"/>
  </si>
  <si>
    <t>ホーセック</t>
    <phoneticPr fontId="9"/>
  </si>
  <si>
    <t>エラン</t>
    <phoneticPr fontId="9"/>
  </si>
  <si>
    <t>ニコン</t>
    <phoneticPr fontId="9"/>
  </si>
  <si>
    <t>マイラン</t>
    <phoneticPr fontId="9"/>
  </si>
  <si>
    <t>FX</t>
    <phoneticPr fontId="9"/>
  </si>
  <si>
    <t>リコー</t>
    <phoneticPr fontId="9"/>
  </si>
  <si>
    <t>内さんに調整お願いする</t>
    <rPh sb="0" eb="1">
      <t>ウチ</t>
    </rPh>
    <rPh sb="4" eb="6">
      <t>チョウセイ</t>
    </rPh>
    <rPh sb="7" eb="8">
      <t>ネガ</t>
    </rPh>
    <phoneticPr fontId="9"/>
  </si>
  <si>
    <t>年明け</t>
    <rPh sb="0" eb="2">
      <t>トシア</t>
    </rPh>
    <phoneticPr fontId="9"/>
  </si>
  <si>
    <t>中島連絡</t>
    <rPh sb="0" eb="2">
      <t>ナカジマ</t>
    </rPh>
    <rPh sb="2" eb="4">
      <t>レンラク</t>
    </rPh>
    <phoneticPr fontId="9"/>
  </si>
  <si>
    <t>宮澤が調整</t>
    <rPh sb="0" eb="2">
      <t>ミヤザワ</t>
    </rPh>
    <rPh sb="3" eb="5">
      <t>チョウセイ</t>
    </rPh>
    <phoneticPr fontId="9"/>
  </si>
  <si>
    <t>石垣調整</t>
    <rPh sb="0" eb="2">
      <t>イシガキ</t>
    </rPh>
    <rPh sb="2" eb="4">
      <t>チョウセイ</t>
    </rPh>
    <phoneticPr fontId="9"/>
  </si>
  <si>
    <t>松田がやる</t>
    <rPh sb="0" eb="2">
      <t>マツダ</t>
    </rPh>
    <phoneticPr fontId="9"/>
  </si>
  <si>
    <t>阿井調整</t>
    <rPh sb="0" eb="2">
      <t>アイ</t>
    </rPh>
    <rPh sb="2" eb="4">
      <t>チョウセイ</t>
    </rPh>
    <phoneticPr fontId="9"/>
  </si>
  <si>
    <t>柘植調整</t>
    <rPh sb="0" eb="2">
      <t>ツゲ</t>
    </rPh>
    <rPh sb="2" eb="4">
      <t>チョウセイ</t>
    </rPh>
    <phoneticPr fontId="9"/>
  </si>
  <si>
    <t>毛利調整</t>
    <rPh sb="0" eb="2">
      <t>モウリ</t>
    </rPh>
    <rPh sb="2" eb="4">
      <t>チョウセイ</t>
    </rPh>
    <phoneticPr fontId="9"/>
  </si>
  <si>
    <t>並木</t>
    <rPh sb="0" eb="2">
      <t>ナミキ</t>
    </rPh>
    <phoneticPr fontId="9"/>
  </si>
  <si>
    <t>NTTコムウェア</t>
    <phoneticPr fontId="9"/>
  </si>
  <si>
    <t>全薬</t>
    <rPh sb="0" eb="1">
      <t>ゼン</t>
    </rPh>
    <rPh sb="1" eb="2">
      <t>クスリ</t>
    </rPh>
    <phoneticPr fontId="9"/>
  </si>
  <si>
    <t>システムエグゼ</t>
    <phoneticPr fontId="9"/>
  </si>
  <si>
    <t>CTC</t>
    <phoneticPr fontId="9"/>
  </si>
  <si>
    <t>全労済</t>
    <rPh sb="0" eb="3">
      <t>ゼンロウサイ</t>
    </rPh>
    <phoneticPr fontId="9"/>
  </si>
  <si>
    <t>関根調整</t>
    <rPh sb="0" eb="2">
      <t>セキネ</t>
    </rPh>
    <rPh sb="2" eb="4">
      <t>チョウセイ</t>
    </rPh>
    <phoneticPr fontId="9"/>
  </si>
  <si>
    <t>並木精密宝石</t>
    <rPh sb="0" eb="2">
      <t>ナミキ</t>
    </rPh>
    <rPh sb="2" eb="4">
      <t>セイミツ</t>
    </rPh>
    <rPh sb="4" eb="6">
      <t>ホウセキ</t>
    </rPh>
    <phoneticPr fontId="9"/>
  </si>
  <si>
    <t>顧客</t>
    <rPh sb="0" eb="2">
      <t>コキャク</t>
    </rPh>
    <phoneticPr fontId="9"/>
  </si>
  <si>
    <t>担当</t>
    <rPh sb="0" eb="2">
      <t>タントウ</t>
    </rPh>
    <phoneticPr fontId="9"/>
  </si>
  <si>
    <t>年月日</t>
    <rPh sb="0" eb="3">
      <t>ネンガッピ</t>
    </rPh>
    <phoneticPr fontId="9"/>
  </si>
  <si>
    <t>全薬工業</t>
    <rPh sb="0" eb="1">
      <t>ゼン</t>
    </rPh>
    <rPh sb="1" eb="2">
      <t>ヤク</t>
    </rPh>
    <rPh sb="2" eb="4">
      <t>コウギョウ</t>
    </rPh>
    <phoneticPr fontId="1"/>
  </si>
  <si>
    <t>アップフロンティア</t>
    <phoneticPr fontId="2"/>
  </si>
  <si>
    <t>年明け</t>
    <rPh sb="0" eb="2">
      <t>トシア</t>
    </rPh>
    <phoneticPr fontId="9"/>
  </si>
  <si>
    <t>スケジュール</t>
    <phoneticPr fontId="9"/>
  </si>
  <si>
    <t>柘植</t>
    <rPh sb="0" eb="2">
      <t>ツゲ</t>
    </rPh>
    <phoneticPr fontId="3"/>
  </si>
  <si>
    <t>テオーリア</t>
    <phoneticPr fontId="3"/>
  </si>
  <si>
    <t>阿井</t>
    <rPh sb="0" eb="2">
      <t>アイ</t>
    </rPh>
    <phoneticPr fontId="3"/>
  </si>
  <si>
    <t>ニコン（保守）</t>
    <rPh sb="4" eb="6">
      <t>ホシュ</t>
    </rPh>
    <phoneticPr fontId="2"/>
  </si>
  <si>
    <t>マイラン（保守）</t>
    <rPh sb="5" eb="7">
      <t>ホシュ</t>
    </rPh>
    <phoneticPr fontId="2"/>
  </si>
  <si>
    <t>ニコン(4次）</t>
    <rPh sb="5" eb="6">
      <t>ジ</t>
    </rPh>
    <phoneticPr fontId="2"/>
  </si>
  <si>
    <t>ファムマネージメントプロデュース</t>
    <phoneticPr fontId="3"/>
  </si>
  <si>
    <t>アーバンコーポレーション</t>
    <phoneticPr fontId="1"/>
  </si>
  <si>
    <t>アーバンコーポレーション</t>
    <phoneticPr fontId="2"/>
  </si>
  <si>
    <t>柘植
毛利</t>
    <rPh sb="0" eb="2">
      <t>ツゲ</t>
    </rPh>
    <rPh sb="3" eb="5">
      <t>モウリ</t>
    </rPh>
    <phoneticPr fontId="3"/>
  </si>
  <si>
    <t>SFI</t>
    <phoneticPr fontId="3"/>
  </si>
  <si>
    <t>阿井</t>
    <rPh sb="0" eb="2">
      <t>アイ</t>
    </rPh>
    <phoneticPr fontId="3"/>
  </si>
  <si>
    <t>苦情処理</t>
    <rPh sb="0" eb="2">
      <t>クジョウ</t>
    </rPh>
    <rPh sb="2" eb="4">
      <t>ショリ</t>
    </rPh>
    <phoneticPr fontId="3"/>
  </si>
  <si>
    <t>ホーセック</t>
    <phoneticPr fontId="3"/>
  </si>
  <si>
    <t>ファームマネージメント</t>
    <phoneticPr fontId="2"/>
  </si>
  <si>
    <t>関根</t>
    <rPh sb="0" eb="2">
      <t>セキネ</t>
    </rPh>
    <phoneticPr fontId="3"/>
  </si>
  <si>
    <t>重栖</t>
    <rPh sb="0" eb="2">
      <t>オモス</t>
    </rPh>
    <phoneticPr fontId="2"/>
  </si>
  <si>
    <t>ニコン</t>
    <phoneticPr fontId="2"/>
  </si>
  <si>
    <t>オプティム</t>
    <phoneticPr fontId="3"/>
  </si>
  <si>
    <t>関根</t>
    <rPh sb="0" eb="2">
      <t>セキネ</t>
    </rPh>
    <phoneticPr fontId="3"/>
  </si>
  <si>
    <t>木本</t>
    <rPh sb="0" eb="2">
      <t>キモト</t>
    </rPh>
    <phoneticPr fontId="3"/>
  </si>
  <si>
    <t>3/28 50万くらいの追加要望を受け中。4/11までの作業。
4/4 1人月作業あり。作業は今月末まで。
4/11 かわりなし。
4/18 メンバーが遠藤に交代。作業的には問題なし。
4/25 問題なし。
5/2 4/28に納品済。
5/9 認識違いのバグ報告あり。対応中。
5/16 作業終了。何かバグが出たら遠藤が対応。クローズ。</t>
    <rPh sb="7" eb="8">
      <t>マン</t>
    </rPh>
    <rPh sb="12" eb="14">
      <t>ツイカ</t>
    </rPh>
    <rPh sb="14" eb="16">
      <t>ヨウボウ</t>
    </rPh>
    <rPh sb="17" eb="18">
      <t>ウ</t>
    </rPh>
    <rPh sb="19" eb="20">
      <t>チュウ</t>
    </rPh>
    <rPh sb="28" eb="30">
      <t>サギョウ</t>
    </rPh>
    <rPh sb="37" eb="39">
      <t>ニンゲツ</t>
    </rPh>
    <rPh sb="39" eb="41">
      <t>サギョウ</t>
    </rPh>
    <rPh sb="44" eb="46">
      <t>サギョウ</t>
    </rPh>
    <rPh sb="47" eb="49">
      <t>コンゲツ</t>
    </rPh>
    <rPh sb="76" eb="78">
      <t>エンドウ</t>
    </rPh>
    <rPh sb="79" eb="81">
      <t>コウタイ</t>
    </rPh>
    <rPh sb="82" eb="85">
      <t>サギョウテキ</t>
    </rPh>
    <rPh sb="87" eb="89">
      <t>モンダイ</t>
    </rPh>
    <rPh sb="98" eb="100">
      <t>モンダイ</t>
    </rPh>
    <rPh sb="113" eb="115">
      <t>ノウヒン</t>
    </rPh>
    <rPh sb="115" eb="116">
      <t>スミ</t>
    </rPh>
    <rPh sb="122" eb="124">
      <t>ニンシキ</t>
    </rPh>
    <rPh sb="124" eb="125">
      <t>チガ</t>
    </rPh>
    <rPh sb="129" eb="131">
      <t>ホウコク</t>
    </rPh>
    <rPh sb="134" eb="137">
      <t>タイオウチュウ</t>
    </rPh>
    <rPh sb="144" eb="148">
      <t>サギョウシュウリョウ</t>
    </rPh>
    <rPh sb="149" eb="150">
      <t>ナニ</t>
    </rPh>
    <rPh sb="154" eb="155">
      <t>デ</t>
    </rPh>
    <rPh sb="157" eb="159">
      <t>エンドウ</t>
    </rPh>
    <rPh sb="160" eb="162">
      <t>タイオウ</t>
    </rPh>
    <phoneticPr fontId="3"/>
  </si>
  <si>
    <t>石田
大石</t>
    <rPh sb="0" eb="2">
      <t>イシダ</t>
    </rPh>
    <rPh sb="3" eb="5">
      <t>オオイシ</t>
    </rPh>
    <phoneticPr fontId="3"/>
  </si>
  <si>
    <t>阿井
大石</t>
    <rPh sb="0" eb="2">
      <t>アイ</t>
    </rPh>
    <rPh sb="3" eb="5">
      <t>オオイシ</t>
    </rPh>
    <phoneticPr fontId="3"/>
  </si>
  <si>
    <t>柘植
高橋</t>
    <rPh sb="0" eb="2">
      <t>ツゲ</t>
    </rPh>
    <rPh sb="3" eb="5">
      <t>タカハシ</t>
    </rPh>
    <phoneticPr fontId="1"/>
  </si>
  <si>
    <t>受託</t>
    <rPh sb="0" eb="2">
      <t>ジュタク</t>
    </rPh>
    <phoneticPr fontId="3"/>
  </si>
  <si>
    <t>常駐</t>
    <rPh sb="0" eb="2">
      <t>ジョウチュウ</t>
    </rPh>
    <phoneticPr fontId="3"/>
  </si>
  <si>
    <t>営業</t>
    <rPh sb="0" eb="2">
      <t>エイギョウ</t>
    </rPh>
    <phoneticPr fontId="3"/>
  </si>
  <si>
    <t>2/7 保守の契約準備中。2月下旬ん、メンテナンス方法など保守を使ってニコンシステムの人に引き継ぎ予定。4月から4次開発開始予定、16～１７人月（単価84万予定）。
2/14 かわりなし。2/18保守契約についての打ち合わせ。
2/21 保守契約の見積書を提出済み。25日に打ち合わせ。
3/7 かわりなし。
3/14 小規模な回収見積もりあり（保守内の予定）</t>
    <rPh sb="4" eb="6">
      <t>ホシュ</t>
    </rPh>
    <rPh sb="7" eb="9">
      <t>ケイヤク</t>
    </rPh>
    <rPh sb="9" eb="11">
      <t>ジュンビ</t>
    </rPh>
    <rPh sb="11" eb="12">
      <t>チュウ</t>
    </rPh>
    <rPh sb="14" eb="15">
      <t>ガツ</t>
    </rPh>
    <rPh sb="15" eb="17">
      <t>ゲジュン</t>
    </rPh>
    <rPh sb="25" eb="27">
      <t>ホウホウ</t>
    </rPh>
    <rPh sb="29" eb="31">
      <t>ホシュ</t>
    </rPh>
    <rPh sb="32" eb="33">
      <t>ツカ</t>
    </rPh>
    <rPh sb="43" eb="44">
      <t>ヒト</t>
    </rPh>
    <rPh sb="45" eb="46">
      <t>ヒ</t>
    </rPh>
    <rPh sb="47" eb="48">
      <t>ツ</t>
    </rPh>
    <rPh sb="49" eb="51">
      <t>ヨテイ</t>
    </rPh>
    <rPh sb="53" eb="54">
      <t>ガツ</t>
    </rPh>
    <rPh sb="57" eb="58">
      <t>ジ</t>
    </rPh>
    <rPh sb="58" eb="60">
      <t>カイハツ</t>
    </rPh>
    <rPh sb="60" eb="62">
      <t>カイシ</t>
    </rPh>
    <rPh sb="62" eb="64">
      <t>ヨテイ</t>
    </rPh>
    <rPh sb="70" eb="71">
      <t>ニン</t>
    </rPh>
    <rPh sb="71" eb="72">
      <t>ゲツ</t>
    </rPh>
    <rPh sb="73" eb="75">
      <t>タンカ</t>
    </rPh>
    <rPh sb="77" eb="78">
      <t>マン</t>
    </rPh>
    <rPh sb="78" eb="80">
      <t>ヨテイ</t>
    </rPh>
    <rPh sb="98" eb="100">
      <t>ホシュ</t>
    </rPh>
    <rPh sb="100" eb="102">
      <t>ケイヤク</t>
    </rPh>
    <rPh sb="107" eb="108">
      <t>ウ</t>
    </rPh>
    <rPh sb="109" eb="110">
      <t>ア</t>
    </rPh>
    <rPh sb="119" eb="121">
      <t>ホシュ</t>
    </rPh>
    <rPh sb="121" eb="123">
      <t>ケイヤク</t>
    </rPh>
    <rPh sb="124" eb="127">
      <t>ミツモリショ</t>
    </rPh>
    <rPh sb="128" eb="130">
      <t>テイシュツ</t>
    </rPh>
    <rPh sb="130" eb="131">
      <t>ス</t>
    </rPh>
    <rPh sb="135" eb="136">
      <t>ニチ</t>
    </rPh>
    <rPh sb="137" eb="138">
      <t>ウ</t>
    </rPh>
    <rPh sb="139" eb="140">
      <t>ア</t>
    </rPh>
    <rPh sb="160" eb="163">
      <t>ショウキボ</t>
    </rPh>
    <rPh sb="164" eb="166">
      <t>カイシュウ</t>
    </rPh>
    <rPh sb="166" eb="168">
      <t>ミツ</t>
    </rPh>
    <rPh sb="173" eb="175">
      <t>ホシュ</t>
    </rPh>
    <rPh sb="175" eb="176">
      <t>ナイ</t>
    </rPh>
    <rPh sb="177" eb="179">
      <t>ヨテイ</t>
    </rPh>
    <phoneticPr fontId="3"/>
  </si>
  <si>
    <t>1/11 1/13 クライアントが本システムをさわり、色々とテストする。1/21試験運用、3月中で試験運用完了し、全国展開予定。
1/17 1/27に打ち合わせ・納品予定。
1/24 要望追加で27日に間に合わないかもしれない（予算なし）
1/31 高橋インフルエンザのため、打ち合わせを延期
2月1週目の中ごろに打ち合わせを変更
2/7 3/1納品、試験運用開始 2/21、2週間規模の作業が発生、見積もり送付済み。
2/14 再見積中。本日、2月作業についての打ち合わせ。
2/21 本日から、試験運用開始。今週はドキュメントの作成、テスト、障害対応。
2/28 明日、打ち合わせ、納品。
3/7 検収中（本番環境）。検収は3/20までの予定。25日に打ち合わせ予定。
3/22 20日で検収終了予定だったが、一カ月延びた（4月20日まで）
3/28 3/25打ち合わせ済み。要望のリストアップが本日が提供される予定。バグか保守か切り分けを行う。4/15までに対応作業を行う。4/8or4/11に連絡を入れ、4/15に請求書発送予定。</t>
    <rPh sb="17" eb="18">
      <t>ホン</t>
    </rPh>
    <rPh sb="27" eb="29">
      <t>イロイロ</t>
    </rPh>
    <rPh sb="40" eb="42">
      <t>シケン</t>
    </rPh>
    <rPh sb="42" eb="44">
      <t>ウンヨウ</t>
    </rPh>
    <rPh sb="46" eb="47">
      <t>ガツ</t>
    </rPh>
    <rPh sb="47" eb="48">
      <t>ナカ</t>
    </rPh>
    <rPh sb="49" eb="51">
      <t>シケン</t>
    </rPh>
    <rPh sb="51" eb="53">
      <t>ウンヨウ</t>
    </rPh>
    <rPh sb="53" eb="55">
      <t>カンリョウ</t>
    </rPh>
    <rPh sb="57" eb="59">
      <t>ゼンコク</t>
    </rPh>
    <rPh sb="59" eb="61">
      <t>テンカイ</t>
    </rPh>
    <rPh sb="61" eb="63">
      <t>ヨテイ</t>
    </rPh>
    <rPh sb="75" eb="76">
      <t>ウ</t>
    </rPh>
    <rPh sb="77" eb="78">
      <t>ア</t>
    </rPh>
    <rPh sb="81" eb="83">
      <t>ノウヒン</t>
    </rPh>
    <rPh sb="83" eb="85">
      <t>ヨテイ</t>
    </rPh>
    <rPh sb="92" eb="94">
      <t>ヨウボウ</t>
    </rPh>
    <rPh sb="94" eb="96">
      <t>ツイカ</t>
    </rPh>
    <rPh sb="99" eb="100">
      <t>ニチ</t>
    </rPh>
    <rPh sb="101" eb="102">
      <t>マ</t>
    </rPh>
    <rPh sb="103" eb="104">
      <t>ア</t>
    </rPh>
    <rPh sb="114" eb="116">
      <t>ヨサン</t>
    </rPh>
    <rPh sb="125" eb="127">
      <t>タカハシ</t>
    </rPh>
    <rPh sb="138" eb="139">
      <t>ウ</t>
    </rPh>
    <rPh sb="140" eb="141">
      <t>ア</t>
    </rPh>
    <rPh sb="144" eb="146">
      <t>エンキ</t>
    </rPh>
    <rPh sb="148" eb="149">
      <t>ガツ</t>
    </rPh>
    <rPh sb="150" eb="151">
      <t>シュウ</t>
    </rPh>
    <rPh sb="151" eb="152">
      <t>メ</t>
    </rPh>
    <rPh sb="153" eb="154">
      <t>ナカ</t>
    </rPh>
    <rPh sb="157" eb="158">
      <t>ウ</t>
    </rPh>
    <rPh sb="159" eb="160">
      <t>ア</t>
    </rPh>
    <rPh sb="163" eb="165">
      <t>ヘンコウ</t>
    </rPh>
    <rPh sb="173" eb="175">
      <t>ノウヒン</t>
    </rPh>
    <rPh sb="176" eb="178">
      <t>シケン</t>
    </rPh>
    <rPh sb="178" eb="180">
      <t>ウンヨウ</t>
    </rPh>
    <rPh sb="180" eb="182">
      <t>カイシ</t>
    </rPh>
    <rPh sb="189" eb="191">
      <t>シュウカン</t>
    </rPh>
    <rPh sb="191" eb="193">
      <t>キボ</t>
    </rPh>
    <rPh sb="194" eb="196">
      <t>サギョウ</t>
    </rPh>
    <rPh sb="197" eb="199">
      <t>ハッセイ</t>
    </rPh>
    <rPh sb="200" eb="202">
      <t>ミツ</t>
    </rPh>
    <rPh sb="204" eb="206">
      <t>ソウフ</t>
    </rPh>
    <rPh sb="206" eb="207">
      <t>ス</t>
    </rPh>
    <rPh sb="215" eb="218">
      <t>サイミツモリ</t>
    </rPh>
    <rPh sb="218" eb="219">
      <t>チュウ</t>
    </rPh>
    <rPh sb="220" eb="222">
      <t>ホンジツ</t>
    </rPh>
    <rPh sb="224" eb="225">
      <t>ガツ</t>
    </rPh>
    <rPh sb="225" eb="227">
      <t>サギョウ</t>
    </rPh>
    <rPh sb="232" eb="233">
      <t>ウ</t>
    </rPh>
    <rPh sb="234" eb="235">
      <t>ア</t>
    </rPh>
    <rPh sb="244" eb="246">
      <t>ホンジツ</t>
    </rPh>
    <rPh sb="249" eb="251">
      <t>シケン</t>
    </rPh>
    <rPh sb="251" eb="253">
      <t>ウンヨウ</t>
    </rPh>
    <rPh sb="253" eb="255">
      <t>カイシ</t>
    </rPh>
    <rPh sb="256" eb="258">
      <t>コンシュウ</t>
    </rPh>
    <rPh sb="266" eb="268">
      <t>サクセイ</t>
    </rPh>
    <rPh sb="273" eb="275">
      <t>ショウガイ</t>
    </rPh>
    <rPh sb="275" eb="277">
      <t>タイオウ</t>
    </rPh>
    <rPh sb="284" eb="286">
      <t>アス</t>
    </rPh>
    <rPh sb="287" eb="288">
      <t>ウ</t>
    </rPh>
    <rPh sb="289" eb="290">
      <t>ア</t>
    </rPh>
    <rPh sb="293" eb="295">
      <t>ノウヒン</t>
    </rPh>
    <rPh sb="301" eb="304">
      <t>ケンシュウチュウ</t>
    </rPh>
    <rPh sb="305" eb="307">
      <t>ホンバン</t>
    </rPh>
    <rPh sb="307" eb="309">
      <t>カンキョウ</t>
    </rPh>
    <rPh sb="311" eb="313">
      <t>ケンシュウ</t>
    </rPh>
    <rPh sb="321" eb="323">
      <t>ヨテイ</t>
    </rPh>
    <rPh sb="326" eb="327">
      <t>ニチ</t>
    </rPh>
    <rPh sb="328" eb="329">
      <t>ウ</t>
    </rPh>
    <rPh sb="330" eb="331">
      <t>ア</t>
    </rPh>
    <rPh sb="333" eb="335">
      <t>ヨテイ</t>
    </rPh>
    <rPh sb="344" eb="345">
      <t>ニチ</t>
    </rPh>
    <rPh sb="346" eb="348">
      <t>ケンシュウ</t>
    </rPh>
    <rPh sb="348" eb="350">
      <t>シュウリョウ</t>
    </rPh>
    <rPh sb="350" eb="352">
      <t>ヨテイ</t>
    </rPh>
    <rPh sb="357" eb="358">
      <t>イッ</t>
    </rPh>
    <rPh sb="359" eb="360">
      <t>ゲツ</t>
    </rPh>
    <rPh sb="360" eb="361">
      <t>ノ</t>
    </rPh>
    <rPh sb="365" eb="366">
      <t>ガツ</t>
    </rPh>
    <rPh sb="368" eb="369">
      <t>ニチ</t>
    </rPh>
    <rPh sb="382" eb="383">
      <t>ウ</t>
    </rPh>
    <rPh sb="384" eb="385">
      <t>ア</t>
    </rPh>
    <rPh sb="387" eb="388">
      <t>ズ</t>
    </rPh>
    <rPh sb="390" eb="392">
      <t>ヨウボウ</t>
    </rPh>
    <rPh sb="400" eb="402">
      <t>ホンジツ</t>
    </rPh>
    <rPh sb="403" eb="405">
      <t>テイキョウ</t>
    </rPh>
    <rPh sb="408" eb="410">
      <t>ヨテイ</t>
    </rPh>
    <rPh sb="414" eb="416">
      <t>ホシュ</t>
    </rPh>
    <rPh sb="417" eb="418">
      <t>キ</t>
    </rPh>
    <rPh sb="419" eb="420">
      <t>ワ</t>
    </rPh>
    <rPh sb="422" eb="423">
      <t>オコナ</t>
    </rPh>
    <rPh sb="432" eb="434">
      <t>タイオウ</t>
    </rPh>
    <rPh sb="434" eb="436">
      <t>サギョウ</t>
    </rPh>
    <rPh sb="437" eb="438">
      <t>オコナ</t>
    </rPh>
    <rPh sb="450" eb="452">
      <t>レンラク</t>
    </rPh>
    <rPh sb="453" eb="454">
      <t>イ</t>
    </rPh>
    <rPh sb="461" eb="463">
      <t>セイキュウ</t>
    </rPh>
    <rPh sb="463" eb="464">
      <t>ショ</t>
    </rPh>
    <rPh sb="464" eb="466">
      <t>ハッソウ</t>
    </rPh>
    <rPh sb="466" eb="468">
      <t>ヨテイ</t>
    </rPh>
    <phoneticPr fontId="1"/>
  </si>
  <si>
    <t>12/20 実装リソースの補充要望。1月上旬～3月上旬。ほぼ常駐。Rails案件。ソーシャルゲームの開発。
12/27 本日夜、外へ出すための機能切り分けの会議があり、その結果をフィードバックしてもらう。管理ツールになるかも。この場合、作業開始は2月からになりそう。
1/11 本日、打ち合わせ。口頭ベースで確定。予算200万弱で、1末から4末（4月は軽い）。詳細は、本日の打ち合わせにて。
1/17 確定。2月1日から、4月中旬まで、三軒茶屋に柘植さんが常駐。
1/24 スタート時期が早くて2月8日からになった。
1/31 2/8 からスタート。5月末まで。
2/7 発注書がまだ来ない。1週間スタートをずらせるよう調整中。
2/14 発注書待ち。柘植確認。
2/21 発注書待ち。
2/28 発注書をPDFで受け取った。今週中に書面で送る。
3/7 問題なし。</t>
    <rPh sb="6" eb="8">
      <t>ジッソウ</t>
    </rPh>
    <rPh sb="13" eb="15">
      <t>ホジュウ</t>
    </rPh>
    <rPh sb="15" eb="17">
      <t>ヨウボウ</t>
    </rPh>
    <rPh sb="19" eb="20">
      <t>ガツ</t>
    </rPh>
    <rPh sb="20" eb="22">
      <t>ジョウジュン</t>
    </rPh>
    <rPh sb="24" eb="25">
      <t>ガツ</t>
    </rPh>
    <rPh sb="25" eb="27">
      <t>ジョウジュン</t>
    </rPh>
    <rPh sb="30" eb="32">
      <t>ジョウチュウ</t>
    </rPh>
    <rPh sb="38" eb="40">
      <t>アンケン</t>
    </rPh>
    <rPh sb="50" eb="52">
      <t>カイハツ</t>
    </rPh>
    <rPh sb="60" eb="62">
      <t>ホンジツ</t>
    </rPh>
    <rPh sb="62" eb="63">
      <t>ヨル</t>
    </rPh>
    <rPh sb="64" eb="65">
      <t>ソト</t>
    </rPh>
    <rPh sb="66" eb="67">
      <t>ダ</t>
    </rPh>
    <rPh sb="71" eb="73">
      <t>キノウ</t>
    </rPh>
    <rPh sb="73" eb="74">
      <t>キ</t>
    </rPh>
    <rPh sb="75" eb="76">
      <t>ワ</t>
    </rPh>
    <rPh sb="78" eb="80">
      <t>カイギ</t>
    </rPh>
    <rPh sb="86" eb="88">
      <t>ケッカ</t>
    </rPh>
    <rPh sb="102" eb="104">
      <t>カンリ</t>
    </rPh>
    <rPh sb="115" eb="117">
      <t>バアイ</t>
    </rPh>
    <rPh sb="118" eb="120">
      <t>サギョウ</t>
    </rPh>
    <rPh sb="120" eb="122">
      <t>カイシ</t>
    </rPh>
    <rPh sb="124" eb="125">
      <t>ガツ</t>
    </rPh>
    <rPh sb="139" eb="141">
      <t>ホンジツ</t>
    </rPh>
    <rPh sb="142" eb="143">
      <t>ウ</t>
    </rPh>
    <rPh sb="144" eb="145">
      <t>ア</t>
    </rPh>
    <rPh sb="148" eb="150">
      <t>コウトウ</t>
    </rPh>
    <rPh sb="154" eb="156">
      <t>カクテイ</t>
    </rPh>
    <rPh sb="157" eb="159">
      <t>ヨサン</t>
    </rPh>
    <rPh sb="162" eb="163">
      <t>マン</t>
    </rPh>
    <rPh sb="163" eb="164">
      <t>ジャク</t>
    </rPh>
    <rPh sb="167" eb="168">
      <t>マツ</t>
    </rPh>
    <rPh sb="171" eb="172">
      <t>マツ</t>
    </rPh>
    <rPh sb="174" eb="175">
      <t>ガツ</t>
    </rPh>
    <rPh sb="176" eb="177">
      <t>カル</t>
    </rPh>
    <rPh sb="180" eb="182">
      <t>ショウサイ</t>
    </rPh>
    <rPh sb="184" eb="186">
      <t>ホンジツ</t>
    </rPh>
    <rPh sb="187" eb="188">
      <t>ウ</t>
    </rPh>
    <rPh sb="189" eb="190">
      <t>ア</t>
    </rPh>
    <rPh sb="201" eb="203">
      <t>カクテイ</t>
    </rPh>
    <rPh sb="205" eb="206">
      <t>ガツ</t>
    </rPh>
    <rPh sb="207" eb="208">
      <t>ニチ</t>
    </rPh>
    <rPh sb="212" eb="213">
      <t>ガツ</t>
    </rPh>
    <rPh sb="213" eb="215">
      <t>チュウジュン</t>
    </rPh>
    <rPh sb="218" eb="220">
      <t>サンゲン</t>
    </rPh>
    <rPh sb="220" eb="222">
      <t>チャヤ</t>
    </rPh>
    <rPh sb="223" eb="225">
      <t>ツゲ</t>
    </rPh>
    <rPh sb="228" eb="230">
      <t>ジョウチュウ</t>
    </rPh>
    <rPh sb="241" eb="243">
      <t>ジキ</t>
    </rPh>
    <rPh sb="244" eb="245">
      <t>ハヤ</t>
    </rPh>
    <rPh sb="248" eb="249">
      <t>ガツ</t>
    </rPh>
    <rPh sb="250" eb="251">
      <t>ニチ</t>
    </rPh>
    <rPh sb="276" eb="277">
      <t>ガツ</t>
    </rPh>
    <rPh sb="277" eb="278">
      <t>マツ</t>
    </rPh>
    <rPh sb="286" eb="288">
      <t>ハッチュウ</t>
    </rPh>
    <rPh sb="288" eb="289">
      <t>ショ</t>
    </rPh>
    <rPh sb="292" eb="293">
      <t>コ</t>
    </rPh>
    <rPh sb="297" eb="299">
      <t>シュウカン</t>
    </rPh>
    <rPh sb="310" eb="312">
      <t>チョウセイ</t>
    </rPh>
    <rPh sb="312" eb="313">
      <t>チュウ</t>
    </rPh>
    <rPh sb="320" eb="323">
      <t>ハッチュウショ</t>
    </rPh>
    <rPh sb="323" eb="324">
      <t>マ</t>
    </rPh>
    <rPh sb="326" eb="328">
      <t>ツゲ</t>
    </rPh>
    <rPh sb="328" eb="330">
      <t>カクニン</t>
    </rPh>
    <rPh sb="337" eb="339">
      <t>ハッチュウ</t>
    </rPh>
    <rPh sb="339" eb="340">
      <t>ショ</t>
    </rPh>
    <rPh sb="340" eb="341">
      <t>マ</t>
    </rPh>
    <rPh sb="349" eb="351">
      <t>ハッチュウ</t>
    </rPh>
    <rPh sb="351" eb="352">
      <t>ショ</t>
    </rPh>
    <rPh sb="378" eb="380">
      <t>モンダイ</t>
    </rPh>
    <phoneticPr fontId="3"/>
  </si>
  <si>
    <t>1/11 12月までの作業は完了。常駐・Falcon案件は2月スタート。
常駐は石垣。Falconのアサインは遠藤くん。テストを含めてもう一人候補が必要。
1/17 ファルコンの改修と、備品管理の案件が出そう。備品管理は新宿常駐。
1/24 見積作成済。返答待ち。(ファルコン）
1/31 備品の常駐は2月第2週から。ファルコンはどの修正をするかの調整。
2/7 Falcon改修は再見積もり提出、発注待ち。備品システム改修は2/7から一ヶ月間
2/14 かわりなし。Falconは発注待ち。
2/21 ユーザ側で要件追加検討中。3月に人手が必要になるかも。ファルコン→追加要件有、再見積もりし、再度提案（2月中発注予定、3月中納品希望）
2/28 Falcon見積もり再提出（84万）。遠藤をアサイン予定
3/7 スケジュール調整中。遠藤、中島で対応。 84万で合意。
3/14 一回目の結合試験完了。JNSCで中島の手が取られるので高尾さんを試験要員として追加。
3/22 地震のためリリーススケジュールを変更。4/4納品予定。ただし請求は3月末日</t>
    <rPh sb="7" eb="8">
      <t>ガツ</t>
    </rPh>
    <rPh sb="11" eb="13">
      <t>サギョウ</t>
    </rPh>
    <rPh sb="14" eb="16">
      <t>カンリョウ</t>
    </rPh>
    <rPh sb="17" eb="19">
      <t>ジョウチュウ</t>
    </rPh>
    <rPh sb="26" eb="28">
      <t>アンケン</t>
    </rPh>
    <rPh sb="30" eb="31">
      <t>ガツ</t>
    </rPh>
    <rPh sb="37" eb="39">
      <t>ジョウチュウ</t>
    </rPh>
    <rPh sb="40" eb="42">
      <t>イシガキ</t>
    </rPh>
    <rPh sb="55" eb="57">
      <t>エンドウ</t>
    </rPh>
    <rPh sb="64" eb="65">
      <t>フク</t>
    </rPh>
    <rPh sb="69" eb="71">
      <t>ヒトリ</t>
    </rPh>
    <rPh sb="71" eb="73">
      <t>コウホ</t>
    </rPh>
    <rPh sb="74" eb="76">
      <t>ヒツヨウ</t>
    </rPh>
    <rPh sb="89" eb="91">
      <t>カイシュウ</t>
    </rPh>
    <rPh sb="93" eb="95">
      <t>ビヒン</t>
    </rPh>
    <rPh sb="95" eb="97">
      <t>カンリ</t>
    </rPh>
    <rPh sb="98" eb="100">
      <t>アンケン</t>
    </rPh>
    <rPh sb="101" eb="102">
      <t>デ</t>
    </rPh>
    <rPh sb="105" eb="107">
      <t>ビヒン</t>
    </rPh>
    <rPh sb="107" eb="109">
      <t>カンリ</t>
    </rPh>
    <rPh sb="110" eb="112">
      <t>シンジュク</t>
    </rPh>
    <rPh sb="112" eb="114">
      <t>ジョウチュウ</t>
    </rPh>
    <rPh sb="121" eb="123">
      <t>ミツ</t>
    </rPh>
    <rPh sb="123" eb="125">
      <t>サクセイ</t>
    </rPh>
    <rPh sb="125" eb="126">
      <t>スミ</t>
    </rPh>
    <rPh sb="127" eb="129">
      <t>ヘントウ</t>
    </rPh>
    <rPh sb="129" eb="130">
      <t>マ</t>
    </rPh>
    <rPh sb="145" eb="147">
      <t>ビヒン</t>
    </rPh>
    <rPh sb="148" eb="150">
      <t>ジョウチュウ</t>
    </rPh>
    <rPh sb="152" eb="153">
      <t>ガツ</t>
    </rPh>
    <rPh sb="153" eb="154">
      <t>ダイ</t>
    </rPh>
    <rPh sb="155" eb="156">
      <t>シュウ</t>
    </rPh>
    <rPh sb="241" eb="243">
      <t>ハッチュウ</t>
    </rPh>
    <rPh sb="243" eb="244">
      <t>マ</t>
    </rPh>
    <rPh sb="255" eb="256">
      <t>ガワ</t>
    </rPh>
    <rPh sb="257" eb="259">
      <t>ヨウケン</t>
    </rPh>
    <rPh sb="259" eb="261">
      <t>ツイカ</t>
    </rPh>
    <rPh sb="261" eb="264">
      <t>ケントウチュウ</t>
    </rPh>
    <rPh sb="266" eb="267">
      <t>ガツ</t>
    </rPh>
    <rPh sb="268" eb="270">
      <t>ヒトデ</t>
    </rPh>
    <rPh sb="271" eb="273">
      <t>ヒツヨウ</t>
    </rPh>
    <rPh sb="331" eb="333">
      <t>ミツ</t>
    </rPh>
    <rPh sb="335" eb="338">
      <t>サイテイシュツ</t>
    </rPh>
    <rPh sb="341" eb="342">
      <t>マン</t>
    </rPh>
    <rPh sb="344" eb="346">
      <t>エンドウ</t>
    </rPh>
    <rPh sb="351" eb="353">
      <t>ヨテイ</t>
    </rPh>
    <rPh sb="364" eb="367">
      <t>チョウセイチュウ</t>
    </rPh>
    <rPh sb="368" eb="370">
      <t>エンドウ</t>
    </rPh>
    <rPh sb="371" eb="373">
      <t>ナカジマ</t>
    </rPh>
    <rPh sb="374" eb="376">
      <t>タイオウ</t>
    </rPh>
    <rPh sb="380" eb="381">
      <t>マン</t>
    </rPh>
    <rPh sb="382" eb="384">
      <t>ゴウイ</t>
    </rPh>
    <rPh sb="391" eb="394">
      <t>イチカイメ</t>
    </rPh>
    <rPh sb="395" eb="397">
      <t>ケツゴウ</t>
    </rPh>
    <rPh sb="397" eb="399">
      <t>シケン</t>
    </rPh>
    <rPh sb="399" eb="401">
      <t>カンリョウ</t>
    </rPh>
    <rPh sb="407" eb="409">
      <t>ナカジマ</t>
    </rPh>
    <rPh sb="410" eb="411">
      <t>テ</t>
    </rPh>
    <rPh sb="412" eb="413">
      <t>ト</t>
    </rPh>
    <rPh sb="418" eb="420">
      <t>タカオ</t>
    </rPh>
    <rPh sb="423" eb="425">
      <t>シケン</t>
    </rPh>
    <rPh sb="425" eb="427">
      <t>ヨウイン</t>
    </rPh>
    <rPh sb="430" eb="432">
      <t>ツイカ</t>
    </rPh>
    <rPh sb="439" eb="441">
      <t>ジシン</t>
    </rPh>
    <rPh sb="455" eb="457">
      <t>ヘンコウ</t>
    </rPh>
    <rPh sb="461" eb="465">
      <t>ノウヒンヨテイ</t>
    </rPh>
    <rPh sb="469" eb="471">
      <t>セイキュウ</t>
    </rPh>
    <rPh sb="473" eb="474">
      <t>ガツ</t>
    </rPh>
    <rPh sb="474" eb="476">
      <t>マツジツ</t>
    </rPh>
    <phoneticPr fontId="3"/>
  </si>
  <si>
    <t>1/24 スイーツ甲子園の案件が入る予定。PHP、携帯サイトの開発。2月から4月中旬
1/31 明日、打ち合わせ。
2/7 向こうの予算が 120 万程度、こっちは最低150万ほしい。今週に貝印とテオーリアが打ち合わせをするので、その結果待ち。
2/14 本日打ち合わせ。
2/21 155万で確定。
2/28 発注書待ち。開発は携帯の対応が遅れ気味。
3/7 問題なし.
3/22 問題なし。もしかしたら、スイーツ甲子園自体の開催が中止となる可能性あり。
3/28 問題なし。</t>
    <rPh sb="9" eb="12">
      <t>コウシエン</t>
    </rPh>
    <rPh sb="13" eb="15">
      <t>アンケン</t>
    </rPh>
    <rPh sb="16" eb="17">
      <t>ハイ</t>
    </rPh>
    <rPh sb="18" eb="20">
      <t>ヨテイ</t>
    </rPh>
    <rPh sb="25" eb="27">
      <t>ケイタイ</t>
    </rPh>
    <rPh sb="31" eb="33">
      <t>カイハツ</t>
    </rPh>
    <rPh sb="35" eb="36">
      <t>ガツ</t>
    </rPh>
    <rPh sb="39" eb="40">
      <t>ガツ</t>
    </rPh>
    <rPh sb="40" eb="42">
      <t>チュウジュン</t>
    </rPh>
    <rPh sb="48" eb="50">
      <t>アス</t>
    </rPh>
    <rPh sb="51" eb="52">
      <t>ウ</t>
    </rPh>
    <rPh sb="53" eb="54">
      <t>ア</t>
    </rPh>
    <rPh sb="62" eb="63">
      <t>ム</t>
    </rPh>
    <rPh sb="66" eb="68">
      <t>ヨサン</t>
    </rPh>
    <rPh sb="74" eb="75">
      <t>マン</t>
    </rPh>
    <rPh sb="75" eb="77">
      <t>テイド</t>
    </rPh>
    <rPh sb="82" eb="84">
      <t>サイテイ</t>
    </rPh>
    <rPh sb="87" eb="88">
      <t>マン</t>
    </rPh>
    <rPh sb="92" eb="94">
      <t>コンシュウ</t>
    </rPh>
    <rPh sb="95" eb="96">
      <t>カイ</t>
    </rPh>
    <rPh sb="96" eb="97">
      <t>ジルシ</t>
    </rPh>
    <rPh sb="104" eb="105">
      <t>ウ</t>
    </rPh>
    <rPh sb="106" eb="107">
      <t>ア</t>
    </rPh>
    <rPh sb="117" eb="119">
      <t>ケッカ</t>
    </rPh>
    <rPh sb="119" eb="120">
      <t>マ</t>
    </rPh>
    <rPh sb="128" eb="130">
      <t>ホンジツ</t>
    </rPh>
    <rPh sb="130" eb="131">
      <t>ウ</t>
    </rPh>
    <rPh sb="132" eb="133">
      <t>ア</t>
    </rPh>
    <rPh sb="145" eb="146">
      <t>マン</t>
    </rPh>
    <rPh sb="147" eb="149">
      <t>カクテイ</t>
    </rPh>
    <rPh sb="156" eb="158">
      <t>ハッチュウ</t>
    </rPh>
    <rPh sb="158" eb="159">
      <t>ショ</t>
    </rPh>
    <rPh sb="159" eb="160">
      <t>マ</t>
    </rPh>
    <rPh sb="162" eb="164">
      <t>カイハツ</t>
    </rPh>
    <rPh sb="165" eb="167">
      <t>ケイタイ</t>
    </rPh>
    <rPh sb="168" eb="170">
      <t>タイオウ</t>
    </rPh>
    <rPh sb="171" eb="172">
      <t>オク</t>
    </rPh>
    <rPh sb="173" eb="175">
      <t>ギミ</t>
    </rPh>
    <rPh sb="181" eb="183">
      <t>モンダイ</t>
    </rPh>
    <rPh sb="192" eb="194">
      <t>モンダイ</t>
    </rPh>
    <rPh sb="208" eb="211">
      <t>コウシエン</t>
    </rPh>
    <rPh sb="211" eb="213">
      <t>ジタイ</t>
    </rPh>
    <rPh sb="214" eb="216">
      <t>カイサイ</t>
    </rPh>
    <rPh sb="217" eb="219">
      <t>チュウシ</t>
    </rPh>
    <rPh sb="222" eb="225">
      <t>カノウセイ</t>
    </rPh>
    <rPh sb="234" eb="236">
      <t>モンダイ</t>
    </rPh>
    <phoneticPr fontId="3"/>
  </si>
  <si>
    <t>2/28 今週打ち合わせ。Ruby on Rails案件。
3/7 本日打ち合わせ。
3/22 返答待ち。5月末までで80万で提案中。
3/28 松田以外作業プラン。70万で提案中。</t>
    <rPh sb="5" eb="7">
      <t>コンシュウ</t>
    </rPh>
    <rPh sb="7" eb="8">
      <t>ウ</t>
    </rPh>
    <rPh sb="9" eb="10">
      <t>ア</t>
    </rPh>
    <rPh sb="26" eb="28">
      <t>アンケン</t>
    </rPh>
    <rPh sb="34" eb="36">
      <t>ホンジツ</t>
    </rPh>
    <rPh sb="36" eb="37">
      <t>ウ</t>
    </rPh>
    <rPh sb="38" eb="39">
      <t>ア</t>
    </rPh>
    <rPh sb="48" eb="50">
      <t>ヘントウ</t>
    </rPh>
    <rPh sb="50" eb="51">
      <t>マ</t>
    </rPh>
    <rPh sb="54" eb="55">
      <t>ガツ</t>
    </rPh>
    <rPh sb="55" eb="56">
      <t>マツ</t>
    </rPh>
    <rPh sb="61" eb="62">
      <t>マン</t>
    </rPh>
    <rPh sb="63" eb="65">
      <t>テイアン</t>
    </rPh>
    <rPh sb="65" eb="66">
      <t>チュウ</t>
    </rPh>
    <rPh sb="73" eb="75">
      <t>マツダ</t>
    </rPh>
    <rPh sb="75" eb="77">
      <t>イガイ</t>
    </rPh>
    <rPh sb="77" eb="79">
      <t>サギョウ</t>
    </rPh>
    <rPh sb="85" eb="86">
      <t>マン</t>
    </rPh>
    <rPh sb="87" eb="90">
      <t>テイアンチュウ</t>
    </rPh>
    <phoneticPr fontId="3"/>
  </si>
  <si>
    <t>3/28 5月から大阪支店での常駐</t>
    <rPh sb="6" eb="7">
      <t>ガツ</t>
    </rPh>
    <rPh sb="9" eb="11">
      <t>オオサカ</t>
    </rPh>
    <rPh sb="11" eb="13">
      <t>シテン</t>
    </rPh>
    <rPh sb="15" eb="17">
      <t>ジョウチュウ</t>
    </rPh>
    <phoneticPr fontId="3"/>
  </si>
  <si>
    <t>1/11 かわりなし
1/17 かわりない
1/24 かわりなし
1/31 かわりなし。５末リリース予定が、10末へ
2/7 2011/4末リリースに変更
2/14 かわりなし
2/21 かわりなし
2/28 かわりなし。今週中に打ち合わせを打診中。
3/7 かわりなし。
3/22 かわりなし。
3/28 かわりなし。</t>
    <rPh sb="45" eb="46">
      <t>マツ</t>
    </rPh>
    <rPh sb="50" eb="52">
      <t>ヨテイ</t>
    </rPh>
    <rPh sb="56" eb="57">
      <t>マツ</t>
    </rPh>
    <rPh sb="69" eb="70">
      <t>マツ</t>
    </rPh>
    <rPh sb="75" eb="77">
      <t>ヘンコウ</t>
    </rPh>
    <rPh sb="111" eb="113">
      <t>コンシュウ</t>
    </rPh>
    <rPh sb="113" eb="114">
      <t>チュウ</t>
    </rPh>
    <rPh sb="115" eb="116">
      <t>ウ</t>
    </rPh>
    <rPh sb="117" eb="118">
      <t>ア</t>
    </rPh>
    <rPh sb="121" eb="124">
      <t>ダシンチュウ</t>
    </rPh>
    <phoneticPr fontId="1"/>
  </si>
  <si>
    <t>2/28 Rubyの案件。3か月常駐。木本アサイン予定。JAVAの案件もあり（60万位)
3/7 木本で受注確定。52万。
3/22 問題なし。4月1日にリリース予定の開発作業中。
3/28 リリースが5/1に延びた。</t>
    <rPh sb="10" eb="12">
      <t>アンケン</t>
    </rPh>
    <rPh sb="15" eb="16">
      <t>ゲツ</t>
    </rPh>
    <rPh sb="16" eb="18">
      <t>ジョウチュウ</t>
    </rPh>
    <rPh sb="19" eb="21">
      <t>キモト</t>
    </rPh>
    <rPh sb="25" eb="27">
      <t>ヨテイ</t>
    </rPh>
    <rPh sb="33" eb="35">
      <t>アンケン</t>
    </rPh>
    <rPh sb="41" eb="42">
      <t>マン</t>
    </rPh>
    <rPh sb="42" eb="43">
      <t>クライ</t>
    </rPh>
    <rPh sb="49" eb="51">
      <t>キモト</t>
    </rPh>
    <rPh sb="52" eb="54">
      <t>ジュチュウ</t>
    </rPh>
    <rPh sb="54" eb="56">
      <t>カクテイ</t>
    </rPh>
    <rPh sb="59" eb="60">
      <t>マン</t>
    </rPh>
    <rPh sb="67" eb="69">
      <t>モンダイ</t>
    </rPh>
    <rPh sb="73" eb="74">
      <t>ガツ</t>
    </rPh>
    <rPh sb="75" eb="76">
      <t>ニチ</t>
    </rPh>
    <rPh sb="81" eb="83">
      <t>ヨテイ</t>
    </rPh>
    <rPh sb="84" eb="86">
      <t>カイハツ</t>
    </rPh>
    <rPh sb="86" eb="89">
      <t>サギョウチュウ</t>
    </rPh>
    <rPh sb="105" eb="106">
      <t>ノ</t>
    </rPh>
    <phoneticPr fontId="3"/>
  </si>
  <si>
    <t>1/11 予算が未確定。年末に確定する。
1月は中島、遠藤が派遣候補。増員メンバーは外から調達予定。
1/17 ログ編集案件が出そう、提案書の作成をする。他は確認待ち
1/24 27日に勝どきで打ち合わせ。中島、木本同行予定
1/31 リコーの決算待ち。2月早々にわかる
2/7 内さんに連絡を入れる
2/14 ラグザイアとリッツ様との契約の打ち合わせが2/21から始まる
2/21 金曜日に打ち合わせをしてきた。本日連絡が入る予定。期間の開始と終了がずれ込む。
2/28  失注。別な話が出る可能性がある。
3/7 案件があるか連絡をいれる。
3/22 かわりなし。今週連絡を入れる。</t>
    <rPh sb="5" eb="7">
      <t>ヨサン</t>
    </rPh>
    <rPh sb="8" eb="11">
      <t>ミカクテイ</t>
    </rPh>
    <rPh sb="12" eb="14">
      <t>ネンマツ</t>
    </rPh>
    <rPh sb="15" eb="17">
      <t>カクテイ</t>
    </rPh>
    <rPh sb="22" eb="23">
      <t>ガツ</t>
    </rPh>
    <rPh sb="24" eb="26">
      <t>ナカジマ</t>
    </rPh>
    <rPh sb="27" eb="29">
      <t>エンドウ</t>
    </rPh>
    <rPh sb="30" eb="32">
      <t>ハケン</t>
    </rPh>
    <rPh sb="32" eb="34">
      <t>コウホ</t>
    </rPh>
    <rPh sb="35" eb="37">
      <t>ゾウイン</t>
    </rPh>
    <rPh sb="42" eb="43">
      <t>ソト</t>
    </rPh>
    <rPh sb="45" eb="47">
      <t>チョウタツ</t>
    </rPh>
    <rPh sb="47" eb="49">
      <t>ヨテイ</t>
    </rPh>
    <rPh sb="58" eb="60">
      <t>ヘンシュウ</t>
    </rPh>
    <rPh sb="60" eb="62">
      <t>アンケン</t>
    </rPh>
    <rPh sb="63" eb="64">
      <t>デ</t>
    </rPh>
    <rPh sb="67" eb="70">
      <t>テイアンショ</t>
    </rPh>
    <rPh sb="71" eb="73">
      <t>サクセイ</t>
    </rPh>
    <rPh sb="77" eb="78">
      <t>ホカ</t>
    </rPh>
    <rPh sb="79" eb="81">
      <t>カクニン</t>
    </rPh>
    <rPh sb="81" eb="82">
      <t>マ</t>
    </rPh>
    <rPh sb="91" eb="92">
      <t>ニチ</t>
    </rPh>
    <rPh sb="93" eb="94">
      <t>カチ</t>
    </rPh>
    <rPh sb="97" eb="98">
      <t>ウ</t>
    </rPh>
    <rPh sb="99" eb="100">
      <t>ア</t>
    </rPh>
    <rPh sb="103" eb="105">
      <t>ナカジマ</t>
    </rPh>
    <rPh sb="106" eb="108">
      <t>キモト</t>
    </rPh>
    <rPh sb="108" eb="110">
      <t>ドウコウ</t>
    </rPh>
    <rPh sb="110" eb="112">
      <t>ヨテイ</t>
    </rPh>
    <rPh sb="122" eb="124">
      <t>ケッサン</t>
    </rPh>
    <rPh sb="124" eb="125">
      <t>マ</t>
    </rPh>
    <rPh sb="128" eb="129">
      <t>ガツ</t>
    </rPh>
    <rPh sb="129" eb="131">
      <t>ソウソウ</t>
    </rPh>
    <rPh sb="140" eb="141">
      <t>ウチ</t>
    </rPh>
    <rPh sb="144" eb="146">
      <t>レンラク</t>
    </rPh>
    <rPh sb="147" eb="148">
      <t>イ</t>
    </rPh>
    <rPh sb="165" eb="166">
      <t>サマ</t>
    </rPh>
    <rPh sb="168" eb="170">
      <t>ケイヤク</t>
    </rPh>
    <rPh sb="171" eb="172">
      <t>ウ</t>
    </rPh>
    <rPh sb="173" eb="174">
      <t>ア</t>
    </rPh>
    <rPh sb="183" eb="184">
      <t>ハジ</t>
    </rPh>
    <rPh sb="192" eb="195">
      <t>キンヨウビ</t>
    </rPh>
    <rPh sb="196" eb="197">
      <t>ウ</t>
    </rPh>
    <rPh sb="198" eb="199">
      <t>ア</t>
    </rPh>
    <rPh sb="207" eb="209">
      <t>ホンジツ</t>
    </rPh>
    <rPh sb="209" eb="211">
      <t>レンラク</t>
    </rPh>
    <rPh sb="212" eb="213">
      <t>ハイ</t>
    </rPh>
    <rPh sb="214" eb="216">
      <t>ヨテイ</t>
    </rPh>
    <rPh sb="217" eb="219">
      <t>キカン</t>
    </rPh>
    <rPh sb="220" eb="222">
      <t>カイシ</t>
    </rPh>
    <rPh sb="223" eb="225">
      <t>シュウリョウ</t>
    </rPh>
    <rPh sb="228" eb="229">
      <t>コ</t>
    </rPh>
    <rPh sb="238" eb="239">
      <t>シツ</t>
    </rPh>
    <rPh sb="259" eb="261">
      <t>アンケン</t>
    </rPh>
    <rPh sb="265" eb="267">
      <t>レンラク</t>
    </rPh>
    <rPh sb="284" eb="286">
      <t>コンシュウ</t>
    </rPh>
    <rPh sb="286" eb="288">
      <t>レンラク</t>
    </rPh>
    <rPh sb="289" eb="290">
      <t>イ</t>
    </rPh>
    <phoneticPr fontId="1"/>
  </si>
  <si>
    <t>12/20 CRMの開発。300万規模。顧客リスト管理の開発。4月までにリリースが納期
12/27 提案資料作成中。（柘植）2パターン程度。
1/11 提案資料作成中。
1/17 1/20打ち合わせ（午前）
1/24 感触は良かった。提案内容を修正して、後日打ち合わせ。(28日予定)
1/31 2/2 打ち合わせ予定。2/1、提案書レビュー。
2/7 4月くらいに社内組織の変更がありそう。
2/14 2/8に状況確認のメール済み。今週電話入れる。
2/21 3月までは動きなし。
2/28 動きなし。
3/7 今週打ち合わせ。
3/22 提案書作成。
3/28 提案書作成中(柘植)</t>
    <rPh sb="10" eb="12">
      <t>カイハツ</t>
    </rPh>
    <rPh sb="16" eb="17">
      <t>マン</t>
    </rPh>
    <rPh sb="17" eb="19">
      <t>キボ</t>
    </rPh>
    <rPh sb="20" eb="22">
      <t>コキャク</t>
    </rPh>
    <rPh sb="25" eb="27">
      <t>カンリ</t>
    </rPh>
    <rPh sb="28" eb="30">
      <t>カイハツ</t>
    </rPh>
    <rPh sb="32" eb="33">
      <t>ガツ</t>
    </rPh>
    <rPh sb="41" eb="43">
      <t>ノウキ</t>
    </rPh>
    <rPh sb="50" eb="52">
      <t>テイアン</t>
    </rPh>
    <rPh sb="52" eb="54">
      <t>シリョウ</t>
    </rPh>
    <rPh sb="54" eb="57">
      <t>サクセイチュウ</t>
    </rPh>
    <rPh sb="59" eb="61">
      <t>ツゲ</t>
    </rPh>
    <rPh sb="67" eb="69">
      <t>テイド</t>
    </rPh>
    <rPh sb="94" eb="95">
      <t>ウ</t>
    </rPh>
    <rPh sb="96" eb="97">
      <t>ア</t>
    </rPh>
    <rPh sb="100" eb="102">
      <t>ゴゼン</t>
    </rPh>
    <rPh sb="109" eb="111">
      <t>カンショク</t>
    </rPh>
    <rPh sb="112" eb="113">
      <t>ヨ</t>
    </rPh>
    <rPh sb="117" eb="119">
      <t>テイアン</t>
    </rPh>
    <rPh sb="119" eb="121">
      <t>ナイヨウ</t>
    </rPh>
    <rPh sb="122" eb="124">
      <t>シュウセイ</t>
    </rPh>
    <rPh sb="127" eb="129">
      <t>ゴジツ</t>
    </rPh>
    <rPh sb="129" eb="130">
      <t>ウ</t>
    </rPh>
    <rPh sb="131" eb="132">
      <t>ア</t>
    </rPh>
    <rPh sb="138" eb="139">
      <t>ニチ</t>
    </rPh>
    <rPh sb="139" eb="141">
      <t>ヨテイ</t>
    </rPh>
    <rPh sb="152" eb="153">
      <t>ウ</t>
    </rPh>
    <rPh sb="154" eb="155">
      <t>ア</t>
    </rPh>
    <rPh sb="157" eb="159">
      <t>ヨテイ</t>
    </rPh>
    <rPh sb="164" eb="167">
      <t>テイアンショ</t>
    </rPh>
    <rPh sb="178" eb="179">
      <t>ガツ</t>
    </rPh>
    <rPh sb="183" eb="185">
      <t>シャナイ</t>
    </rPh>
    <rPh sb="185" eb="187">
      <t>ソシキ</t>
    </rPh>
    <rPh sb="188" eb="190">
      <t>ヘンコウ</t>
    </rPh>
    <rPh sb="206" eb="208">
      <t>ジョウキョウ</t>
    </rPh>
    <rPh sb="208" eb="210">
      <t>カクニン</t>
    </rPh>
    <rPh sb="214" eb="215">
      <t>ズ</t>
    </rPh>
    <rPh sb="217" eb="219">
      <t>コンシュウ</t>
    </rPh>
    <rPh sb="219" eb="221">
      <t>デンワ</t>
    </rPh>
    <rPh sb="221" eb="222">
      <t>イ</t>
    </rPh>
    <rPh sb="232" eb="233">
      <t>ガツ</t>
    </rPh>
    <rPh sb="236" eb="237">
      <t>ウゴ</t>
    </rPh>
    <rPh sb="247" eb="248">
      <t>ウゴ</t>
    </rPh>
    <rPh sb="257" eb="259">
      <t>コンシュウ</t>
    </rPh>
    <rPh sb="259" eb="260">
      <t>ウ</t>
    </rPh>
    <rPh sb="261" eb="262">
      <t>ア</t>
    </rPh>
    <rPh sb="271" eb="274">
      <t>テイアンショ</t>
    </rPh>
    <rPh sb="274" eb="276">
      <t>サクセイ</t>
    </rPh>
    <rPh sb="283" eb="286">
      <t>テイアンショ</t>
    </rPh>
    <rPh sb="286" eb="289">
      <t>サクセイチュウ</t>
    </rPh>
    <rPh sb="290" eb="292">
      <t>ツゲ</t>
    </rPh>
    <phoneticPr fontId="3"/>
  </si>
  <si>
    <t>4/4 問題なし。テスト中。
4/11 テスト中。
4/18 テスト終了。今週金曜日本番稼働。変更要望あり。
4/25 本番稼働開始。
5/2  追加情報のバグ修正依頼あり。GW明けまでに対応。
5/9 対応済み。
5/16 作業終了。二次予選機能がまだ使われてない、その不具合は出るかも。クローズ。</t>
    <rPh sb="4" eb="6">
      <t>モンダイ</t>
    </rPh>
    <rPh sb="12" eb="13">
      <t>チュウ</t>
    </rPh>
    <rPh sb="23" eb="24">
      <t>チュウ</t>
    </rPh>
    <rPh sb="34" eb="36">
      <t>シュウリョウ</t>
    </rPh>
    <rPh sb="37" eb="39">
      <t>コンシュウ</t>
    </rPh>
    <rPh sb="39" eb="41">
      <t>キンヨウ</t>
    </rPh>
    <rPh sb="41" eb="42">
      <t>ビ</t>
    </rPh>
    <rPh sb="42" eb="44">
      <t>ホンバン</t>
    </rPh>
    <rPh sb="44" eb="46">
      <t>カドウ</t>
    </rPh>
    <rPh sb="47" eb="49">
      <t>ヘンコウ</t>
    </rPh>
    <rPh sb="49" eb="51">
      <t>ヨウボウ</t>
    </rPh>
    <rPh sb="60" eb="62">
      <t>ホンバン</t>
    </rPh>
    <rPh sb="62" eb="64">
      <t>カドウ</t>
    </rPh>
    <rPh sb="64" eb="66">
      <t>カイシ</t>
    </rPh>
    <rPh sb="73" eb="75">
      <t>ツイカ</t>
    </rPh>
    <rPh sb="75" eb="77">
      <t>ジョウホウ</t>
    </rPh>
    <rPh sb="80" eb="82">
      <t>シュウセイ</t>
    </rPh>
    <rPh sb="82" eb="84">
      <t>イライ</t>
    </rPh>
    <rPh sb="89" eb="90">
      <t>ア</t>
    </rPh>
    <rPh sb="94" eb="96">
      <t>タイオウ</t>
    </rPh>
    <rPh sb="102" eb="104">
      <t>タイオウ</t>
    </rPh>
    <rPh sb="104" eb="105">
      <t>ス</t>
    </rPh>
    <rPh sb="113" eb="117">
      <t>サギョウシュウリョウ</t>
    </rPh>
    <rPh sb="122" eb="124">
      <t>キノウ</t>
    </rPh>
    <rPh sb="127" eb="128">
      <t>ツカ</t>
    </rPh>
    <rPh sb="136" eb="139">
      <t>フグアイ</t>
    </rPh>
    <rPh sb="140" eb="141">
      <t>デ</t>
    </rPh>
    <phoneticPr fontId="3"/>
  </si>
  <si>
    <t>ムラクモ</t>
    <phoneticPr fontId="3"/>
  </si>
  <si>
    <t>毛利</t>
    <rPh sb="0" eb="2">
      <t>モウリ</t>
    </rPh>
    <phoneticPr fontId="3"/>
  </si>
  <si>
    <t>メディカライン</t>
    <phoneticPr fontId="3"/>
  </si>
  <si>
    <t>武蔵野商工会議所</t>
    <rPh sb="0" eb="8">
      <t>ムサシノショウコウカイギショ</t>
    </rPh>
    <phoneticPr fontId="3"/>
  </si>
  <si>
    <t>渡辺</t>
    <rPh sb="0" eb="2">
      <t>ワタナベ</t>
    </rPh>
    <phoneticPr fontId="4"/>
  </si>
  <si>
    <t>5/16 Erlangで5人。うちでは受けれないので、横流し予定。
5/23 横流しできず。</t>
    <rPh sb="13" eb="14">
      <t>ニン</t>
    </rPh>
    <rPh sb="19" eb="20">
      <t>ウ</t>
    </rPh>
    <rPh sb="27" eb="29">
      <t>ヨコナガ</t>
    </rPh>
    <rPh sb="30" eb="32">
      <t>ヨテイ</t>
    </rPh>
    <rPh sb="39" eb="41">
      <t>ヨコナガ</t>
    </rPh>
    <phoneticPr fontId="3"/>
  </si>
  <si>
    <t>4/4 1人月作業あり。作業は今月末まで。
4/11 かわりなし。
4/18 メンバーが遠藤に交代。作業的には問題なし。
4/25 問題なし。
5/2 4/28に納品済。
5/9 認識違いのバグ報告あり。対応中。
5/16 作業終了。何かバグが出たら遠藤が対応。請求がまだ。
5/23 請求の連絡をした。工数は合意してる、金額は調整中。
5/30 クローズ</t>
    <rPh sb="5" eb="7">
      <t>ニンゲツ</t>
    </rPh>
    <rPh sb="7" eb="9">
      <t>サギョウ</t>
    </rPh>
    <rPh sb="12" eb="14">
      <t>サギョウ</t>
    </rPh>
    <rPh sb="15" eb="17">
      <t>コンゲツ</t>
    </rPh>
    <rPh sb="44" eb="46">
      <t>エンドウ</t>
    </rPh>
    <rPh sb="47" eb="49">
      <t>コウタイ</t>
    </rPh>
    <rPh sb="50" eb="53">
      <t>サギョウテキ</t>
    </rPh>
    <rPh sb="55" eb="57">
      <t>モンダイ</t>
    </rPh>
    <rPh sb="66" eb="68">
      <t>モンダイ</t>
    </rPh>
    <rPh sb="81" eb="83">
      <t>ノウヒン</t>
    </rPh>
    <rPh sb="83" eb="84">
      <t>スミ</t>
    </rPh>
    <rPh sb="90" eb="92">
      <t>ニンシキ</t>
    </rPh>
    <rPh sb="92" eb="93">
      <t>チガ</t>
    </rPh>
    <rPh sb="97" eb="99">
      <t>ホウコク</t>
    </rPh>
    <rPh sb="102" eb="105">
      <t>タイオウチュウ</t>
    </rPh>
    <rPh sb="112" eb="116">
      <t>サギョウシュウリョウ</t>
    </rPh>
    <rPh sb="117" eb="118">
      <t>ナニ</t>
    </rPh>
    <rPh sb="122" eb="123">
      <t>デ</t>
    </rPh>
    <rPh sb="125" eb="127">
      <t>エンドウ</t>
    </rPh>
    <rPh sb="128" eb="130">
      <t>タイオウ</t>
    </rPh>
    <rPh sb="131" eb="133">
      <t>セイキュウ</t>
    </rPh>
    <rPh sb="143" eb="145">
      <t>セイキュウ</t>
    </rPh>
    <rPh sb="146" eb="148">
      <t>レンラク</t>
    </rPh>
    <rPh sb="152" eb="154">
      <t>コウスウ</t>
    </rPh>
    <rPh sb="155" eb="157">
      <t>ゴウイ</t>
    </rPh>
    <rPh sb="161" eb="163">
      <t>キンガク</t>
    </rPh>
    <rPh sb="164" eb="167">
      <t>チョウセイチュウ</t>
    </rPh>
    <phoneticPr fontId="3"/>
  </si>
  <si>
    <t>ケアネット</t>
    <phoneticPr fontId="3"/>
  </si>
  <si>
    <t>5/16 FlexibleIT案件？病院コンサル会社、病院の新築でのパソコン納入業者を探している。150台程度。
5/23 お試しでPC4台の見積もりと設置の依頼がきた。FlexibleITの予定。
5/30 見積依頼中
6/6 見積提出。たぶんやらない。</t>
    <rPh sb="15" eb="17">
      <t>アンケン</t>
    </rPh>
    <rPh sb="18" eb="20">
      <t>ビョウイン</t>
    </rPh>
    <rPh sb="24" eb="26">
      <t>カイシャ</t>
    </rPh>
    <rPh sb="27" eb="29">
      <t>ビョウイン</t>
    </rPh>
    <rPh sb="30" eb="32">
      <t>シンチク</t>
    </rPh>
    <rPh sb="38" eb="40">
      <t>ノウニュウ</t>
    </rPh>
    <rPh sb="40" eb="42">
      <t>ギョウシャ</t>
    </rPh>
    <rPh sb="43" eb="44">
      <t>サガ</t>
    </rPh>
    <rPh sb="52" eb="53">
      <t>ダイ</t>
    </rPh>
    <rPh sb="53" eb="55">
      <t>テイド</t>
    </rPh>
    <rPh sb="63" eb="64">
      <t>タメ</t>
    </rPh>
    <rPh sb="69" eb="70">
      <t>ダイ</t>
    </rPh>
    <rPh sb="71" eb="73">
      <t>ミツ</t>
    </rPh>
    <rPh sb="76" eb="78">
      <t>セッチ</t>
    </rPh>
    <rPh sb="79" eb="81">
      <t>イライ</t>
    </rPh>
    <rPh sb="96" eb="98">
      <t>ヨテイ</t>
    </rPh>
    <rPh sb="105" eb="107">
      <t>ミツモリ</t>
    </rPh>
    <rPh sb="107" eb="110">
      <t>イライチュウ</t>
    </rPh>
    <rPh sb="115" eb="119">
      <t>ミツモリテイシュツ</t>
    </rPh>
    <phoneticPr fontId="3"/>
  </si>
  <si>
    <t>全通</t>
    <rPh sb="0" eb="2">
      <t>ゼンツウ</t>
    </rPh>
    <phoneticPr fontId="3"/>
  </si>
  <si>
    <t>成建</t>
    <rPh sb="0" eb="1">
      <t>シゲル</t>
    </rPh>
    <rPh sb="1" eb="2">
      <t>ダテ</t>
    </rPh>
    <phoneticPr fontId="3"/>
  </si>
  <si>
    <t>関根</t>
    <rPh sb="0" eb="2">
      <t>セキネ</t>
    </rPh>
    <phoneticPr fontId="3"/>
  </si>
  <si>
    <t>中島</t>
    <rPh sb="0" eb="2">
      <t>ナカジマ</t>
    </rPh>
    <phoneticPr fontId="3"/>
  </si>
  <si>
    <t>柘植
阿井</t>
    <rPh sb="0" eb="2">
      <t>ツゲ</t>
    </rPh>
    <rPh sb="3" eb="5">
      <t>アイ</t>
    </rPh>
    <phoneticPr fontId="3"/>
  </si>
  <si>
    <t>宮澤
柘植
中島</t>
    <rPh sb="0" eb="2">
      <t>ミヤザワ</t>
    </rPh>
    <rPh sb="3" eb="5">
      <t>ツゲ</t>
    </rPh>
    <rPh sb="6" eb="8">
      <t>ナカジマ</t>
    </rPh>
    <phoneticPr fontId="3"/>
  </si>
  <si>
    <t>松田
阿井</t>
    <rPh sb="0" eb="2">
      <t>マツダ</t>
    </rPh>
    <rPh sb="3" eb="5">
      <t>アイ</t>
    </rPh>
    <phoneticPr fontId="3"/>
  </si>
  <si>
    <t>中島
阿井
柘植</t>
    <rPh sb="0" eb="2">
      <t>ナカジマ</t>
    </rPh>
    <rPh sb="3" eb="5">
      <t>アイ</t>
    </rPh>
    <rPh sb="6" eb="8">
      <t>ツゲ</t>
    </rPh>
    <phoneticPr fontId="3"/>
  </si>
  <si>
    <t>宮島さん</t>
    <rPh sb="0" eb="2">
      <t>ミヤジマ</t>
    </rPh>
    <phoneticPr fontId="3"/>
  </si>
  <si>
    <t>毛利</t>
    <rPh sb="0" eb="2">
      <t>モウリ</t>
    </rPh>
    <phoneticPr fontId="3"/>
  </si>
  <si>
    <t>宮澤
柘植</t>
    <rPh sb="0" eb="2">
      <t>ミヤザワ</t>
    </rPh>
    <rPh sb="3" eb="5">
      <t>ツゲ</t>
    </rPh>
    <phoneticPr fontId="3"/>
  </si>
  <si>
    <t>コヴィディエン</t>
    <phoneticPr fontId="3"/>
  </si>
  <si>
    <t>マイラン</t>
    <phoneticPr fontId="3"/>
  </si>
  <si>
    <t>大石</t>
    <rPh sb="0" eb="2">
      <t>オオイシ</t>
    </rPh>
    <phoneticPr fontId="3"/>
  </si>
  <si>
    <t>6/13 日程調整中。松田・阿井
6/20 まだでない。
6/27 クローズ</t>
    <rPh sb="5" eb="7">
      <t>ニッテイ</t>
    </rPh>
    <rPh sb="7" eb="9">
      <t>チョウセイ</t>
    </rPh>
    <rPh sb="9" eb="10">
      <t>チュウ</t>
    </rPh>
    <rPh sb="11" eb="13">
      <t>マツダ</t>
    </rPh>
    <rPh sb="14" eb="16">
      <t>アイ</t>
    </rPh>
    <phoneticPr fontId="3"/>
  </si>
  <si>
    <t>富士ゼロックス</t>
    <rPh sb="0" eb="2">
      <t>フジ</t>
    </rPh>
    <phoneticPr fontId="9"/>
  </si>
  <si>
    <t>終了予定</t>
    <rPh sb="0" eb="2">
      <t>シュウリョウ</t>
    </rPh>
    <rPh sb="2" eb="4">
      <t>ヨテイ</t>
    </rPh>
    <phoneticPr fontId="4"/>
  </si>
  <si>
    <t>オプティム(重栖)</t>
    <rPh sb="6" eb="8">
      <t>オモス</t>
    </rPh>
    <phoneticPr fontId="2"/>
  </si>
  <si>
    <t>オプティム(松田)</t>
    <rPh sb="6" eb="8">
      <t>マツダ</t>
    </rPh>
    <phoneticPr fontId="2"/>
  </si>
  <si>
    <t>合計</t>
    <rPh sb="0" eb="2">
      <t>ゴウケイ</t>
    </rPh>
    <phoneticPr fontId="9"/>
  </si>
  <si>
    <t>予算</t>
    <rPh sb="0" eb="2">
      <t>ヨサン</t>
    </rPh>
    <phoneticPr fontId="9"/>
  </si>
  <si>
    <t>利益</t>
    <rPh sb="0" eb="2">
      <t>リエキ</t>
    </rPh>
    <phoneticPr fontId="9"/>
  </si>
  <si>
    <t>常駐</t>
    <rPh sb="0" eb="2">
      <t>ジョウチュウ</t>
    </rPh>
    <phoneticPr fontId="9"/>
  </si>
  <si>
    <t>社内</t>
    <rPh sb="0" eb="2">
      <t>シャナイ</t>
    </rPh>
    <phoneticPr fontId="9"/>
  </si>
  <si>
    <t>保守</t>
    <rPh sb="0" eb="2">
      <t>ホシュ</t>
    </rPh>
    <phoneticPr fontId="9"/>
  </si>
  <si>
    <t>分類</t>
    <rPh sb="0" eb="2">
      <t>ブンルイ</t>
    </rPh>
    <phoneticPr fontId="4"/>
  </si>
  <si>
    <t>コヴィディエン</t>
    <phoneticPr fontId="1"/>
  </si>
  <si>
    <t>DMS</t>
    <phoneticPr fontId="3"/>
  </si>
  <si>
    <t>4/11 フレキシブルITでやるか検討中。デザイン案件がある可能性あり。
4/18 かわりなし
4/25 GW前に連絡を入れる。
5/2 GW明けにアポイントを取る
5/9 かわりなし
5/16 連絡入れる。
5/23 社内検討中。6月に再度連絡を入れる。
5/30 かわりなし
6/6 連絡を入れる
6/27 6/30 アポ予定。
7/11 クローズ</t>
    <rPh sb="17" eb="20">
      <t>ケントウチュウ</t>
    </rPh>
    <rPh sb="25" eb="27">
      <t>アンケン</t>
    </rPh>
    <rPh sb="30" eb="33">
      <t>カノウセイ</t>
    </rPh>
    <rPh sb="55" eb="56">
      <t>マエ</t>
    </rPh>
    <rPh sb="57" eb="59">
      <t>レンラク</t>
    </rPh>
    <rPh sb="60" eb="61">
      <t>イ</t>
    </rPh>
    <rPh sb="71" eb="72">
      <t>ア</t>
    </rPh>
    <rPh sb="80" eb="81">
      <t>ト</t>
    </rPh>
    <rPh sb="98" eb="101">
      <t>レンラクイ</t>
    </rPh>
    <rPh sb="110" eb="115">
      <t>シャナイケントウチュウ</t>
    </rPh>
    <rPh sb="117" eb="118">
      <t>ガツ</t>
    </rPh>
    <rPh sb="119" eb="123">
      <t>サイドレンラク</t>
    </rPh>
    <rPh sb="124" eb="125">
      <t>イ</t>
    </rPh>
    <rPh sb="144" eb="146">
      <t>レンラク</t>
    </rPh>
    <rPh sb="147" eb="148">
      <t>イ</t>
    </rPh>
    <rPh sb="163" eb="165">
      <t>ヨテイ</t>
    </rPh>
    <phoneticPr fontId="3"/>
  </si>
  <si>
    <t>5/16 HPリニューアル。5/20打合せ予定。
5/23 6/16までに提案書を提出。予算150万。メニューが40くらいある、データ移行込み。今なN○○のCMSを使っている。
5/30 提案書作成予定
6/6 作成します。
6/13 作成しました。確実に赤プロジェクト。150万＋5年保守での見積もり。
6/20 本日、プレゼン。150万、１年目（50万）保守、2年目以降（20万）
6/27 6/27 結果がわかる。決まったら、契約を 6/30 までに結ぶ。
7/11 クローズ</t>
    <rPh sb="18" eb="20">
      <t>ウチアワ</t>
    </rPh>
    <rPh sb="21" eb="23">
      <t>ヨテイ</t>
    </rPh>
    <rPh sb="37" eb="40">
      <t>テイアンショ</t>
    </rPh>
    <rPh sb="41" eb="43">
      <t>テイシュツ</t>
    </rPh>
    <rPh sb="44" eb="46">
      <t>ヨサン</t>
    </rPh>
    <rPh sb="49" eb="50">
      <t>マン</t>
    </rPh>
    <rPh sb="67" eb="69">
      <t>イコウ</t>
    </rPh>
    <rPh sb="69" eb="70">
      <t>コ</t>
    </rPh>
    <rPh sb="72" eb="73">
      <t>イマ</t>
    </rPh>
    <rPh sb="82" eb="83">
      <t>ツカ</t>
    </rPh>
    <rPh sb="94" eb="97">
      <t>テイアンショ</t>
    </rPh>
    <rPh sb="97" eb="99">
      <t>サクセイ</t>
    </rPh>
    <rPh sb="99" eb="101">
      <t>ヨテイ</t>
    </rPh>
    <rPh sb="106" eb="108">
      <t>サクセイ</t>
    </rPh>
    <rPh sb="118" eb="120">
      <t>サクセイ</t>
    </rPh>
    <rPh sb="125" eb="127">
      <t>カクジツ</t>
    </rPh>
    <rPh sb="128" eb="129">
      <t>アカ</t>
    </rPh>
    <rPh sb="139" eb="140">
      <t>マン</t>
    </rPh>
    <rPh sb="142" eb="143">
      <t>ネン</t>
    </rPh>
    <rPh sb="143" eb="145">
      <t>ホシュ</t>
    </rPh>
    <rPh sb="147" eb="149">
      <t>ミツ</t>
    </rPh>
    <rPh sb="158" eb="160">
      <t>ホンジツ</t>
    </rPh>
    <rPh sb="169" eb="170">
      <t>マン</t>
    </rPh>
    <rPh sb="172" eb="173">
      <t>ネン</t>
    </rPh>
    <rPh sb="173" eb="174">
      <t>メ</t>
    </rPh>
    <rPh sb="179" eb="181">
      <t>ホシュ</t>
    </rPh>
    <rPh sb="183" eb="185">
      <t>ネンメ</t>
    </rPh>
    <rPh sb="185" eb="187">
      <t>イコウ</t>
    </rPh>
    <rPh sb="203" eb="205">
      <t>ケッカ</t>
    </rPh>
    <rPh sb="210" eb="211">
      <t>キ</t>
    </rPh>
    <rPh sb="216" eb="218">
      <t>ケイヤク</t>
    </rPh>
    <rPh sb="228" eb="229">
      <t>ムス</t>
    </rPh>
    <phoneticPr fontId="3"/>
  </si>
  <si>
    <t>6/6 .netのECサイトにポイント機能をつけたい。6月に動き出すので、早めに再訪問。既存システムだが、外部に公開していない。ポイント機能の仕様も未定っぽい。20日以降のアポを取る。
6/13 中島・阿井・柘植
6/20 かわりなし
6/27 6/27、打ち合わせ
7/4 守秘義務契約の締結待ち。お客様側の進捗状況を関根が確認。
7/11 失注。財務っぽい</t>
    <rPh sb="19" eb="21">
      <t>キノウ</t>
    </rPh>
    <rPh sb="28" eb="29">
      <t>ガツ</t>
    </rPh>
    <rPh sb="30" eb="31">
      <t>ウゴ</t>
    </rPh>
    <rPh sb="32" eb="33">
      <t>ダ</t>
    </rPh>
    <rPh sb="37" eb="38">
      <t>ハヤ</t>
    </rPh>
    <rPh sb="40" eb="43">
      <t>サイホウモン</t>
    </rPh>
    <rPh sb="44" eb="46">
      <t>キゾン</t>
    </rPh>
    <rPh sb="53" eb="55">
      <t>ガイブ</t>
    </rPh>
    <rPh sb="56" eb="58">
      <t>コウカイ</t>
    </rPh>
    <rPh sb="68" eb="70">
      <t>キノウ</t>
    </rPh>
    <rPh sb="71" eb="73">
      <t>シヨウ</t>
    </rPh>
    <rPh sb="74" eb="76">
      <t>ミテイ</t>
    </rPh>
    <rPh sb="82" eb="83">
      <t>ニチ</t>
    </rPh>
    <rPh sb="83" eb="85">
      <t>イコウ</t>
    </rPh>
    <rPh sb="89" eb="90">
      <t>ト</t>
    </rPh>
    <rPh sb="98" eb="100">
      <t>ナカジマ</t>
    </rPh>
    <rPh sb="101" eb="103">
      <t>アイ</t>
    </rPh>
    <rPh sb="104" eb="106">
      <t>ツゲ</t>
    </rPh>
    <rPh sb="128" eb="129">
      <t>ウ</t>
    </rPh>
    <rPh sb="130" eb="131">
      <t>ア</t>
    </rPh>
    <rPh sb="138" eb="140">
      <t>シュヒ</t>
    </rPh>
    <rPh sb="140" eb="142">
      <t>ギム</t>
    </rPh>
    <rPh sb="142" eb="144">
      <t>ケイヤク</t>
    </rPh>
    <rPh sb="145" eb="147">
      <t>テイケツ</t>
    </rPh>
    <rPh sb="147" eb="148">
      <t>マ</t>
    </rPh>
    <rPh sb="151" eb="153">
      <t>キャクサマ</t>
    </rPh>
    <rPh sb="153" eb="154">
      <t>ガワ</t>
    </rPh>
    <rPh sb="155" eb="157">
      <t>シンチョク</t>
    </rPh>
    <rPh sb="157" eb="159">
      <t>ジョウキョウ</t>
    </rPh>
    <rPh sb="160" eb="162">
      <t>セキネ</t>
    </rPh>
    <rPh sb="163" eb="165">
      <t>カクニン</t>
    </rPh>
    <rPh sb="172" eb="174">
      <t>シッチュウ</t>
    </rPh>
    <rPh sb="175" eb="177">
      <t>ザイム</t>
    </rPh>
    <phoneticPr fontId="3"/>
  </si>
  <si>
    <t>6/20 Rails のスマートフォンゲームのサーバーサイド、携帯ゲームの移行。大崎近辺。
6/27 打ち合わせ済み。8中リリース予定。
7/11 クローズ</t>
    <rPh sb="31" eb="33">
      <t>ケイタイ</t>
    </rPh>
    <rPh sb="37" eb="39">
      <t>イコウ</t>
    </rPh>
    <rPh sb="40" eb="42">
      <t>オオサキ</t>
    </rPh>
    <rPh sb="42" eb="44">
      <t>キンペン</t>
    </rPh>
    <rPh sb="51" eb="52">
      <t>ウ</t>
    </rPh>
    <rPh sb="53" eb="54">
      <t>ア</t>
    </rPh>
    <rPh sb="56" eb="57">
      <t>スミ</t>
    </rPh>
    <rPh sb="60" eb="61">
      <t>ナカ</t>
    </rPh>
    <rPh sb="65" eb="67">
      <t>ヨテイ</t>
    </rPh>
    <phoneticPr fontId="3"/>
  </si>
  <si>
    <t>アリクラ（保守）</t>
    <rPh sb="5" eb="7">
      <t>ホシュ</t>
    </rPh>
    <phoneticPr fontId="4"/>
  </si>
  <si>
    <t>コビディエン(CRS)</t>
    <phoneticPr fontId="9"/>
  </si>
  <si>
    <t>コビディエン(DMS)</t>
    <phoneticPr fontId="9"/>
  </si>
  <si>
    <t>アリクラ</t>
    <phoneticPr fontId="3"/>
  </si>
  <si>
    <t>4/4 検収完了。ドキュメントとリリースはユーザへの告知後に行うため、後日（オリンパス側の調整待ち）
4/18 4/14リリース完了。バグが多かったため再発防止策の提出を求められている（今週前半）
4/25 再発防止策は提出済み。問い合わせが一件きている。
5/2 本番でバグが出た。4/28に対応完了。
5/9 5/2にバグが出た。対応中。
5/16 5/13に問合せあり、現象確認中。
5/23 バグが多いため、再試験を求められている。スケジュールは決まっていないが工数が足りなそう。
5/30 試験項目抽出のための仕様整理に難航している。また、バグがでたので今週修正リリースに行く。
6/6 今後のリリースについて今日資料提出。毎週火曜の午後に修正版リリースを行う予定。
6/13 毎週火曜日に行く。今日からワタナベくんがテストで追加。
6/20 かわりなし
6/27 かわりなし
7/4 来週で再試験の対応完了予定。
7/11 かわりなし。
7/19 7/12のリリースでバグを一件出した。対応は完了。今後の対応策を報告する。
7/25 担当者に報告済み。 クローズ</t>
    <rPh sb="4" eb="8">
      <t>ケンシュウカンリョウ</t>
    </rPh>
    <rPh sb="26" eb="29">
      <t>コクチゴ</t>
    </rPh>
    <rPh sb="30" eb="31">
      <t>オコナ</t>
    </rPh>
    <rPh sb="35" eb="37">
      <t>ゴジツ</t>
    </rPh>
    <rPh sb="43" eb="44">
      <t>ガワ</t>
    </rPh>
    <rPh sb="45" eb="47">
      <t>チョウセイ</t>
    </rPh>
    <rPh sb="47" eb="48">
      <t>マ</t>
    </rPh>
    <rPh sb="64" eb="66">
      <t>カンリョウ</t>
    </rPh>
    <rPh sb="70" eb="71">
      <t>オオ</t>
    </rPh>
    <rPh sb="76" eb="81">
      <t>サイハツボウシサク</t>
    </rPh>
    <rPh sb="82" eb="84">
      <t>テイシュツ</t>
    </rPh>
    <rPh sb="85" eb="86">
      <t>モト</t>
    </rPh>
    <rPh sb="93" eb="97">
      <t>コンシュウゼンハン</t>
    </rPh>
    <rPh sb="104" eb="106">
      <t>サイハツ</t>
    </rPh>
    <rPh sb="106" eb="108">
      <t>ボウシ</t>
    </rPh>
    <rPh sb="108" eb="109">
      <t>サク</t>
    </rPh>
    <rPh sb="110" eb="112">
      <t>テイシュツ</t>
    </rPh>
    <rPh sb="112" eb="113">
      <t>ス</t>
    </rPh>
    <rPh sb="115" eb="116">
      <t>ト</t>
    </rPh>
    <rPh sb="117" eb="118">
      <t>ア</t>
    </rPh>
    <rPh sb="121" eb="123">
      <t>イッケン</t>
    </rPh>
    <rPh sb="133" eb="135">
      <t>ホンバン</t>
    </rPh>
    <rPh sb="139" eb="140">
      <t>デ</t>
    </rPh>
    <rPh sb="147" eb="151">
      <t>タイオウカンリョウ</t>
    </rPh>
    <rPh sb="164" eb="165">
      <t>デ</t>
    </rPh>
    <rPh sb="167" eb="170">
      <t>タイオウチュウ</t>
    </rPh>
    <rPh sb="182" eb="184">
      <t>トイアワ</t>
    </rPh>
    <rPh sb="188" eb="190">
      <t>ゲンショウ</t>
    </rPh>
    <rPh sb="190" eb="193">
      <t>カクニンチュウ</t>
    </rPh>
    <rPh sb="203" eb="204">
      <t>オオ</t>
    </rPh>
    <rPh sb="208" eb="211">
      <t>サイシケン</t>
    </rPh>
    <rPh sb="212" eb="213">
      <t>モト</t>
    </rPh>
    <rPh sb="227" eb="228">
      <t>キ</t>
    </rPh>
    <rPh sb="235" eb="237">
      <t>コウスウ</t>
    </rPh>
    <rPh sb="238" eb="239">
      <t>タ</t>
    </rPh>
    <rPh sb="250" eb="254">
      <t>シケンコウモク</t>
    </rPh>
    <rPh sb="254" eb="256">
      <t>チュウシュツ</t>
    </rPh>
    <rPh sb="260" eb="264">
      <t>シヨウセイリ</t>
    </rPh>
    <rPh sb="265" eb="267">
      <t>ナンコウ</t>
    </rPh>
    <rPh sb="282" eb="284">
      <t>コンシュウ</t>
    </rPh>
    <rPh sb="284" eb="286">
      <t>シュウセイ</t>
    </rPh>
    <rPh sb="291" eb="292">
      <t>イ</t>
    </rPh>
    <rPh sb="299" eb="301">
      <t>コンゴ</t>
    </rPh>
    <rPh sb="310" eb="312">
      <t>キョウ</t>
    </rPh>
    <rPh sb="312" eb="314">
      <t>シリョウ</t>
    </rPh>
    <rPh sb="317" eb="319">
      <t>マイシュウ</t>
    </rPh>
    <rPh sb="344" eb="349">
      <t>マイシュウカヨウビ</t>
    </rPh>
    <rPh sb="350" eb="351">
      <t>イ</t>
    </rPh>
    <rPh sb="353" eb="355">
      <t>キョウ</t>
    </rPh>
    <rPh sb="368" eb="370">
      <t>ツイカ</t>
    </rPh>
    <rPh sb="398" eb="400">
      <t>ライシュウ</t>
    </rPh>
    <rPh sb="401" eb="404">
      <t>サイシケン</t>
    </rPh>
    <rPh sb="405" eb="407">
      <t>タイオウ</t>
    </rPh>
    <rPh sb="407" eb="409">
      <t>カンリョウ</t>
    </rPh>
    <rPh sb="409" eb="411">
      <t>ヨテイ</t>
    </rPh>
    <rPh sb="443" eb="445">
      <t>イッケン</t>
    </rPh>
    <rPh sb="445" eb="446">
      <t>ダ</t>
    </rPh>
    <rPh sb="449" eb="451">
      <t>タイオウ</t>
    </rPh>
    <rPh sb="452" eb="454">
      <t>カンリョウ</t>
    </rPh>
    <rPh sb="455" eb="457">
      <t>コンゴ</t>
    </rPh>
    <rPh sb="458" eb="460">
      <t>タイオウ</t>
    </rPh>
    <rPh sb="460" eb="461">
      <t>サク</t>
    </rPh>
    <rPh sb="462" eb="464">
      <t>ホウコク</t>
    </rPh>
    <rPh sb="473" eb="476">
      <t>タントウシャ</t>
    </rPh>
    <rPh sb="477" eb="479">
      <t>ホウコク</t>
    </rPh>
    <rPh sb="479" eb="480">
      <t>ス</t>
    </rPh>
    <phoneticPr fontId="3"/>
  </si>
  <si>
    <t>6/27 保守対応中。10 人日規模対応。終了予定は 7/4。
7/4 作業着手が遅れた、7/7リリース予定。
7/11 先週試験環境にリリースして、帳票のフォーマットに修正が入った。本日、田島さんに確認してもらって本番へリリース。
7/19 7/13にリリース完了。ClickOneceの署名を変更したらアップグレードできなかったので、その対応を7/15日に実施。完了。それ以外の保守の要望が何件か出てる（一人日以下）。
7/25 新しい環境での動作検証の依頼が来ている。見積もりで５人日を提出。開始時期は調整中。 
8/1 かわりなし。</t>
    <rPh sb="5" eb="7">
      <t>ホシュ</t>
    </rPh>
    <rPh sb="7" eb="9">
      <t>タイオウ</t>
    </rPh>
    <rPh sb="9" eb="10">
      <t>チュウ</t>
    </rPh>
    <rPh sb="14" eb="16">
      <t>ニンニチ</t>
    </rPh>
    <rPh sb="16" eb="18">
      <t>キボ</t>
    </rPh>
    <rPh sb="18" eb="20">
      <t>タイオウ</t>
    </rPh>
    <rPh sb="21" eb="25">
      <t>シュウリョウヨテイ</t>
    </rPh>
    <rPh sb="36" eb="38">
      <t>サギョウ</t>
    </rPh>
    <rPh sb="38" eb="40">
      <t>チャクシュ</t>
    </rPh>
    <rPh sb="41" eb="42">
      <t>オク</t>
    </rPh>
    <rPh sb="52" eb="54">
      <t>ヨテイ</t>
    </rPh>
    <rPh sb="61" eb="63">
      <t>センシュウ</t>
    </rPh>
    <rPh sb="63" eb="65">
      <t>シケン</t>
    </rPh>
    <rPh sb="65" eb="67">
      <t>カンキョウ</t>
    </rPh>
    <rPh sb="75" eb="77">
      <t>チョウヒョウ</t>
    </rPh>
    <rPh sb="85" eb="87">
      <t>シュウセイ</t>
    </rPh>
    <rPh sb="88" eb="89">
      <t>ハイ</t>
    </rPh>
    <rPh sb="92" eb="94">
      <t>ホンジツ</t>
    </rPh>
    <rPh sb="95" eb="97">
      <t>タジマ</t>
    </rPh>
    <rPh sb="100" eb="102">
      <t>カクニン</t>
    </rPh>
    <rPh sb="108" eb="110">
      <t>ホンバン</t>
    </rPh>
    <rPh sb="131" eb="133">
      <t>カンリョウ</t>
    </rPh>
    <rPh sb="145" eb="147">
      <t>ショメイ</t>
    </rPh>
    <rPh sb="148" eb="150">
      <t>ヘンコウ</t>
    </rPh>
    <rPh sb="171" eb="173">
      <t>タイオウ</t>
    </rPh>
    <rPh sb="178" eb="179">
      <t>ニチ</t>
    </rPh>
    <rPh sb="180" eb="182">
      <t>ジッシ</t>
    </rPh>
    <rPh sb="183" eb="185">
      <t>カンリョウ</t>
    </rPh>
    <rPh sb="188" eb="190">
      <t>イガイ</t>
    </rPh>
    <rPh sb="191" eb="193">
      <t>ホシュ</t>
    </rPh>
    <rPh sb="194" eb="196">
      <t>ヨウボウ</t>
    </rPh>
    <rPh sb="197" eb="199">
      <t>ナンケン</t>
    </rPh>
    <rPh sb="200" eb="201">
      <t>デ</t>
    </rPh>
    <rPh sb="204" eb="207">
      <t>イチニンニチ</t>
    </rPh>
    <rPh sb="207" eb="209">
      <t>イカ</t>
    </rPh>
    <rPh sb="217" eb="218">
      <t>アタラ</t>
    </rPh>
    <rPh sb="220" eb="222">
      <t>カンキョウ</t>
    </rPh>
    <rPh sb="224" eb="226">
      <t>ドウサ</t>
    </rPh>
    <rPh sb="226" eb="228">
      <t>ケンショウ</t>
    </rPh>
    <rPh sb="229" eb="231">
      <t>イライ</t>
    </rPh>
    <rPh sb="232" eb="233">
      <t>キ</t>
    </rPh>
    <rPh sb="237" eb="239">
      <t>ミツ</t>
    </rPh>
    <rPh sb="243" eb="244">
      <t>ニン</t>
    </rPh>
    <rPh sb="244" eb="245">
      <t>ニチ</t>
    </rPh>
    <rPh sb="246" eb="248">
      <t>テイシュツ</t>
    </rPh>
    <rPh sb="249" eb="251">
      <t>カイシ</t>
    </rPh>
    <rPh sb="251" eb="253">
      <t>ジキ</t>
    </rPh>
    <rPh sb="254" eb="257">
      <t>チョウセイチュウ</t>
    </rPh>
    <phoneticPr fontId="3"/>
  </si>
  <si>
    <t>4/18 リリース日が変更。契約が伸びる。
4/25 5/15まではフル稼働。以降は週2程度になる。
5/9 かわりなし。
5/16 今日はデモ日でアップ。今日から5月いっぱいはフル稼働。6/1～15は週2ぐらい稼働の予定。追加の発注は出る。
5/23 仕様変更があったので対応中。スケジュールは変更なし。
5/30 実装完了。パフォーマンステスト中
6/6 6/15リリース。7,9,14,15はアップ作業。0.5日工数が残る（10日か16日か）。16,17は代休予定。
6/13 スマートフォン対応のため、契約延長。とりあえず、7月末までフル稼働予定。
6/20 かわりなし
6/27 かわりなし
7/11 かわりなし。
7/19 かわりなし。8月以降の状況を確認する。アップとしては案件を継続しないかもという話が出てる。
7/25 今週いっぱいで終了。
8/1 終了。</t>
    <rPh sb="9" eb="10">
      <t>ビ</t>
    </rPh>
    <rPh sb="11" eb="13">
      <t>ヘンコウ</t>
    </rPh>
    <rPh sb="14" eb="16">
      <t>ケイヤク</t>
    </rPh>
    <rPh sb="17" eb="18">
      <t>ノ</t>
    </rPh>
    <rPh sb="36" eb="38">
      <t>カドウ</t>
    </rPh>
    <rPh sb="39" eb="41">
      <t>イコウ</t>
    </rPh>
    <rPh sb="42" eb="43">
      <t>シュウ</t>
    </rPh>
    <rPh sb="44" eb="46">
      <t>テイド</t>
    </rPh>
    <rPh sb="67" eb="69">
      <t>キョウ</t>
    </rPh>
    <rPh sb="72" eb="73">
      <t>ビ</t>
    </rPh>
    <rPh sb="78" eb="80">
      <t>キョウ</t>
    </rPh>
    <rPh sb="83" eb="84">
      <t>ガツ</t>
    </rPh>
    <rPh sb="91" eb="93">
      <t>カドウ</t>
    </rPh>
    <rPh sb="101" eb="102">
      <t>シュウ</t>
    </rPh>
    <rPh sb="106" eb="108">
      <t>カドウ</t>
    </rPh>
    <rPh sb="109" eb="111">
      <t>ヨテイ</t>
    </rPh>
    <rPh sb="112" eb="114">
      <t>ツイカ</t>
    </rPh>
    <rPh sb="115" eb="117">
      <t>ハッチュウ</t>
    </rPh>
    <rPh sb="118" eb="119">
      <t>デ</t>
    </rPh>
    <rPh sb="127" eb="131">
      <t>シヨウヘンコウ</t>
    </rPh>
    <rPh sb="137" eb="139">
      <t>タイオウ</t>
    </rPh>
    <rPh sb="139" eb="140">
      <t>チュウ</t>
    </rPh>
    <rPh sb="148" eb="150">
      <t>ヘンコウ</t>
    </rPh>
    <rPh sb="159" eb="161">
      <t>ジッソウ</t>
    </rPh>
    <rPh sb="161" eb="163">
      <t>カンリョウ</t>
    </rPh>
    <rPh sb="174" eb="175">
      <t>チュウ</t>
    </rPh>
    <rPh sb="202" eb="204">
      <t>サギョウ</t>
    </rPh>
    <rPh sb="208" eb="209">
      <t>ニチ</t>
    </rPh>
    <rPh sb="209" eb="211">
      <t>コウスウ</t>
    </rPh>
    <rPh sb="212" eb="213">
      <t>ノコ</t>
    </rPh>
    <rPh sb="217" eb="218">
      <t>ニチ</t>
    </rPh>
    <rPh sb="221" eb="222">
      <t>ニチ</t>
    </rPh>
    <rPh sb="231" eb="233">
      <t>ダイキュウ</t>
    </rPh>
    <rPh sb="233" eb="235">
      <t>ヨテイ</t>
    </rPh>
    <rPh sb="249" eb="251">
      <t>タイオウ</t>
    </rPh>
    <rPh sb="255" eb="257">
      <t>ケイヤク</t>
    </rPh>
    <rPh sb="257" eb="259">
      <t>エンチョウ</t>
    </rPh>
    <rPh sb="267" eb="269">
      <t>ガツマツ</t>
    </rPh>
    <rPh sb="273" eb="275">
      <t>カドウ</t>
    </rPh>
    <rPh sb="275" eb="277">
      <t>ヨテイ</t>
    </rPh>
    <rPh sb="325" eb="326">
      <t>ガツ</t>
    </rPh>
    <rPh sb="326" eb="328">
      <t>イコウ</t>
    </rPh>
    <rPh sb="329" eb="331">
      <t>ジョウキョウ</t>
    </rPh>
    <rPh sb="332" eb="334">
      <t>カクニン</t>
    </rPh>
    <rPh sb="344" eb="346">
      <t>アンケン</t>
    </rPh>
    <rPh sb="347" eb="349">
      <t>ケイゾク</t>
    </rPh>
    <rPh sb="357" eb="358">
      <t>ハナシ</t>
    </rPh>
    <rPh sb="359" eb="360">
      <t>デ</t>
    </rPh>
    <rPh sb="369" eb="371">
      <t>コンシュウ</t>
    </rPh>
    <rPh sb="376" eb="378">
      <t>シュウリョウ</t>
    </rPh>
    <rPh sb="384" eb="386">
      <t>シュウリョウ</t>
    </rPh>
    <phoneticPr fontId="3"/>
  </si>
  <si>
    <t>ジャックピアス</t>
    <phoneticPr fontId="4"/>
  </si>
  <si>
    <t>6/20 iPhone（iPad)アプリの開発
6/27 6/28 打ち合わせ。
7/11 経費ツール。お金が立つまで毛利さんが対応。
7/19 渡辺が着手。
7/25 予定が出なさそう。
8/1 とくになし。</t>
    <rPh sb="21" eb="23">
      <t>カイハツ</t>
    </rPh>
    <rPh sb="34" eb="35">
      <t>ウ</t>
    </rPh>
    <rPh sb="36" eb="37">
      <t>ア</t>
    </rPh>
    <rPh sb="46" eb="48">
      <t>ケイヒ</t>
    </rPh>
    <rPh sb="53" eb="54">
      <t>カネ</t>
    </rPh>
    <rPh sb="55" eb="56">
      <t>タ</t>
    </rPh>
    <rPh sb="59" eb="61">
      <t>モウリ</t>
    </rPh>
    <rPh sb="64" eb="66">
      <t>タイオウ</t>
    </rPh>
    <rPh sb="73" eb="75">
      <t>ワタナベ</t>
    </rPh>
    <rPh sb="76" eb="78">
      <t>チャクシュ</t>
    </rPh>
    <rPh sb="85" eb="87">
      <t>ヨテイ</t>
    </rPh>
    <rPh sb="88" eb="89">
      <t>デ</t>
    </rPh>
    <phoneticPr fontId="3"/>
  </si>
  <si>
    <t>7/19 保守対応35時間分で見積もり。8月第一週にやる予定。来週先行して石田で着手予定。
7/25 石田で対応。作業完了済みで現在テスト中。明日終了予定。
8/1 今週、お客さんに検収してもらって納品する。
8/8 明日 8/9 納品予定。本番環境設置
8/15 クローズ</t>
    <rPh sb="5" eb="7">
      <t>ホシュ</t>
    </rPh>
    <rPh sb="7" eb="9">
      <t>タイオウ</t>
    </rPh>
    <rPh sb="11" eb="13">
      <t>ジカン</t>
    </rPh>
    <rPh sb="13" eb="14">
      <t>ブン</t>
    </rPh>
    <rPh sb="15" eb="17">
      <t>ミツ</t>
    </rPh>
    <rPh sb="21" eb="22">
      <t>ガツ</t>
    </rPh>
    <rPh sb="22" eb="23">
      <t>ダイ</t>
    </rPh>
    <rPh sb="23" eb="25">
      <t>イッシュウ</t>
    </rPh>
    <rPh sb="28" eb="30">
      <t>ヨテイ</t>
    </rPh>
    <rPh sb="31" eb="33">
      <t>ライシュウ</t>
    </rPh>
    <rPh sb="33" eb="35">
      <t>センコウ</t>
    </rPh>
    <rPh sb="37" eb="39">
      <t>イシダ</t>
    </rPh>
    <rPh sb="40" eb="42">
      <t>チャクシュ</t>
    </rPh>
    <rPh sb="42" eb="44">
      <t>ヨテイ</t>
    </rPh>
    <rPh sb="51" eb="53">
      <t>イシダ</t>
    </rPh>
    <rPh sb="54" eb="56">
      <t>タイオウ</t>
    </rPh>
    <rPh sb="57" eb="59">
      <t>サギョウ</t>
    </rPh>
    <rPh sb="59" eb="61">
      <t>カンリョウ</t>
    </rPh>
    <rPh sb="61" eb="62">
      <t>ス</t>
    </rPh>
    <rPh sb="64" eb="66">
      <t>ゲンザイ</t>
    </rPh>
    <rPh sb="69" eb="70">
      <t>チュウ</t>
    </rPh>
    <rPh sb="71" eb="73">
      <t>アス</t>
    </rPh>
    <rPh sb="73" eb="75">
      <t>シュウリョウ</t>
    </rPh>
    <rPh sb="75" eb="77">
      <t>ヨテイ</t>
    </rPh>
    <rPh sb="83" eb="85">
      <t>コンシュウ</t>
    </rPh>
    <rPh sb="87" eb="88">
      <t>キャク</t>
    </rPh>
    <rPh sb="91" eb="93">
      <t>ケンシュウ</t>
    </rPh>
    <rPh sb="99" eb="101">
      <t>ノウヒン</t>
    </rPh>
    <rPh sb="109" eb="111">
      <t>アス</t>
    </rPh>
    <rPh sb="116" eb="118">
      <t>ノウヒン</t>
    </rPh>
    <rPh sb="118" eb="120">
      <t>ヨテイ</t>
    </rPh>
    <rPh sb="125" eb="127">
      <t>セッチ</t>
    </rPh>
    <phoneticPr fontId="3"/>
  </si>
  <si>
    <t>ECサイト</t>
    <phoneticPr fontId="4"/>
  </si>
  <si>
    <t>7/11 今日からスタート。56万。
7/19 対応完了
7/25 特になし。8月12日納品予定
8/1 かわりなし。
8/8 納品済み。クライアントが検証中。
8/15 かわりなし。
8/22 クローズ</t>
    <rPh sb="5" eb="7">
      <t>キョウ</t>
    </rPh>
    <rPh sb="16" eb="17">
      <t>マン</t>
    </rPh>
    <rPh sb="24" eb="26">
      <t>タイオウ</t>
    </rPh>
    <rPh sb="26" eb="28">
      <t>カンリョウ</t>
    </rPh>
    <rPh sb="34" eb="35">
      <t>トク</t>
    </rPh>
    <rPh sb="40" eb="41">
      <t>ガツ</t>
    </rPh>
    <rPh sb="43" eb="44">
      <t>ニチ</t>
    </rPh>
    <rPh sb="44" eb="46">
      <t>ノウヒン</t>
    </rPh>
    <rPh sb="46" eb="48">
      <t>ヨテイ</t>
    </rPh>
    <rPh sb="64" eb="66">
      <t>ノウヒン</t>
    </rPh>
    <rPh sb="66" eb="67">
      <t>スミ</t>
    </rPh>
    <rPh sb="76" eb="79">
      <t>ケンショウチュウ</t>
    </rPh>
    <phoneticPr fontId="3"/>
  </si>
  <si>
    <t>ムラクモ</t>
    <phoneticPr fontId="3"/>
  </si>
  <si>
    <t>毛利</t>
    <rPh sb="0" eb="2">
      <t>モウリ</t>
    </rPh>
    <phoneticPr fontId="3"/>
  </si>
  <si>
    <t>アーバンコーポレーション</t>
    <phoneticPr fontId="1"/>
  </si>
  <si>
    <t>SFI</t>
    <phoneticPr fontId="3"/>
  </si>
  <si>
    <t>マイラン</t>
    <phoneticPr fontId="3"/>
  </si>
  <si>
    <t>8/22 8/23 面談（柘植）。小売システムの基本設計。
8/29 単価の兼ね合いにより、柘植から阿井に変更予定。</t>
    <rPh sb="10" eb="12">
      <t>メンダン</t>
    </rPh>
    <rPh sb="13" eb="15">
      <t>ツゲ</t>
    </rPh>
    <rPh sb="17" eb="19">
      <t>コウリ</t>
    </rPh>
    <rPh sb="24" eb="26">
      <t>キホン</t>
    </rPh>
    <rPh sb="26" eb="28">
      <t>セッケイ</t>
    </rPh>
    <rPh sb="35" eb="37">
      <t>タンカ</t>
    </rPh>
    <rPh sb="38" eb="39">
      <t>カ</t>
    </rPh>
    <rPh sb="40" eb="41">
      <t>ア</t>
    </rPh>
    <rPh sb="46" eb="48">
      <t>ツゲ</t>
    </rPh>
    <rPh sb="50" eb="52">
      <t>アイ</t>
    </rPh>
    <rPh sb="53" eb="55">
      <t>ヘンコウ</t>
    </rPh>
    <rPh sb="55" eb="57">
      <t>ヨテイ</t>
    </rPh>
    <phoneticPr fontId="3"/>
  </si>
  <si>
    <t>毛利</t>
    <rPh sb="0" eb="2">
      <t>モウリ</t>
    </rPh>
    <phoneticPr fontId="3"/>
  </si>
  <si>
    <t>ゼロックス</t>
    <phoneticPr fontId="3"/>
  </si>
  <si>
    <t>宮澤</t>
    <rPh sb="0" eb="2">
      <t>ミヤザワ</t>
    </rPh>
    <phoneticPr fontId="3"/>
  </si>
  <si>
    <t>8/22 本日面談（柘植、阿井、石田、大石）。
8/29 柘植以外がNGだったので、お断り。</t>
    <rPh sb="5" eb="7">
      <t>ホンジツ</t>
    </rPh>
    <rPh sb="7" eb="9">
      <t>メンダン</t>
    </rPh>
    <rPh sb="10" eb="12">
      <t>ツゲ</t>
    </rPh>
    <rPh sb="13" eb="15">
      <t>アイ</t>
    </rPh>
    <rPh sb="16" eb="18">
      <t>イシダ</t>
    </rPh>
    <rPh sb="19" eb="21">
      <t>オオイシ</t>
    </rPh>
    <rPh sb="29" eb="31">
      <t>ツゲ</t>
    </rPh>
    <rPh sb="31" eb="33">
      <t>イガイ</t>
    </rPh>
    <rPh sb="43" eb="44">
      <t>コトワ</t>
    </rPh>
    <phoneticPr fontId="3"/>
  </si>
  <si>
    <t>8/29 明日(8/30) 宮澤、柘植で話を聞きにいく。ほぼ確定。</t>
    <rPh sb="5" eb="7">
      <t>アス</t>
    </rPh>
    <rPh sb="14" eb="16">
      <t>ミヤザワ</t>
    </rPh>
    <rPh sb="17" eb="19">
      <t>ツゲ</t>
    </rPh>
    <rPh sb="20" eb="21">
      <t>ハナシ</t>
    </rPh>
    <rPh sb="22" eb="23">
      <t>キ</t>
    </rPh>
    <rPh sb="30" eb="32">
      <t>カクテイ</t>
    </rPh>
    <phoneticPr fontId="3"/>
  </si>
  <si>
    <t>バスダック・ジャパン</t>
    <phoneticPr fontId="3"/>
  </si>
  <si>
    <t>関根</t>
    <rPh sb="0" eb="2">
      <t>セキネ</t>
    </rPh>
    <phoneticPr fontId="3"/>
  </si>
  <si>
    <t>ネクストウェア</t>
    <phoneticPr fontId="3"/>
  </si>
  <si>
    <t>佐藤</t>
    <rPh sb="0" eb="2">
      <t>サトウ</t>
    </rPh>
    <phoneticPr fontId="3"/>
  </si>
  <si>
    <t>SFI</t>
    <phoneticPr fontId="3"/>
  </si>
  <si>
    <t>阿井</t>
    <rPh sb="0" eb="2">
      <t>アイ</t>
    </rPh>
    <phoneticPr fontId="3"/>
  </si>
  <si>
    <t>Blossom</t>
    <phoneticPr fontId="3"/>
  </si>
  <si>
    <t>NECネッツエスアイ向け</t>
    <rPh sb="10" eb="11">
      <t>ム</t>
    </rPh>
    <phoneticPr fontId="3"/>
  </si>
  <si>
    <t>柘植</t>
    <rPh sb="0" eb="2">
      <t>ツゲ</t>
    </rPh>
    <phoneticPr fontId="3"/>
  </si>
  <si>
    <t>阿井
石田</t>
    <rPh sb="0" eb="2">
      <t>アイ</t>
    </rPh>
    <rPh sb="3" eb="5">
      <t>イシダ</t>
    </rPh>
    <phoneticPr fontId="3"/>
  </si>
  <si>
    <t>ECサイト</t>
    <phoneticPr fontId="3"/>
  </si>
  <si>
    <t>宮澤
大石</t>
    <rPh sb="0" eb="2">
      <t>ミヤザワ</t>
    </rPh>
    <rPh sb="3" eb="5">
      <t>オオイシ</t>
    </rPh>
    <phoneticPr fontId="1"/>
  </si>
  <si>
    <t>建設システム</t>
    <rPh sb="0" eb="2">
      <t>ケンセツ</t>
    </rPh>
    <phoneticPr fontId="3"/>
  </si>
  <si>
    <t>おもす</t>
    <phoneticPr fontId="3"/>
  </si>
  <si>
    <t>8/22 8/23 面談（阿井、石田）。
8/29 1次面談は通過。セットでの提案が厳しい状況。
9/5 クローズ？</t>
    <rPh sb="10" eb="12">
      <t>メンダン</t>
    </rPh>
    <rPh sb="13" eb="15">
      <t>アイ</t>
    </rPh>
    <rPh sb="16" eb="18">
      <t>イシダ</t>
    </rPh>
    <rPh sb="27" eb="28">
      <t>ジ</t>
    </rPh>
    <rPh sb="28" eb="30">
      <t>メンダン</t>
    </rPh>
    <rPh sb="31" eb="33">
      <t>ツウカ</t>
    </rPh>
    <rPh sb="39" eb="41">
      <t>テイアン</t>
    </rPh>
    <rPh sb="42" eb="43">
      <t>キビ</t>
    </rPh>
    <rPh sb="45" eb="47">
      <t>ジョウキョウ</t>
    </rPh>
    <phoneticPr fontId="3"/>
  </si>
  <si>
    <t>SFI</t>
    <phoneticPr fontId="2"/>
  </si>
  <si>
    <t>柘植</t>
    <rPh sb="0" eb="2">
      <t>ツゲ</t>
    </rPh>
    <phoneticPr fontId="4"/>
  </si>
  <si>
    <t>ゼロックス（NECネッツエスアイ向け）</t>
    <phoneticPr fontId="4"/>
  </si>
  <si>
    <t>ECサイト</t>
    <phoneticPr fontId="4"/>
  </si>
  <si>
    <t>ケンテム（7人日）</t>
    <rPh sb="6" eb="8">
      <t>ニンニチ</t>
    </rPh>
    <phoneticPr fontId="2"/>
  </si>
  <si>
    <t>4/11 顧客の連絡待ち
4/18 連絡待ち
4/25 変わらず
5/2 5月に案件が出る可能性あり。
5/9 かわりなし
5/16 6月から、金額68万、スケジュール的には2ヶ月くらいの予定。石田アサイン予定。
5/23 金額70万くらいになった。納期を早めて欲しいそうなので、阿井もアサイン予定。26日にキックオフミーティング。
5/30 スタート。石田、阿井。7末まで。
6/6 かわりなし
6/13 かわりなし。石田追加。
6/20 不具合以外の要望は完了。不具合は、本番環境のみで発生するため、コヴィディエンに２週間滞在させてもらう。（石田）
6/27 今週からコヴィディエンにて作業、今週中に石田で、原因がわからない場合、阿井がいく。
7/11 残作業が一つあるが、コヴィディエンの作業待ち。
7/19 阿井が残作業対応中。
7/25 作業終了。受け入れテスト中。
8/1 かわりなし。
8/8 かわりなし。
8/15 かわりなし。
8/22 かわりなし。
8/29 UATが終了。一件不具合があり、対応済み。今週末納品。
9/5 コヴィディエン様が本番リリース。バグがあったら対応する。
9/12 クローズ</t>
    <rPh sb="5" eb="7">
      <t>コキャク</t>
    </rPh>
    <rPh sb="8" eb="10">
      <t>レンラク</t>
    </rPh>
    <rPh sb="10" eb="11">
      <t>マ</t>
    </rPh>
    <rPh sb="18" eb="20">
      <t>レンラク</t>
    </rPh>
    <rPh sb="20" eb="21">
      <t>マ</t>
    </rPh>
    <rPh sb="28" eb="29">
      <t>カ</t>
    </rPh>
    <rPh sb="38" eb="39">
      <t>ガツ</t>
    </rPh>
    <rPh sb="40" eb="42">
      <t>アンケン</t>
    </rPh>
    <rPh sb="43" eb="44">
      <t>デ</t>
    </rPh>
    <rPh sb="45" eb="48">
      <t>カノウセイ</t>
    </rPh>
    <rPh sb="68" eb="69">
      <t>ガツ</t>
    </rPh>
    <rPh sb="72" eb="74">
      <t>キンガク</t>
    </rPh>
    <rPh sb="76" eb="77">
      <t>マン</t>
    </rPh>
    <rPh sb="84" eb="85">
      <t>テキ</t>
    </rPh>
    <rPh sb="89" eb="90">
      <t>ゲツ</t>
    </rPh>
    <rPh sb="94" eb="96">
      <t>ヨテイ</t>
    </rPh>
    <rPh sb="97" eb="99">
      <t>イシダ</t>
    </rPh>
    <rPh sb="103" eb="105">
      <t>ヨテイ</t>
    </rPh>
    <rPh sb="112" eb="114">
      <t>キンガク</t>
    </rPh>
    <rPh sb="116" eb="117">
      <t>マン</t>
    </rPh>
    <rPh sb="125" eb="127">
      <t>ノウキ</t>
    </rPh>
    <rPh sb="128" eb="129">
      <t>ハヤ</t>
    </rPh>
    <rPh sb="131" eb="132">
      <t>ホ</t>
    </rPh>
    <rPh sb="140" eb="142">
      <t>アイ</t>
    </rPh>
    <rPh sb="147" eb="149">
      <t>ヨテイ</t>
    </rPh>
    <rPh sb="152" eb="153">
      <t>ニチ</t>
    </rPh>
    <rPh sb="177" eb="179">
      <t>イシダ</t>
    </rPh>
    <rPh sb="180" eb="182">
      <t>アイ</t>
    </rPh>
    <rPh sb="184" eb="185">
      <t>マツ</t>
    </rPh>
    <rPh sb="210" eb="212">
      <t>イシダ</t>
    </rPh>
    <rPh sb="212" eb="214">
      <t>ツイカ</t>
    </rPh>
    <rPh sb="221" eb="224">
      <t>フグアイ</t>
    </rPh>
    <rPh sb="224" eb="226">
      <t>イガイ</t>
    </rPh>
    <rPh sb="227" eb="229">
      <t>ヨウボウ</t>
    </rPh>
    <rPh sb="230" eb="232">
      <t>カンリョウ</t>
    </rPh>
    <rPh sb="282" eb="284">
      <t>コンシュウ</t>
    </rPh>
    <rPh sb="295" eb="297">
      <t>サギョウ</t>
    </rPh>
    <rPh sb="298" eb="300">
      <t>コンシュウ</t>
    </rPh>
    <rPh sb="300" eb="301">
      <t>チュウ</t>
    </rPh>
    <rPh sb="302" eb="304">
      <t>イシダ</t>
    </rPh>
    <rPh sb="314" eb="316">
      <t>バアイ</t>
    </rPh>
    <rPh sb="317" eb="319">
      <t>アイ</t>
    </rPh>
    <rPh sb="329" eb="330">
      <t>ザン</t>
    </rPh>
    <rPh sb="330" eb="332">
      <t>サギョウ</t>
    </rPh>
    <rPh sb="333" eb="334">
      <t>ヒト</t>
    </rPh>
    <rPh sb="347" eb="349">
      <t>サギョウ</t>
    </rPh>
    <rPh sb="349" eb="350">
      <t>マ</t>
    </rPh>
    <rPh sb="358" eb="360">
      <t>アイ</t>
    </rPh>
    <rPh sb="361" eb="362">
      <t>ザン</t>
    </rPh>
    <rPh sb="362" eb="364">
      <t>サギョウ</t>
    </rPh>
    <rPh sb="364" eb="367">
      <t>タイオウチュウ</t>
    </rPh>
    <rPh sb="374" eb="376">
      <t>サギョウ</t>
    </rPh>
    <rPh sb="376" eb="378">
      <t>シュウリョウ</t>
    </rPh>
    <rPh sb="379" eb="380">
      <t>ウ</t>
    </rPh>
    <rPh sb="381" eb="382">
      <t>イ</t>
    </rPh>
    <rPh sb="386" eb="387">
      <t>チュウ</t>
    </rPh>
    <rPh sb="444" eb="446">
      <t>シュウリョウ</t>
    </rPh>
    <rPh sb="447" eb="449">
      <t>イッケン</t>
    </rPh>
    <rPh sb="449" eb="452">
      <t>フグアイ</t>
    </rPh>
    <rPh sb="456" eb="458">
      <t>タイオウ</t>
    </rPh>
    <rPh sb="458" eb="459">
      <t>ス</t>
    </rPh>
    <rPh sb="461" eb="463">
      <t>コンシュウ</t>
    </rPh>
    <rPh sb="463" eb="464">
      <t>マツ</t>
    </rPh>
    <rPh sb="464" eb="466">
      <t>ノウヒン</t>
    </rPh>
    <rPh sb="479" eb="480">
      <t>サマ</t>
    </rPh>
    <rPh sb="481" eb="483">
      <t>ホンバン</t>
    </rPh>
    <rPh sb="495" eb="497">
      <t>タイオウ</t>
    </rPh>
    <phoneticPr fontId="3"/>
  </si>
  <si>
    <t>石田</t>
    <rPh sb="0" eb="2">
      <t>イシダ</t>
    </rPh>
    <phoneticPr fontId="4"/>
  </si>
  <si>
    <t>4/11 作業開始
4/18 問題なし。
4/25 作業が少し遅れ気味。
5/2 問題なし。検証環境にあげたので、お客さんに確認していただく。
5/9 追加要望あり。5/16までに対応する予定。
5/16 作業遅れ。今日リリース分は石田、大石で今週中に対応予定。別途作業があり、今月内に石田が対応予定。
5/23 先週中の予定作業は終わった。仕様に不明点があるので問合せ中。お客さんが検証環境を使っているか確認する。
5/30 リリーススケジュールは学さんに確認。5末対応は検証環境にアップ済み。追加要望の対応が6月残っている。2週間くらいの作業規模が残っている。
6/6 今週中に検証環境に上げる。今月いっぱいは検証環境でお客さん確認してもらう。本番環境へのリリースは未定（6月中）。
6/13 松田レビュー待ち。検収は2週間（6/22まで）の予定。
6/20 かわりなし、検収は（6/17 - 7/1）まで、リリース日は別途調整。
6/27 不具合対応中。不明なバグがある？7/1まで検収予定。リリースは 7/2 予定。
7/11 学さんから、阿井、柘植が引き継ぐ。
7/19 7/12に打ち合わせ実施。追加対応20万を受注。納期が今月いっぱい。今週中に完了しそう。
7/25 開発は終了。テストが少し残っている。不具合の連絡が来たので、確認を行う。
8/1 検証中。来週本番リリース。
8/8 検証を今週いっぱいに延長
8/15 検証中に仕様の誤認識を発見。1，2日くらいで修正可能。
8/22 不具合対応中。今月末まで対応。
8/29 不具合対応は完了済。検収期間が今週いっぱい。
9/5 今週本番リリース予定。日付は未定。
9/12 金曜日の朝リリース済み。今ところは不具合出ていない。クローズ。</t>
    <rPh sb="5" eb="7">
      <t>サギョウ</t>
    </rPh>
    <rPh sb="7" eb="9">
      <t>カイシ</t>
    </rPh>
    <rPh sb="15" eb="17">
      <t>モンダイ</t>
    </rPh>
    <rPh sb="26" eb="28">
      <t>サギョウ</t>
    </rPh>
    <rPh sb="29" eb="30">
      <t>スコ</t>
    </rPh>
    <rPh sb="31" eb="32">
      <t>オク</t>
    </rPh>
    <rPh sb="33" eb="35">
      <t>キミ</t>
    </rPh>
    <rPh sb="41" eb="43">
      <t>モンダイ</t>
    </rPh>
    <rPh sb="46" eb="48">
      <t>ケンショウ</t>
    </rPh>
    <rPh sb="48" eb="50">
      <t>カンキョウ</t>
    </rPh>
    <rPh sb="58" eb="59">
      <t>キャク</t>
    </rPh>
    <rPh sb="62" eb="64">
      <t>カクニン</t>
    </rPh>
    <rPh sb="76" eb="78">
      <t>ツイカ</t>
    </rPh>
    <rPh sb="78" eb="80">
      <t>ヨウボウ</t>
    </rPh>
    <rPh sb="90" eb="92">
      <t>タイオウ</t>
    </rPh>
    <rPh sb="94" eb="96">
      <t>ヨテイ</t>
    </rPh>
    <rPh sb="108" eb="110">
      <t>キョウ</t>
    </rPh>
    <rPh sb="114" eb="115">
      <t>ブン</t>
    </rPh>
    <rPh sb="122" eb="125">
      <t>コンシュウチュウ</t>
    </rPh>
    <rPh sb="131" eb="135">
      <t>ベットサギョウ</t>
    </rPh>
    <rPh sb="139" eb="142">
      <t>コンゲツナイ</t>
    </rPh>
    <rPh sb="143" eb="145">
      <t>イシダ</t>
    </rPh>
    <rPh sb="146" eb="150">
      <t>タイオウヨテイ</t>
    </rPh>
    <rPh sb="157" eb="160">
      <t>センシュウチュウ</t>
    </rPh>
    <rPh sb="161" eb="165">
      <t>ヨテイサギョウ</t>
    </rPh>
    <rPh sb="166" eb="167">
      <t>オ</t>
    </rPh>
    <rPh sb="171" eb="173">
      <t>シヨウ</t>
    </rPh>
    <rPh sb="174" eb="177">
      <t>フメイテン</t>
    </rPh>
    <rPh sb="182" eb="184">
      <t>トイアワ</t>
    </rPh>
    <rPh sb="185" eb="186">
      <t>チュウ</t>
    </rPh>
    <rPh sb="188" eb="189">
      <t>キャク</t>
    </rPh>
    <rPh sb="192" eb="194">
      <t>ケンショウ</t>
    </rPh>
    <rPh sb="194" eb="196">
      <t>カンキョウ</t>
    </rPh>
    <rPh sb="197" eb="198">
      <t>ツカ</t>
    </rPh>
    <rPh sb="203" eb="205">
      <t>カクニン</t>
    </rPh>
    <rPh sb="225" eb="226">
      <t>マナブ</t>
    </rPh>
    <rPh sb="229" eb="231">
      <t>カクニン</t>
    </rPh>
    <rPh sb="233" eb="234">
      <t>マツ</t>
    </rPh>
    <rPh sb="234" eb="236">
      <t>タイオウ</t>
    </rPh>
    <rPh sb="237" eb="239">
      <t>ケンショウ</t>
    </rPh>
    <rPh sb="239" eb="241">
      <t>カンキョウ</t>
    </rPh>
    <rPh sb="245" eb="246">
      <t>ズ</t>
    </rPh>
    <rPh sb="248" eb="250">
      <t>ツイカ</t>
    </rPh>
    <rPh sb="250" eb="252">
      <t>ヨウボウ</t>
    </rPh>
    <rPh sb="253" eb="255">
      <t>タイオウ</t>
    </rPh>
    <rPh sb="257" eb="258">
      <t>ガツ</t>
    </rPh>
    <rPh sb="258" eb="259">
      <t>ノコ</t>
    </rPh>
    <rPh sb="265" eb="267">
      <t>シュウカン</t>
    </rPh>
    <rPh sb="271" eb="273">
      <t>サギョウ</t>
    </rPh>
    <rPh sb="273" eb="275">
      <t>キボ</t>
    </rPh>
    <rPh sb="276" eb="277">
      <t>ノコ</t>
    </rPh>
    <rPh sb="287" eb="289">
      <t>コンシュウ</t>
    </rPh>
    <rPh sb="289" eb="290">
      <t>チュウ</t>
    </rPh>
    <rPh sb="291" eb="295">
      <t>ケンショウカンキョウ</t>
    </rPh>
    <rPh sb="296" eb="297">
      <t>ア</t>
    </rPh>
    <rPh sb="300" eb="302">
      <t>コンゲツ</t>
    </rPh>
    <rPh sb="307" eb="311">
      <t>ケンショウカンキョウ</t>
    </rPh>
    <rPh sb="313" eb="314">
      <t>キャク</t>
    </rPh>
    <rPh sb="316" eb="318">
      <t>カクニン</t>
    </rPh>
    <rPh sb="324" eb="328">
      <t>ホンバンカンキョウ</t>
    </rPh>
    <rPh sb="335" eb="337">
      <t>ミテイ</t>
    </rPh>
    <rPh sb="339" eb="341">
      <t>ガツチュウ</t>
    </rPh>
    <rPh sb="349" eb="351">
      <t>マツダ</t>
    </rPh>
    <rPh sb="355" eb="356">
      <t>マ</t>
    </rPh>
    <rPh sb="358" eb="360">
      <t>ケンシュウ</t>
    </rPh>
    <rPh sb="362" eb="364">
      <t>シュウカン</t>
    </rPh>
    <rPh sb="373" eb="375">
      <t>ヨテイ</t>
    </rPh>
    <rPh sb="388" eb="390">
      <t>ケンシュウ</t>
    </rPh>
    <rPh sb="410" eb="411">
      <t>ヒ</t>
    </rPh>
    <rPh sb="412" eb="414">
      <t>ベット</t>
    </rPh>
    <rPh sb="414" eb="416">
      <t>チョウセイ</t>
    </rPh>
    <rPh sb="423" eb="426">
      <t>フグアイ</t>
    </rPh>
    <rPh sb="426" eb="428">
      <t>タイオウ</t>
    </rPh>
    <rPh sb="428" eb="429">
      <t>チュウ</t>
    </rPh>
    <rPh sb="430" eb="432">
      <t>フメイ</t>
    </rPh>
    <rPh sb="444" eb="446">
      <t>ケンシュウ</t>
    </rPh>
    <rPh sb="446" eb="448">
      <t>ヨテイ</t>
    </rPh>
    <rPh sb="459" eb="461">
      <t>ヨテイ</t>
    </rPh>
    <rPh sb="468" eb="469">
      <t>マナブ</t>
    </rPh>
    <rPh sb="474" eb="476">
      <t>アイ</t>
    </rPh>
    <rPh sb="477" eb="479">
      <t>ツゲ</t>
    </rPh>
    <rPh sb="480" eb="481">
      <t>ヒ</t>
    </rPh>
    <rPh sb="482" eb="483">
      <t>ツ</t>
    </rPh>
    <rPh sb="496" eb="497">
      <t>ウ</t>
    </rPh>
    <rPh sb="498" eb="499">
      <t>ア</t>
    </rPh>
    <rPh sb="501" eb="503">
      <t>ジッシ</t>
    </rPh>
    <rPh sb="504" eb="506">
      <t>ツイカ</t>
    </rPh>
    <rPh sb="506" eb="508">
      <t>タイオウ</t>
    </rPh>
    <rPh sb="510" eb="511">
      <t>マン</t>
    </rPh>
    <rPh sb="512" eb="514">
      <t>ジュチュウ</t>
    </rPh>
    <rPh sb="515" eb="517">
      <t>ノウキ</t>
    </rPh>
    <rPh sb="518" eb="520">
      <t>コンゲツ</t>
    </rPh>
    <rPh sb="525" eb="528">
      <t>コンシュウチュウ</t>
    </rPh>
    <rPh sb="529" eb="531">
      <t>カンリョウ</t>
    </rPh>
    <rPh sb="541" eb="543">
      <t>カイハツ</t>
    </rPh>
    <rPh sb="544" eb="546">
      <t>シュウリョウ</t>
    </rPh>
    <rPh sb="551" eb="552">
      <t>スコ</t>
    </rPh>
    <rPh sb="553" eb="554">
      <t>ノコ</t>
    </rPh>
    <rPh sb="559" eb="562">
      <t>フグアイ</t>
    </rPh>
    <rPh sb="563" eb="565">
      <t>レンラク</t>
    </rPh>
    <rPh sb="566" eb="567">
      <t>キ</t>
    </rPh>
    <rPh sb="571" eb="573">
      <t>カクニン</t>
    </rPh>
    <rPh sb="574" eb="575">
      <t>オコナ</t>
    </rPh>
    <rPh sb="582" eb="584">
      <t>ケンショウ</t>
    </rPh>
    <rPh sb="586" eb="588">
      <t>ライシュウ</t>
    </rPh>
    <rPh sb="588" eb="590">
      <t>ホンバン</t>
    </rPh>
    <rPh sb="600" eb="602">
      <t>ケンショウ</t>
    </rPh>
    <rPh sb="603" eb="605">
      <t>コンシュウ</t>
    </rPh>
    <rPh sb="610" eb="612">
      <t>エンチョウ</t>
    </rPh>
    <rPh sb="618" eb="621">
      <t>ケンショウチュウ</t>
    </rPh>
    <rPh sb="622" eb="624">
      <t>シヨウ</t>
    </rPh>
    <rPh sb="625" eb="628">
      <t>ゴニンシキ</t>
    </rPh>
    <rPh sb="629" eb="631">
      <t>ハッケン</t>
    </rPh>
    <rPh sb="635" eb="636">
      <t>ニチ</t>
    </rPh>
    <rPh sb="640" eb="642">
      <t>シュウセイ</t>
    </rPh>
    <rPh sb="642" eb="644">
      <t>カノウ</t>
    </rPh>
    <rPh sb="651" eb="654">
      <t>フグアイ</t>
    </rPh>
    <rPh sb="654" eb="657">
      <t>タイオウチュウ</t>
    </rPh>
    <rPh sb="658" eb="660">
      <t>コンゲツ</t>
    </rPh>
    <rPh sb="660" eb="661">
      <t>マツ</t>
    </rPh>
    <rPh sb="663" eb="665">
      <t>タイオウ</t>
    </rPh>
    <rPh sb="672" eb="675">
      <t>フグアイ</t>
    </rPh>
    <rPh sb="675" eb="677">
      <t>タイオウ</t>
    </rPh>
    <rPh sb="678" eb="680">
      <t>カンリョウ</t>
    </rPh>
    <rPh sb="680" eb="681">
      <t>ス</t>
    </rPh>
    <rPh sb="682" eb="684">
      <t>ケンシュウ</t>
    </rPh>
    <rPh sb="684" eb="686">
      <t>キカン</t>
    </rPh>
    <rPh sb="687" eb="689">
      <t>コンシュウ</t>
    </rPh>
    <rPh sb="699" eb="701">
      <t>コンシュウ</t>
    </rPh>
    <rPh sb="701" eb="703">
      <t>ホンバン</t>
    </rPh>
    <rPh sb="707" eb="709">
      <t>ヨテイ</t>
    </rPh>
    <rPh sb="710" eb="712">
      <t>ヒヅケ</t>
    </rPh>
    <rPh sb="713" eb="715">
      <t>ミテイ</t>
    </rPh>
    <rPh sb="722" eb="725">
      <t>キンヨウビ</t>
    </rPh>
    <rPh sb="726" eb="727">
      <t>アサ</t>
    </rPh>
    <rPh sb="731" eb="732">
      <t>ズ</t>
    </rPh>
    <rPh sb="734" eb="735">
      <t>イマ</t>
    </rPh>
    <rPh sb="739" eb="742">
      <t>フグアイ</t>
    </rPh>
    <rPh sb="742" eb="743">
      <t>デ</t>
    </rPh>
    <phoneticPr fontId="3"/>
  </si>
  <si>
    <t>8/29 遠藤・大石・渡邊で提案。長期予定。単価は平均で50万の予定。
9/5 連絡が取れない。
9/12 クローズ</t>
    <rPh sb="5" eb="7">
      <t>エンドウ</t>
    </rPh>
    <rPh sb="8" eb="10">
      <t>オオイシ</t>
    </rPh>
    <rPh sb="11" eb="13">
      <t>ワタナベ</t>
    </rPh>
    <rPh sb="14" eb="16">
      <t>テイアン</t>
    </rPh>
    <rPh sb="17" eb="19">
      <t>チョウキ</t>
    </rPh>
    <rPh sb="19" eb="21">
      <t>ヨテイ</t>
    </rPh>
    <rPh sb="22" eb="24">
      <t>タンカ</t>
    </rPh>
    <rPh sb="25" eb="27">
      <t>ヘイキン</t>
    </rPh>
    <rPh sb="30" eb="31">
      <t>マン</t>
    </rPh>
    <rPh sb="32" eb="34">
      <t>ヨテイ</t>
    </rPh>
    <rPh sb="40" eb="42">
      <t>レンラク</t>
    </rPh>
    <rPh sb="43" eb="44">
      <t>ト</t>
    </rPh>
    <phoneticPr fontId="3"/>
  </si>
  <si>
    <t>テルモ</t>
    <phoneticPr fontId="3"/>
  </si>
  <si>
    <t>グルーヴギア</t>
    <phoneticPr fontId="3"/>
  </si>
  <si>
    <t>アーバンコーポレーション</t>
    <phoneticPr fontId="1"/>
  </si>
  <si>
    <t>コヴィディエン（DMS）</t>
    <phoneticPr fontId="1"/>
  </si>
  <si>
    <t>FEMME</t>
    <phoneticPr fontId="3"/>
  </si>
  <si>
    <t>阿井</t>
    <rPh sb="0" eb="2">
      <t>アイ</t>
    </rPh>
    <phoneticPr fontId="3"/>
  </si>
  <si>
    <t>DMS</t>
    <phoneticPr fontId="4"/>
  </si>
  <si>
    <t>4/4 提案書送付
4/11 かわりなし
4/18 連絡を入れる
4/25 連絡を入れたが、反応なし。再度連絡を入れる
5/2 連絡をいれたが、提案している内容の拡張を検討中。
5/9 かわりなし
5/16 連絡を入れる。
5/23 全社的な話になっている。SalesForceとの連携を考えている？6月以降にまたアポを取る。
5/30 かわりなし
6/6 連絡を入れる。柘植さんともう一人が同行できるように調整（13日か、20日以降）
6/13 来週 6/20 アポ予定。柘植・阿井・（毛利さん）。
6/20 かわりなし
6/27 7/11 アポ予定。
7/11 今日行く。
7/19 7/27にBoosterのデモ。阿井くんがデモ内容を確認。行く人はそれから決める。
7/25 今週打ち合わせ。(27日)
8/1 デモに行ってきた。競合あり（セールスフォース他）、全薬内で揉んで社長に提案。ラグザイアとしてはデモ環境を用意できると伝えてある。
8/8 連絡入れる（関根）。
8/22 返事なし？
8/29 もう一度連絡を入れる。
9/5 つながらないのでもう一回連絡入れる。
9/12 かわりなし。
9/26 クローズ</t>
    <rPh sb="4" eb="7">
      <t>テイアンショ</t>
    </rPh>
    <rPh sb="7" eb="9">
      <t>ソウフ</t>
    </rPh>
    <rPh sb="26" eb="28">
      <t>レンラク</t>
    </rPh>
    <rPh sb="29" eb="30">
      <t>イ</t>
    </rPh>
    <rPh sb="38" eb="40">
      <t>レンラク</t>
    </rPh>
    <rPh sb="41" eb="42">
      <t>イ</t>
    </rPh>
    <rPh sb="46" eb="48">
      <t>ハンノウ</t>
    </rPh>
    <rPh sb="51" eb="53">
      <t>サイド</t>
    </rPh>
    <rPh sb="53" eb="55">
      <t>レンラク</t>
    </rPh>
    <rPh sb="56" eb="57">
      <t>イ</t>
    </rPh>
    <rPh sb="64" eb="66">
      <t>レンラク</t>
    </rPh>
    <rPh sb="72" eb="74">
      <t>テイアン</t>
    </rPh>
    <rPh sb="78" eb="80">
      <t>ナイヨウ</t>
    </rPh>
    <rPh sb="81" eb="83">
      <t>カクチョウ</t>
    </rPh>
    <rPh sb="84" eb="87">
      <t>ケントウチュウ</t>
    </rPh>
    <rPh sb="104" eb="106">
      <t>レンラク</t>
    </rPh>
    <rPh sb="107" eb="108">
      <t>イ</t>
    </rPh>
    <rPh sb="117" eb="120">
      <t>ゼンシャテキ</t>
    </rPh>
    <rPh sb="121" eb="122">
      <t>ハナシ</t>
    </rPh>
    <rPh sb="141" eb="143">
      <t>レンケイ</t>
    </rPh>
    <rPh sb="144" eb="145">
      <t>カンガ</t>
    </rPh>
    <rPh sb="151" eb="152">
      <t>ガツ</t>
    </rPh>
    <rPh sb="152" eb="154">
      <t>イコウ</t>
    </rPh>
    <rPh sb="160" eb="161">
      <t>ト</t>
    </rPh>
    <rPh sb="179" eb="181">
      <t>レンラク</t>
    </rPh>
    <rPh sb="182" eb="183">
      <t>イ</t>
    </rPh>
    <rPh sb="186" eb="188">
      <t>ツゲ</t>
    </rPh>
    <rPh sb="193" eb="195">
      <t>ヒトリ</t>
    </rPh>
    <rPh sb="196" eb="198">
      <t>ドウコウ</t>
    </rPh>
    <rPh sb="204" eb="206">
      <t>チョウセイ</t>
    </rPh>
    <rPh sb="209" eb="210">
      <t>ニチ</t>
    </rPh>
    <rPh sb="214" eb="215">
      <t>ニチ</t>
    </rPh>
    <rPh sb="215" eb="217">
      <t>イコウ</t>
    </rPh>
    <rPh sb="224" eb="226">
      <t>ライシュウ</t>
    </rPh>
    <rPh sb="234" eb="236">
      <t>ヨテイ</t>
    </rPh>
    <rPh sb="237" eb="239">
      <t>ツゲ</t>
    </rPh>
    <rPh sb="240" eb="242">
      <t>アイ</t>
    </rPh>
    <rPh sb="244" eb="246">
      <t>モウリ</t>
    </rPh>
    <rPh sb="274" eb="276">
      <t>ヨテイ</t>
    </rPh>
    <rPh sb="283" eb="285">
      <t>キョウ</t>
    </rPh>
    <rPh sb="285" eb="286">
      <t>イ</t>
    </rPh>
    <rPh sb="310" eb="312">
      <t>アイ</t>
    </rPh>
    <rPh sb="317" eb="319">
      <t>ナイヨウ</t>
    </rPh>
    <rPh sb="320" eb="322">
      <t>カクニン</t>
    </rPh>
    <rPh sb="323" eb="324">
      <t>イ</t>
    </rPh>
    <rPh sb="325" eb="326">
      <t>ヒト</t>
    </rPh>
    <rPh sb="331" eb="332">
      <t>キ</t>
    </rPh>
    <rPh sb="341" eb="343">
      <t>コンシュウ</t>
    </rPh>
    <rPh sb="343" eb="344">
      <t>ウ</t>
    </rPh>
    <rPh sb="345" eb="346">
      <t>ア</t>
    </rPh>
    <rPh sb="352" eb="353">
      <t>ニチ</t>
    </rPh>
    <rPh sb="362" eb="363">
      <t>イ</t>
    </rPh>
    <rPh sb="368" eb="370">
      <t>キョウゴウ</t>
    </rPh>
    <rPh sb="381" eb="382">
      <t>ホカ</t>
    </rPh>
    <rPh sb="384" eb="386">
      <t>ゼンヤク</t>
    </rPh>
    <rPh sb="386" eb="387">
      <t>ナイ</t>
    </rPh>
    <rPh sb="388" eb="389">
      <t>モ</t>
    </rPh>
    <rPh sb="391" eb="393">
      <t>シャチョウ</t>
    </rPh>
    <rPh sb="394" eb="396">
      <t>テイアン</t>
    </rPh>
    <rPh sb="408" eb="410">
      <t>カンキョウ</t>
    </rPh>
    <rPh sb="411" eb="413">
      <t>ヨウイ</t>
    </rPh>
    <rPh sb="417" eb="418">
      <t>ツタ</t>
    </rPh>
    <rPh sb="428" eb="430">
      <t>レンラク</t>
    </rPh>
    <rPh sb="430" eb="431">
      <t>イ</t>
    </rPh>
    <rPh sb="434" eb="436">
      <t>セキネ</t>
    </rPh>
    <rPh sb="444" eb="446">
      <t>ヘンジ</t>
    </rPh>
    <rPh sb="457" eb="459">
      <t>イチド</t>
    </rPh>
    <rPh sb="459" eb="461">
      <t>レンラク</t>
    </rPh>
    <rPh sb="462" eb="463">
      <t>イ</t>
    </rPh>
    <rPh sb="481" eb="483">
      <t>イッカイ</t>
    </rPh>
    <rPh sb="483" eb="485">
      <t>レンラク</t>
    </rPh>
    <rPh sb="485" eb="486">
      <t>イ</t>
    </rPh>
    <phoneticPr fontId="3"/>
  </si>
  <si>
    <t>9/12 Java、製造業経験者、10月から5，6人。要PM。=&gt;無理
9/26 クローズ</t>
    <rPh sb="10" eb="13">
      <t>セイゾウギョウ</t>
    </rPh>
    <rPh sb="13" eb="16">
      <t>ケイケンシャ</t>
    </rPh>
    <rPh sb="19" eb="20">
      <t>ガツ</t>
    </rPh>
    <rPh sb="25" eb="26">
      <t>ニン</t>
    </rPh>
    <rPh sb="27" eb="28">
      <t>ヨウ</t>
    </rPh>
    <rPh sb="33" eb="35">
      <t>ムリ</t>
    </rPh>
    <phoneticPr fontId="3"/>
  </si>
  <si>
    <t>11月</t>
    <rPh sb="2" eb="3">
      <t>ガツ</t>
    </rPh>
    <phoneticPr fontId="4"/>
  </si>
  <si>
    <t>12月</t>
    <rPh sb="2" eb="3">
      <t>ガツ</t>
    </rPh>
    <phoneticPr fontId="4"/>
  </si>
  <si>
    <t>4/11 連絡を入れる
4/18 4月中は難しいとの事。 工程管理のバグ修正、要望依頼が来ている。
4/25 27日打ち合わせ。
5/2 27日の打ち合わせが中止。次回の予定が未定だが、来週中には行う予定。
5/9 今週打ち合わせ予定。
5/16 不具合対応を今月中に対応予定。来週から予算取り用の分析機能を大石が対応予定。
5/23 スケジュールを提出。2ヶ月100万円の見積もりも提出。回答待ち。分析機能は仕様を確認中、大石が今日から不具合対応。
5/30 予算とれなそうなので、社長に見せる機能(2機能/10人日)のみを6月対応。
6/6 かわりなし
6/13 対応完了。次期の作業を前倒しで作業開始予定。
6/20 作業完了し、今は、作業なし。向こうの確認待ち。
6/27 連絡入れたが、返信なし。
7/11 連絡が無いので、つついてみる。
7/19 毛利さんが帰った時に聞いてみる。
7/25 かわりなし
8/1 かわりなし
8/8 かわりなし。
8./22 連絡待ち。
8/29 不具合修正の依頼あり。
9/5 不具合対応時期を調整中。
9/12 不具合の内容を説明したら納得してもらえた。対応作業なし。
9/26 とくになし。向こうの体制を確認する。
10/3 今日から組織変更なので、連絡来るかも。今週こなかったら来週連絡してみる。</t>
    <rPh sb="5" eb="7">
      <t>レンラク</t>
    </rPh>
    <rPh sb="8" eb="9">
      <t>イ</t>
    </rPh>
    <rPh sb="18" eb="19">
      <t>ガツ</t>
    </rPh>
    <rPh sb="19" eb="20">
      <t>チュウ</t>
    </rPh>
    <rPh sb="21" eb="22">
      <t>ムズカ</t>
    </rPh>
    <rPh sb="26" eb="27">
      <t>コト</t>
    </rPh>
    <rPh sb="29" eb="31">
      <t>コウテイ</t>
    </rPh>
    <rPh sb="31" eb="33">
      <t>カンリ</t>
    </rPh>
    <rPh sb="36" eb="38">
      <t>シュウセイ</t>
    </rPh>
    <rPh sb="39" eb="41">
      <t>ヨウボウ</t>
    </rPh>
    <rPh sb="41" eb="43">
      <t>イライ</t>
    </rPh>
    <rPh sb="44" eb="45">
      <t>キ</t>
    </rPh>
    <rPh sb="57" eb="58">
      <t>ニチ</t>
    </rPh>
    <rPh sb="58" eb="59">
      <t>ウ</t>
    </rPh>
    <rPh sb="60" eb="61">
      <t>ア</t>
    </rPh>
    <rPh sb="71" eb="72">
      <t>ニチ</t>
    </rPh>
    <rPh sb="73" eb="74">
      <t>ウ</t>
    </rPh>
    <rPh sb="75" eb="76">
      <t>ア</t>
    </rPh>
    <rPh sb="79" eb="81">
      <t>チュウシ</t>
    </rPh>
    <rPh sb="82" eb="84">
      <t>ジカイ</t>
    </rPh>
    <rPh sb="85" eb="87">
      <t>ヨテイ</t>
    </rPh>
    <rPh sb="88" eb="90">
      <t>ミテイ</t>
    </rPh>
    <rPh sb="93" eb="96">
      <t>ライシュウチュウ</t>
    </rPh>
    <rPh sb="98" eb="99">
      <t>オコナ</t>
    </rPh>
    <rPh sb="100" eb="102">
      <t>ヨテイ</t>
    </rPh>
    <rPh sb="108" eb="110">
      <t>コンシュウ</t>
    </rPh>
    <rPh sb="110" eb="111">
      <t>ウ</t>
    </rPh>
    <rPh sb="112" eb="113">
      <t>ア</t>
    </rPh>
    <rPh sb="115" eb="117">
      <t>ヨテイ</t>
    </rPh>
    <rPh sb="124" eb="129">
      <t>フグアイタイオウ</t>
    </rPh>
    <rPh sb="130" eb="132">
      <t>コンゲツ</t>
    </rPh>
    <rPh sb="132" eb="133">
      <t>チュウ</t>
    </rPh>
    <rPh sb="134" eb="138">
      <t>タイオウヨテイ</t>
    </rPh>
    <rPh sb="139" eb="141">
      <t>ライシュウ</t>
    </rPh>
    <rPh sb="143" eb="146">
      <t>ヨサンド</t>
    </rPh>
    <rPh sb="147" eb="148">
      <t>ヨウ</t>
    </rPh>
    <rPh sb="149" eb="151">
      <t>ブンセキ</t>
    </rPh>
    <rPh sb="151" eb="153">
      <t>キノウ</t>
    </rPh>
    <rPh sb="154" eb="156">
      <t>オオイシ</t>
    </rPh>
    <rPh sb="157" eb="159">
      <t>タイオウ</t>
    </rPh>
    <rPh sb="159" eb="161">
      <t>ヨテイ</t>
    </rPh>
    <rPh sb="175" eb="177">
      <t>テイシュツ</t>
    </rPh>
    <rPh sb="180" eb="181">
      <t>ゲツ</t>
    </rPh>
    <rPh sb="184" eb="186">
      <t>マンエン</t>
    </rPh>
    <rPh sb="187" eb="189">
      <t>ミツ</t>
    </rPh>
    <rPh sb="192" eb="194">
      <t>テイシュツ</t>
    </rPh>
    <rPh sb="195" eb="198">
      <t>カイトウマ</t>
    </rPh>
    <rPh sb="200" eb="204">
      <t>ブンセキキノウ</t>
    </rPh>
    <rPh sb="205" eb="207">
      <t>シヨウ</t>
    </rPh>
    <rPh sb="208" eb="211">
      <t>カクニンチュウ</t>
    </rPh>
    <rPh sb="212" eb="214">
      <t>オオイシ</t>
    </rPh>
    <rPh sb="215" eb="217">
      <t>キョウ</t>
    </rPh>
    <rPh sb="219" eb="224">
      <t>フグアイタイオウ</t>
    </rPh>
    <rPh sb="231" eb="233">
      <t>ヨサン</t>
    </rPh>
    <rPh sb="242" eb="244">
      <t>シャチョウ</t>
    </rPh>
    <rPh sb="245" eb="246">
      <t>ミ</t>
    </rPh>
    <rPh sb="248" eb="250">
      <t>キノウ</t>
    </rPh>
    <rPh sb="252" eb="254">
      <t>キノウ</t>
    </rPh>
    <rPh sb="257" eb="258">
      <t>ニン</t>
    </rPh>
    <rPh sb="258" eb="259">
      <t>ニチ</t>
    </rPh>
    <rPh sb="264" eb="265">
      <t>ガツ</t>
    </rPh>
    <rPh sb="265" eb="267">
      <t>タイオウ</t>
    </rPh>
    <rPh sb="284" eb="286">
      <t>タイオウ</t>
    </rPh>
    <rPh sb="286" eb="288">
      <t>カンリョウ</t>
    </rPh>
    <rPh sb="289" eb="291">
      <t>ジキ</t>
    </rPh>
    <rPh sb="292" eb="294">
      <t>サギョウ</t>
    </rPh>
    <rPh sb="295" eb="297">
      <t>マエダオ</t>
    </rPh>
    <rPh sb="299" eb="301">
      <t>サギョウ</t>
    </rPh>
    <rPh sb="301" eb="303">
      <t>カイシ</t>
    </rPh>
    <rPh sb="303" eb="305">
      <t>ヨテイ</t>
    </rPh>
    <rPh sb="312" eb="314">
      <t>サギョウ</t>
    </rPh>
    <rPh sb="314" eb="316">
      <t>カンリョウ</t>
    </rPh>
    <rPh sb="318" eb="319">
      <t>イマ</t>
    </rPh>
    <rPh sb="321" eb="323">
      <t>サギョウ</t>
    </rPh>
    <rPh sb="326" eb="327">
      <t>ム</t>
    </rPh>
    <rPh sb="330" eb="332">
      <t>カクニン</t>
    </rPh>
    <rPh sb="332" eb="333">
      <t>マ</t>
    </rPh>
    <rPh sb="341" eb="343">
      <t>レンラク</t>
    </rPh>
    <rPh sb="343" eb="344">
      <t>イ</t>
    </rPh>
    <rPh sb="348" eb="350">
      <t>ヘンシン</t>
    </rPh>
    <rPh sb="359" eb="361">
      <t>レンラク</t>
    </rPh>
    <rPh sb="362" eb="363">
      <t>ナ</t>
    </rPh>
    <rPh sb="380" eb="382">
      <t>モウリ</t>
    </rPh>
    <rPh sb="385" eb="386">
      <t>カエ</t>
    </rPh>
    <rPh sb="388" eb="389">
      <t>トキ</t>
    </rPh>
    <rPh sb="390" eb="391">
      <t>キ</t>
    </rPh>
    <rPh sb="435" eb="437">
      <t>レンラク</t>
    </rPh>
    <rPh sb="437" eb="438">
      <t>マ</t>
    </rPh>
    <rPh sb="446" eb="449">
      <t>フグアイ</t>
    </rPh>
    <rPh sb="449" eb="451">
      <t>シュウセイ</t>
    </rPh>
    <rPh sb="452" eb="454">
      <t>イライ</t>
    </rPh>
    <rPh sb="462" eb="465">
      <t>フグアイ</t>
    </rPh>
    <rPh sb="465" eb="467">
      <t>タイオウ</t>
    </rPh>
    <rPh sb="467" eb="469">
      <t>ジキ</t>
    </rPh>
    <rPh sb="470" eb="473">
      <t>チョウセイチュウ</t>
    </rPh>
    <rPh sb="480" eb="483">
      <t>フグアイ</t>
    </rPh>
    <rPh sb="484" eb="486">
      <t>ナイヨウ</t>
    </rPh>
    <rPh sb="487" eb="489">
      <t>セツメイ</t>
    </rPh>
    <rPh sb="492" eb="494">
      <t>ナットク</t>
    </rPh>
    <rPh sb="501" eb="503">
      <t>タイオウ</t>
    </rPh>
    <rPh sb="503" eb="505">
      <t>サギョウ</t>
    </rPh>
    <rPh sb="520" eb="521">
      <t>ム</t>
    </rPh>
    <rPh sb="524" eb="526">
      <t>タイセイ</t>
    </rPh>
    <rPh sb="527" eb="529">
      <t>カクニン</t>
    </rPh>
    <phoneticPr fontId="3"/>
  </si>
  <si>
    <t>6/6 かわりなし。
6/13 6/8 学さんを含め契約の打ち合わせした結果、3月末までは現状維持予定。FXISは3月末で横浜へ戻る予定。1月から引き継ぎ予定。
6/20 かわりなし。
6/27 かわりなし
7/11 追加案件が二つ。1つは、宮澤or福原の下に人を入れたい。もう1つはC#の案件。柘植さんと一人か二人出す予定。8月から3か月くらい。
7/19 追加案件は全部なくなった。柘植さんのは別の会社に決定、宮澤さんの件はプロジェクトを企画から見直すのでなくなった。
7/25 特になし。
8/1 かわりなし。
8/8 かわりなし。
8/15 かわりなし。
8/22 かわりなし。
8/29 かわりなし。
9/5 かわりなし。
9/12 かわりなし。
9/26 かわりなし。
10/3 10/3(月)から現在のプロジェクトがテスト開始のため、突発的な問題がおきるかもしれないので、朝から六本木に出社します。他は特に変わりなし。</t>
    <rPh sb="20" eb="21">
      <t>マナ</t>
    </rPh>
    <rPh sb="24" eb="25">
      <t>フク</t>
    </rPh>
    <rPh sb="26" eb="28">
      <t>ケイヤク</t>
    </rPh>
    <rPh sb="29" eb="30">
      <t>ウ</t>
    </rPh>
    <rPh sb="31" eb="32">
      <t>ア</t>
    </rPh>
    <rPh sb="36" eb="38">
      <t>ケッカ</t>
    </rPh>
    <rPh sb="40" eb="42">
      <t>ガツマツ</t>
    </rPh>
    <rPh sb="45" eb="47">
      <t>ゲンジョウ</t>
    </rPh>
    <rPh sb="47" eb="49">
      <t>イジ</t>
    </rPh>
    <rPh sb="49" eb="51">
      <t>ヨテイ</t>
    </rPh>
    <rPh sb="58" eb="59">
      <t>ガツ</t>
    </rPh>
    <rPh sb="59" eb="60">
      <t>マツ</t>
    </rPh>
    <rPh sb="61" eb="63">
      <t>ヨコハマ</t>
    </rPh>
    <rPh sb="64" eb="65">
      <t>モド</t>
    </rPh>
    <rPh sb="66" eb="68">
      <t>ヨテイ</t>
    </rPh>
    <rPh sb="70" eb="71">
      <t>ガツ</t>
    </rPh>
    <rPh sb="73" eb="74">
      <t>ヒ</t>
    </rPh>
    <rPh sb="75" eb="76">
      <t>ツ</t>
    </rPh>
    <rPh sb="77" eb="79">
      <t>ヨテイ</t>
    </rPh>
    <rPh sb="109" eb="111">
      <t>ツイカ</t>
    </rPh>
    <rPh sb="111" eb="113">
      <t>アンケン</t>
    </rPh>
    <rPh sb="114" eb="115">
      <t>フタ</t>
    </rPh>
    <rPh sb="121" eb="123">
      <t>ミヤザワ</t>
    </rPh>
    <rPh sb="125" eb="127">
      <t>フクハラ</t>
    </rPh>
    <rPh sb="128" eb="129">
      <t>シタ</t>
    </rPh>
    <rPh sb="130" eb="131">
      <t>ヒト</t>
    </rPh>
    <rPh sb="132" eb="133">
      <t>イ</t>
    </rPh>
    <rPh sb="145" eb="147">
      <t>アンケン</t>
    </rPh>
    <rPh sb="148" eb="150">
      <t>ツゲ</t>
    </rPh>
    <rPh sb="153" eb="155">
      <t>ヒトリ</t>
    </rPh>
    <rPh sb="156" eb="158">
      <t>フタリ</t>
    </rPh>
    <rPh sb="158" eb="159">
      <t>ダ</t>
    </rPh>
    <rPh sb="160" eb="162">
      <t>ヨテイ</t>
    </rPh>
    <rPh sb="164" eb="165">
      <t>ガツ</t>
    </rPh>
    <rPh sb="169" eb="170">
      <t>ゲツ</t>
    </rPh>
    <rPh sb="180" eb="182">
      <t>ツイカ</t>
    </rPh>
    <rPh sb="182" eb="184">
      <t>アンケン</t>
    </rPh>
    <rPh sb="185" eb="187">
      <t>ゼンブ</t>
    </rPh>
    <rPh sb="193" eb="195">
      <t>ツゲ</t>
    </rPh>
    <rPh sb="199" eb="200">
      <t>ベツ</t>
    </rPh>
    <rPh sb="201" eb="203">
      <t>カイシャ</t>
    </rPh>
    <rPh sb="204" eb="206">
      <t>ケッテイ</t>
    </rPh>
    <rPh sb="207" eb="209">
      <t>ミヤザワ</t>
    </rPh>
    <rPh sb="212" eb="213">
      <t>ケン</t>
    </rPh>
    <rPh sb="221" eb="223">
      <t>キカク</t>
    </rPh>
    <rPh sb="225" eb="227">
      <t>ミナオ</t>
    </rPh>
    <rPh sb="242" eb="243">
      <t>トク</t>
    </rPh>
    <rPh sb="406" eb="407">
      <t>ホカ</t>
    </rPh>
    <rPh sb="408" eb="409">
      <t>トク</t>
    </rPh>
    <rPh sb="410" eb="411">
      <t>カ</t>
    </rPh>
    <phoneticPr fontId="1"/>
  </si>
  <si>
    <t>9/5 今日から。客先常駐。9末までの予定。毎月曜帰社は無理そう。
9/12 作業は順調。１０月以降の仕事がどうなるかは未定。今週SFIの社長が飲みに行こうと言ってくださったので、話ができたらしてきます。
9/26 阿井が10月いっぱい延長。金額は65万。常駐。その後の開発につながりそうだが、スケジュールは厳しそう。開発に関してはSFIというよりも、大元のIBMがいくら払ってくれて、機能を削ってくれるかに掛かっているようです。
10/3 1ヶ月延長。Struts1.0でSOAP通信する画面の作成。他社が遅れているし、開発環境についても不明点が多く、スタートできないのが現状。</t>
    <rPh sb="4" eb="6">
      <t>キョウ</t>
    </rPh>
    <rPh sb="9" eb="11">
      <t>キャクサキ</t>
    </rPh>
    <rPh sb="11" eb="13">
      <t>ジョウチュウ</t>
    </rPh>
    <rPh sb="15" eb="16">
      <t>マツ</t>
    </rPh>
    <rPh sb="19" eb="21">
      <t>ヨテイ</t>
    </rPh>
    <rPh sb="22" eb="23">
      <t>マイ</t>
    </rPh>
    <rPh sb="23" eb="25">
      <t>ゲツヨウ</t>
    </rPh>
    <rPh sb="25" eb="27">
      <t>キシャ</t>
    </rPh>
    <rPh sb="28" eb="30">
      <t>ムリ</t>
    </rPh>
    <rPh sb="108" eb="110">
      <t>アイ</t>
    </rPh>
    <rPh sb="113" eb="114">
      <t>ガツ</t>
    </rPh>
    <rPh sb="118" eb="120">
      <t>エンチョウ</t>
    </rPh>
    <rPh sb="121" eb="123">
      <t>キンガク</t>
    </rPh>
    <rPh sb="126" eb="127">
      <t>マン</t>
    </rPh>
    <phoneticPr fontId="3"/>
  </si>
  <si>
    <t>9/26 １０月3日に打ち合わせがある。対応も１０月中になる可能性は高い。遠藤さんが空いていればいいけど、他のメンバーがやることになると結構厳しいかもしれない。
（テーブルの変更などもあるため。）
10/3 10/4打ち合わせ。遠藤同行。作業は半月～1ヶ月程度だと思います。</t>
    <rPh sb="9" eb="10">
      <t>ニチ</t>
    </rPh>
    <phoneticPr fontId="3"/>
  </si>
  <si>
    <t>9/5 9/9公開予定。デザインはいけそう。サクラVPSの申し込みが必要。UATが必要。運用方法（最低限受注の見方）をJPチームにレクチャーする。
9/12 公開した。今は銀行振り込みだけ、決済モジュールを入れる予定。修理サービスの追加。
9/26 本日、マヒナの予約開始。今後、決済モジュールの対応と受注管理の要望対応がある、対応スケジュールは未定。
10/3 決済モジュールをローカル環境で調整。契約が今月末くらいの予定。それまでに受注管理の要望に対応して、中旬に本番にあげる予定。</t>
    <rPh sb="7" eb="9">
      <t>コウカイ</t>
    </rPh>
    <rPh sb="9" eb="11">
      <t>ヨテイ</t>
    </rPh>
    <rPh sb="29" eb="30">
      <t>モウ</t>
    </rPh>
    <rPh sb="31" eb="32">
      <t>コ</t>
    </rPh>
    <rPh sb="34" eb="36">
      <t>ヒツヨウ</t>
    </rPh>
    <rPh sb="41" eb="43">
      <t>ヒツヨウ</t>
    </rPh>
    <rPh sb="44" eb="46">
      <t>ウンヨウ</t>
    </rPh>
    <rPh sb="46" eb="48">
      <t>ホウホウ</t>
    </rPh>
    <rPh sb="49" eb="52">
      <t>サイテイゲン</t>
    </rPh>
    <rPh sb="52" eb="54">
      <t>ジュチュウ</t>
    </rPh>
    <rPh sb="55" eb="57">
      <t>ミカタ</t>
    </rPh>
    <rPh sb="79" eb="81">
      <t>コウカイ</t>
    </rPh>
    <rPh sb="84" eb="85">
      <t>イマ</t>
    </rPh>
    <rPh sb="86" eb="88">
      <t>ギンコウ</t>
    </rPh>
    <rPh sb="88" eb="89">
      <t>フ</t>
    </rPh>
    <rPh sb="90" eb="91">
      <t>コ</t>
    </rPh>
    <rPh sb="95" eb="97">
      <t>ケッサイ</t>
    </rPh>
    <rPh sb="103" eb="104">
      <t>イ</t>
    </rPh>
    <rPh sb="106" eb="108">
      <t>ヨテイ</t>
    </rPh>
    <rPh sb="109" eb="111">
      <t>シュウリ</t>
    </rPh>
    <rPh sb="116" eb="118">
      <t>ツイカ</t>
    </rPh>
    <rPh sb="125" eb="127">
      <t>ホンジツ</t>
    </rPh>
    <rPh sb="132" eb="134">
      <t>ヨヤク</t>
    </rPh>
    <rPh sb="134" eb="136">
      <t>カイシ</t>
    </rPh>
    <rPh sb="137" eb="139">
      <t>コンゴ</t>
    </rPh>
    <rPh sb="140" eb="142">
      <t>ケッサイ</t>
    </rPh>
    <rPh sb="148" eb="150">
      <t>タイオウ</t>
    </rPh>
    <rPh sb="151" eb="153">
      <t>ジュチュウ</t>
    </rPh>
    <rPh sb="153" eb="155">
      <t>カンリ</t>
    </rPh>
    <rPh sb="156" eb="158">
      <t>ヨウボウ</t>
    </rPh>
    <rPh sb="158" eb="160">
      <t>タイオウ</t>
    </rPh>
    <rPh sb="164" eb="166">
      <t>タイオウ</t>
    </rPh>
    <rPh sb="173" eb="175">
      <t>ミテイ</t>
    </rPh>
    <rPh sb="182" eb="184">
      <t>ケッサイ</t>
    </rPh>
    <rPh sb="194" eb="196">
      <t>カンキョウ</t>
    </rPh>
    <rPh sb="197" eb="199">
      <t>チョウセイ</t>
    </rPh>
    <rPh sb="200" eb="202">
      <t>ケイヤク</t>
    </rPh>
    <rPh sb="203" eb="206">
      <t>コンゲツマツ</t>
    </rPh>
    <rPh sb="210" eb="212">
      <t>ヨテイ</t>
    </rPh>
    <rPh sb="218" eb="220">
      <t>ジュチュウ</t>
    </rPh>
    <rPh sb="220" eb="222">
      <t>カンリ</t>
    </rPh>
    <rPh sb="223" eb="225">
      <t>ヨウボウ</t>
    </rPh>
    <rPh sb="226" eb="228">
      <t>タイオウ</t>
    </rPh>
    <rPh sb="231" eb="233">
      <t>チュウジュン</t>
    </rPh>
    <rPh sb="234" eb="236">
      <t>ホンバン</t>
    </rPh>
    <rPh sb="240" eb="242">
      <t>ヨテイ</t>
    </rPh>
    <phoneticPr fontId="3"/>
  </si>
  <si>
    <t>ヨシダからの次期開発はでなさそう。吉田製作所は、独自拡張の予定があり、大きな変更部分はお願いしたいとのこと。
5/09 とくになし。
5/16 5/20に拡張機能をリリース、10日に柘植が実装完了、本日高橋が動作確認を対応。他にバグがあるので要調査。
5/23 バグがある。それとは別にリリース予定の機能にバグが有ったのでリリース延期。今日、柘植が調査。
5/30 バグがあり、設計の見直しが必要。高橋が設計の見直し中。7/20までに対応。柘植さんに確認。
6/6 動きなし。新規対応を設計から見直し。今後、高橋は原則JP専属とし電話は柘植が対応、ストアドで修正が必要な場合は高橋を使う。
6/13 新規対応実装完了。リリース作業を今週予定。
6/20 リリースは、保守契約が完了するまでしない予定。実装は完了。製作所、精工、MDI３社で部品などの受け入れ時の検品処理システムをお願いしたいとのこと。どこかで、時間をつくっていく。（とりあえず、２７日で調整：柘植・中島）
6/27 7/4 打ち合わせ予定。
7/11 7/4の打ち合わせがなくなった。向こうから都合の良い日の連絡待ち。今週末までに連絡が来なかったらこっちから入れる。
7/19 
7/25 8月末に調整
8/1 吉田、保守契約が完了すると保守で対応する機能をリリースする。製作所、検品システムが8末から打ち合わせを調整する。
8/8 かわりなし
8/15 かわりなし
8/22 今週末あたりに連絡を入れてみる
8/29 検品システムの打合せを行う予定だったが、検品システムの開発自体が無くなりそう。別件で、担当者が変更になったのでその顔合わせで9月に一度打合せを行う予定。
9/5 打合せは吉田からの連絡待ち。保守契約も待ち。
9/12 一回保守契約の内容を見直している。向こうの回答待ち。今日連絡する。
9/26 保守契約修正文書送付済み。打ち合わせ依頼があり、高橋調整中。月曜帰社予定であるため、月曜で調整依頼済み。
10/3 契約完了。保守対応分のリリースを今週やる。</t>
    <rPh sb="77" eb="79">
      <t>カクチョウ</t>
    </rPh>
    <rPh sb="89" eb="90">
      <t>ニチ</t>
    </rPh>
    <rPh sb="91" eb="93">
      <t>ツゲ</t>
    </rPh>
    <rPh sb="96" eb="98">
      <t>カンリョウ</t>
    </rPh>
    <rPh sb="99" eb="101">
      <t>ホンジツ</t>
    </rPh>
    <rPh sb="101" eb="103">
      <t>タカハシ</t>
    </rPh>
    <rPh sb="104" eb="108">
      <t>ドウサカクニン</t>
    </rPh>
    <rPh sb="109" eb="111">
      <t>タイオウ</t>
    </rPh>
    <rPh sb="112" eb="113">
      <t>ホカ</t>
    </rPh>
    <rPh sb="121" eb="124">
      <t>ヨウチョウサ</t>
    </rPh>
    <rPh sb="141" eb="142">
      <t>ベツ</t>
    </rPh>
    <rPh sb="147" eb="149">
      <t>ヨテイ</t>
    </rPh>
    <rPh sb="150" eb="152">
      <t>キノウ</t>
    </rPh>
    <rPh sb="156" eb="157">
      <t>ア</t>
    </rPh>
    <rPh sb="165" eb="167">
      <t>エンキ</t>
    </rPh>
    <rPh sb="168" eb="170">
      <t>キョウ</t>
    </rPh>
    <rPh sb="171" eb="173">
      <t>ツゲ</t>
    </rPh>
    <rPh sb="174" eb="176">
      <t>チョウサ</t>
    </rPh>
    <rPh sb="189" eb="191">
      <t>セッケイ</t>
    </rPh>
    <rPh sb="192" eb="194">
      <t>ミナオ</t>
    </rPh>
    <rPh sb="196" eb="198">
      <t>ヒツヨウ</t>
    </rPh>
    <rPh sb="199" eb="201">
      <t>タカハシ</t>
    </rPh>
    <rPh sb="202" eb="204">
      <t>セッケイ</t>
    </rPh>
    <rPh sb="205" eb="207">
      <t>ミナオ</t>
    </rPh>
    <rPh sb="208" eb="209">
      <t>チュウ</t>
    </rPh>
    <rPh sb="217" eb="219">
      <t>タイオウ</t>
    </rPh>
    <rPh sb="220" eb="222">
      <t>ツゲ</t>
    </rPh>
    <rPh sb="225" eb="227">
      <t>カクニン</t>
    </rPh>
    <rPh sb="233" eb="234">
      <t>ウゴ</t>
    </rPh>
    <rPh sb="238" eb="242">
      <t>シンキタイオウ</t>
    </rPh>
    <rPh sb="243" eb="245">
      <t>セッケイ</t>
    </rPh>
    <rPh sb="247" eb="249">
      <t>ミナオ</t>
    </rPh>
    <rPh sb="251" eb="253">
      <t>コンゴ</t>
    </rPh>
    <rPh sb="254" eb="256">
      <t>タカハシ</t>
    </rPh>
    <rPh sb="257" eb="259">
      <t>ゲンソク</t>
    </rPh>
    <rPh sb="261" eb="263">
      <t>センゾク</t>
    </rPh>
    <rPh sb="265" eb="267">
      <t>デンワ</t>
    </rPh>
    <rPh sb="268" eb="270">
      <t>ツゲ</t>
    </rPh>
    <rPh sb="271" eb="273">
      <t>タイオウ</t>
    </rPh>
    <rPh sb="279" eb="281">
      <t>シュウセイ</t>
    </rPh>
    <rPh sb="282" eb="284">
      <t>ヒツヨウ</t>
    </rPh>
    <rPh sb="285" eb="287">
      <t>バアイ</t>
    </rPh>
    <rPh sb="288" eb="290">
      <t>タカハシ</t>
    </rPh>
    <rPh sb="291" eb="292">
      <t>ツカ</t>
    </rPh>
    <rPh sb="300" eb="304">
      <t>シンキタイオウ</t>
    </rPh>
    <rPh sb="304" eb="306">
      <t>ジッソウ</t>
    </rPh>
    <rPh sb="306" eb="308">
      <t>カンリョウ</t>
    </rPh>
    <rPh sb="313" eb="315">
      <t>サギョウ</t>
    </rPh>
    <rPh sb="316" eb="318">
      <t>コンシュウ</t>
    </rPh>
    <rPh sb="318" eb="320">
      <t>ヨテイ</t>
    </rPh>
    <rPh sb="333" eb="337">
      <t>ホシュケイヤク</t>
    </rPh>
    <rPh sb="338" eb="340">
      <t>カンリョウ</t>
    </rPh>
    <rPh sb="445" eb="446">
      <t>ウ</t>
    </rPh>
    <rPh sb="447" eb="448">
      <t>ア</t>
    </rPh>
    <rPh sb="450" eb="452">
      <t>ヨテイ</t>
    </rPh>
    <rPh sb="463" eb="464">
      <t>ウ</t>
    </rPh>
    <rPh sb="465" eb="466">
      <t>ア</t>
    </rPh>
    <rPh sb="475" eb="476">
      <t>ム</t>
    </rPh>
    <rPh sb="480" eb="482">
      <t>ツゴウ</t>
    </rPh>
    <rPh sb="483" eb="484">
      <t>ヨ</t>
    </rPh>
    <rPh sb="485" eb="486">
      <t>ヒ</t>
    </rPh>
    <rPh sb="487" eb="489">
      <t>レンラク</t>
    </rPh>
    <rPh sb="489" eb="490">
      <t>マ</t>
    </rPh>
    <rPh sb="492" eb="495">
      <t>コンシュウマツ</t>
    </rPh>
    <rPh sb="498" eb="500">
      <t>レンラク</t>
    </rPh>
    <rPh sb="501" eb="502">
      <t>コ</t>
    </rPh>
    <rPh sb="512" eb="513">
      <t>イ</t>
    </rPh>
    <rPh sb="529" eb="530">
      <t>ガツ</t>
    </rPh>
    <rPh sb="530" eb="531">
      <t>マツ</t>
    </rPh>
    <rPh sb="532" eb="534">
      <t>チョウセイ</t>
    </rPh>
    <rPh sb="539" eb="541">
      <t>ヨシダ</t>
    </rPh>
    <rPh sb="542" eb="544">
      <t>ホシュ</t>
    </rPh>
    <rPh sb="544" eb="546">
      <t>ケイヤク</t>
    </rPh>
    <rPh sb="547" eb="549">
      <t>カンリョウ</t>
    </rPh>
    <rPh sb="552" eb="554">
      <t>ホシュ</t>
    </rPh>
    <rPh sb="555" eb="557">
      <t>タイオウ</t>
    </rPh>
    <rPh sb="559" eb="561">
      <t>キノウ</t>
    </rPh>
    <rPh sb="569" eb="572">
      <t>セイサクジョ</t>
    </rPh>
    <rPh sb="573" eb="575">
      <t>ケンピン</t>
    </rPh>
    <rPh sb="581" eb="582">
      <t>マツ</t>
    </rPh>
    <rPh sb="584" eb="585">
      <t>ウ</t>
    </rPh>
    <rPh sb="586" eb="587">
      <t>ア</t>
    </rPh>
    <rPh sb="590" eb="592">
      <t>チョウセイ</t>
    </rPh>
    <rPh sb="622" eb="625">
      <t>コンシュウマツ</t>
    </rPh>
    <rPh sb="629" eb="631">
      <t>レンラク</t>
    </rPh>
    <rPh sb="632" eb="633">
      <t>イ</t>
    </rPh>
    <rPh sb="643" eb="645">
      <t>ケンピン</t>
    </rPh>
    <rPh sb="650" eb="652">
      <t>ウチアワ</t>
    </rPh>
    <rPh sb="654" eb="655">
      <t>オコナ</t>
    </rPh>
    <rPh sb="656" eb="658">
      <t>ヨテイ</t>
    </rPh>
    <rPh sb="663" eb="665">
      <t>ケンピン</t>
    </rPh>
    <rPh sb="670" eb="672">
      <t>カイハツ</t>
    </rPh>
    <rPh sb="672" eb="674">
      <t>ジタイ</t>
    </rPh>
    <rPh sb="675" eb="676">
      <t>ナ</t>
    </rPh>
    <rPh sb="682" eb="684">
      <t>ベッケン</t>
    </rPh>
    <rPh sb="686" eb="689">
      <t>タントウシャ</t>
    </rPh>
    <rPh sb="690" eb="692">
      <t>ヘンコウ</t>
    </rPh>
    <rPh sb="700" eb="701">
      <t>カオ</t>
    </rPh>
    <rPh sb="701" eb="702">
      <t>ア</t>
    </rPh>
    <rPh sb="706" eb="707">
      <t>ガツ</t>
    </rPh>
    <rPh sb="708" eb="710">
      <t>イチド</t>
    </rPh>
    <rPh sb="710" eb="712">
      <t>ウチアワ</t>
    </rPh>
    <rPh sb="714" eb="715">
      <t>オコナ</t>
    </rPh>
    <rPh sb="716" eb="718">
      <t>ヨテイ</t>
    </rPh>
    <rPh sb="724" eb="726">
      <t>ウチアワ</t>
    </rPh>
    <rPh sb="728" eb="730">
      <t>ヨシダ</t>
    </rPh>
    <rPh sb="733" eb="735">
      <t>レンラク</t>
    </rPh>
    <rPh sb="735" eb="736">
      <t>マ</t>
    </rPh>
    <rPh sb="738" eb="740">
      <t>ホシュ</t>
    </rPh>
    <rPh sb="740" eb="742">
      <t>ケイヤク</t>
    </rPh>
    <rPh sb="743" eb="744">
      <t>マ</t>
    </rPh>
    <rPh sb="752" eb="754">
      <t>イッカイ</t>
    </rPh>
    <rPh sb="754" eb="756">
      <t>ホシュ</t>
    </rPh>
    <rPh sb="756" eb="758">
      <t>ケイヤク</t>
    </rPh>
    <rPh sb="759" eb="761">
      <t>ナイヨウ</t>
    </rPh>
    <rPh sb="762" eb="764">
      <t>ミナオ</t>
    </rPh>
    <rPh sb="769" eb="770">
      <t>ム</t>
    </rPh>
    <rPh sb="773" eb="775">
      <t>カイトウ</t>
    </rPh>
    <rPh sb="775" eb="776">
      <t>マ</t>
    </rPh>
    <rPh sb="778" eb="780">
      <t>キョウ</t>
    </rPh>
    <rPh sb="780" eb="782">
      <t>レンラク</t>
    </rPh>
    <rPh sb="849" eb="851">
      <t>ケイヤク</t>
    </rPh>
    <rPh sb="851" eb="853">
      <t>カンリョウ</t>
    </rPh>
    <rPh sb="854" eb="856">
      <t>ホシュ</t>
    </rPh>
    <rPh sb="856" eb="858">
      <t>タイオウ</t>
    </rPh>
    <rPh sb="858" eb="859">
      <t>ブン</t>
    </rPh>
    <rPh sb="865" eb="867">
      <t>コンシュウ</t>
    </rPh>
    <phoneticPr fontId="1"/>
  </si>
  <si>
    <t>9/5 本日午後よりFX（六本木)出社。契約はまだ。設計段階は一人。実装時にプラス一人追加予定。期間は年末までを予定。
9/12 かわりなし。もしかすると横浜に行くこともあるかも。柘植の契約は今週中。設計の追加時期は決定者を探し中。うちとしては26日から入れたい。
9/26 FXIS より見積依頼があり、見積送付済み。FXIS 待ち。石田は10月中～12末の予定。
10/3 10/17から石田追加予定。3か月分のお金の予定、1月まで入る予定。1月はフル稼働ではない。契約は一か月更新。関連するアプリを作るという話があって、11月から一人追加できるか問い合わせがある。お客さんと仕様を詰める必要があるので3年目以上。遠藤君を想定。単価75の予定。</t>
    <rPh sb="4" eb="6">
      <t>ホンジツ</t>
    </rPh>
    <rPh sb="6" eb="8">
      <t>ゴゴ</t>
    </rPh>
    <rPh sb="13" eb="16">
      <t>ロッポンギ</t>
    </rPh>
    <rPh sb="17" eb="19">
      <t>シュッシャ</t>
    </rPh>
    <rPh sb="20" eb="22">
      <t>ケイヤク</t>
    </rPh>
    <rPh sb="26" eb="28">
      <t>セッケイ</t>
    </rPh>
    <rPh sb="28" eb="30">
      <t>ダンカイ</t>
    </rPh>
    <rPh sb="31" eb="33">
      <t>ヒトリ</t>
    </rPh>
    <rPh sb="34" eb="36">
      <t>ジッソウ</t>
    </rPh>
    <rPh sb="36" eb="37">
      <t>ジ</t>
    </rPh>
    <rPh sb="41" eb="43">
      <t>ヒトリ</t>
    </rPh>
    <rPh sb="43" eb="45">
      <t>ツイカ</t>
    </rPh>
    <rPh sb="45" eb="47">
      <t>ヨテイ</t>
    </rPh>
    <rPh sb="48" eb="50">
      <t>キカン</t>
    </rPh>
    <rPh sb="51" eb="53">
      <t>ネンマツ</t>
    </rPh>
    <rPh sb="56" eb="58">
      <t>ヨテイ</t>
    </rPh>
    <rPh sb="77" eb="79">
      <t>ヨコハマ</t>
    </rPh>
    <rPh sb="80" eb="81">
      <t>イ</t>
    </rPh>
    <rPh sb="90" eb="92">
      <t>ツゲ</t>
    </rPh>
    <rPh sb="93" eb="95">
      <t>ケイヤク</t>
    </rPh>
    <rPh sb="96" eb="99">
      <t>コンシュウチュウ</t>
    </rPh>
    <rPh sb="100" eb="102">
      <t>セッケイ</t>
    </rPh>
    <rPh sb="103" eb="105">
      <t>ツイカ</t>
    </rPh>
    <rPh sb="105" eb="107">
      <t>ジキ</t>
    </rPh>
    <rPh sb="108" eb="111">
      <t>ケッテイシャ</t>
    </rPh>
    <rPh sb="112" eb="113">
      <t>サガ</t>
    </rPh>
    <rPh sb="114" eb="115">
      <t>チュウ</t>
    </rPh>
    <rPh sb="124" eb="125">
      <t>ニチ</t>
    </rPh>
    <rPh sb="127" eb="128">
      <t>イ</t>
    </rPh>
    <rPh sb="168" eb="170">
      <t>イシダ</t>
    </rPh>
    <rPh sb="173" eb="174">
      <t>ガツ</t>
    </rPh>
    <rPh sb="174" eb="175">
      <t>ナカ</t>
    </rPh>
    <rPh sb="178" eb="179">
      <t>マツ</t>
    </rPh>
    <rPh sb="180" eb="182">
      <t>ヨテイ</t>
    </rPh>
    <rPh sb="196" eb="198">
      <t>イシダ</t>
    </rPh>
    <rPh sb="198" eb="200">
      <t>ツイカ</t>
    </rPh>
    <rPh sb="200" eb="202">
      <t>ヨテイ</t>
    </rPh>
    <rPh sb="205" eb="207">
      <t>ゲツブン</t>
    </rPh>
    <rPh sb="209" eb="210">
      <t>カネ</t>
    </rPh>
    <rPh sb="211" eb="213">
      <t>ヨテイ</t>
    </rPh>
    <rPh sb="215" eb="216">
      <t>ガツ</t>
    </rPh>
    <rPh sb="218" eb="219">
      <t>ハイ</t>
    </rPh>
    <rPh sb="220" eb="222">
      <t>ヨテイ</t>
    </rPh>
    <rPh sb="224" eb="225">
      <t>ガツ</t>
    </rPh>
    <rPh sb="228" eb="230">
      <t>カドウ</t>
    </rPh>
    <rPh sb="235" eb="237">
      <t>ケイヤク</t>
    </rPh>
    <rPh sb="238" eb="239">
      <t>イッ</t>
    </rPh>
    <rPh sb="240" eb="241">
      <t>ゲツ</t>
    </rPh>
    <rPh sb="241" eb="243">
      <t>コウシン</t>
    </rPh>
    <rPh sb="244" eb="246">
      <t>カンレン</t>
    </rPh>
    <rPh sb="252" eb="253">
      <t>ツク</t>
    </rPh>
    <rPh sb="257" eb="258">
      <t>ハナシ</t>
    </rPh>
    <rPh sb="265" eb="266">
      <t>ガツ</t>
    </rPh>
    <rPh sb="268" eb="270">
      <t>ヒトリ</t>
    </rPh>
    <rPh sb="270" eb="272">
      <t>ツイカ</t>
    </rPh>
    <rPh sb="276" eb="277">
      <t>ト</t>
    </rPh>
    <rPh sb="278" eb="279">
      <t>ア</t>
    </rPh>
    <rPh sb="286" eb="287">
      <t>キャク</t>
    </rPh>
    <rPh sb="290" eb="292">
      <t>シヨウ</t>
    </rPh>
    <rPh sb="293" eb="294">
      <t>ツ</t>
    </rPh>
    <rPh sb="296" eb="298">
      <t>ヒツヨウ</t>
    </rPh>
    <rPh sb="304" eb="308">
      <t>ネンメイジョウ</t>
    </rPh>
    <rPh sb="309" eb="312">
      <t>エンドウクン</t>
    </rPh>
    <rPh sb="313" eb="315">
      <t>ソウテイ</t>
    </rPh>
    <rPh sb="316" eb="318">
      <t>タンカ</t>
    </rPh>
    <rPh sb="321" eb="323">
      <t>ヨテイ</t>
    </rPh>
    <phoneticPr fontId="3"/>
  </si>
  <si>
    <t>9/5 改修依頼が来てる。25万、おもすで7日、他の人だと15日くらいかかる見込み。おもすが対応する場合は新しいノートが早めに欲しい。=&gt;おもす対応。
9/12 10月15日までに対応予定。
10/3 スケジュールは厳しいが対応中。正式な見積もりを出していない。</t>
    <rPh sb="4" eb="6">
      <t>カイシュウ</t>
    </rPh>
    <rPh sb="6" eb="8">
      <t>イライ</t>
    </rPh>
    <rPh sb="9" eb="10">
      <t>キ</t>
    </rPh>
    <rPh sb="15" eb="16">
      <t>マン</t>
    </rPh>
    <rPh sb="22" eb="23">
      <t>ニチ</t>
    </rPh>
    <rPh sb="24" eb="25">
      <t>ホカ</t>
    </rPh>
    <rPh sb="26" eb="27">
      <t>ヒト</t>
    </rPh>
    <rPh sb="31" eb="32">
      <t>ニチ</t>
    </rPh>
    <rPh sb="38" eb="40">
      <t>ミコ</t>
    </rPh>
    <rPh sb="46" eb="48">
      <t>タイオウ</t>
    </rPh>
    <rPh sb="50" eb="52">
      <t>バアイ</t>
    </rPh>
    <rPh sb="53" eb="54">
      <t>アタラ</t>
    </rPh>
    <rPh sb="60" eb="61">
      <t>ハヤ</t>
    </rPh>
    <rPh sb="63" eb="64">
      <t>ホ</t>
    </rPh>
    <rPh sb="72" eb="74">
      <t>タイオウ</t>
    </rPh>
    <rPh sb="83" eb="84">
      <t>ガツ</t>
    </rPh>
    <rPh sb="86" eb="87">
      <t>ニチ</t>
    </rPh>
    <rPh sb="90" eb="92">
      <t>タイオウ</t>
    </rPh>
    <rPh sb="92" eb="94">
      <t>ヨテイ</t>
    </rPh>
    <rPh sb="108" eb="109">
      <t>キビ</t>
    </rPh>
    <rPh sb="112" eb="115">
      <t>タイオウチュウ</t>
    </rPh>
    <rPh sb="116" eb="118">
      <t>セイシキ</t>
    </rPh>
    <rPh sb="119" eb="121">
      <t>ミツ</t>
    </rPh>
    <rPh sb="124" eb="125">
      <t>ダ</t>
    </rPh>
    <phoneticPr fontId="3"/>
  </si>
  <si>
    <t>9/26 不具合調査依頼が来ている。石田さんに調査してもらう。
簡単な対応であればすぐに対応するが、大変そうであれば
FEMMEさんに時期など相談させてもらう。 今日対応予定。
10/3 前回の不具合は解決。他にもIE9で動かないと問い合わせがあったが、サポート外として連絡、了承ももらった。クローズ。</t>
    <rPh sb="81" eb="83">
      <t>キョウ</t>
    </rPh>
    <rPh sb="83" eb="85">
      <t>タイオウ</t>
    </rPh>
    <rPh sb="85" eb="87">
      <t>ヨテイ</t>
    </rPh>
    <rPh sb="94" eb="96">
      <t>ゼンカイ</t>
    </rPh>
    <rPh sb="97" eb="100">
      <t>フグアイ</t>
    </rPh>
    <rPh sb="101" eb="103">
      <t>カイケツ</t>
    </rPh>
    <rPh sb="104" eb="105">
      <t>ホカ</t>
    </rPh>
    <rPh sb="111" eb="112">
      <t>ウゴ</t>
    </rPh>
    <rPh sb="116" eb="117">
      <t>ト</t>
    </rPh>
    <rPh sb="118" eb="119">
      <t>ア</t>
    </rPh>
    <rPh sb="131" eb="132">
      <t>ガイ</t>
    </rPh>
    <phoneticPr fontId="3"/>
  </si>
  <si>
    <t>4/4 問題なし。6末まで契約更新が延びた。
4/11 Luxiarとして増員ができる可能性あり。
4/18 特になし。
4/25 GWに出勤する可能性あり。
5/2 GWの出勤はなくなった。
5/9 とくになし。
7/25 かわりなし
8/1 かわりなし
8/8 かわりなし。
8/15 かわりなし。
8/22 かわりなし。
8/29 かわりなし。
9/5 10末に延長。
9/12 かわりなし。
9/26 かわりなし。
10/3 11末まで延長。</t>
    <rPh sb="4" eb="6">
      <t>モンダイ</t>
    </rPh>
    <rPh sb="10" eb="11">
      <t>マツ</t>
    </rPh>
    <rPh sb="13" eb="15">
      <t>ケイヤク</t>
    </rPh>
    <rPh sb="15" eb="17">
      <t>コウシン</t>
    </rPh>
    <rPh sb="18" eb="19">
      <t>ノ</t>
    </rPh>
    <rPh sb="37" eb="39">
      <t>ゾウイン</t>
    </rPh>
    <rPh sb="43" eb="46">
      <t>カノウセイ</t>
    </rPh>
    <rPh sb="55" eb="56">
      <t>トク</t>
    </rPh>
    <rPh sb="69" eb="71">
      <t>シュッキン</t>
    </rPh>
    <rPh sb="73" eb="76">
      <t>カノウセイ</t>
    </rPh>
    <rPh sb="87" eb="89">
      <t>シュッキン</t>
    </rPh>
    <rPh sb="182" eb="183">
      <t>マツ</t>
    </rPh>
    <rPh sb="184" eb="186">
      <t>エンチョウ</t>
    </rPh>
    <rPh sb="219" eb="220">
      <t>マツ</t>
    </rPh>
    <rPh sb="222" eb="224">
      <t>エンチョウ</t>
    </rPh>
    <phoneticPr fontId="3"/>
  </si>
  <si>
    <t>4/25 本日面談。（松田、重栖、大石）
5/2 松田、重栖で確定。5/16から品川。
5/9 かわりなし。
5/16 本日から松田、重栖の常駐開始。6月末までは確定。
5/23 とくになし。
5/30 特になし。松田3ヶ月更新、重栖1ヶ月更新(7月から)
6/6 かわりなし
7/25 かわりなし
8/1 重栖くんの契約更新、継続の予定。本人に確認して今日中に学さんに回答。継続する。
8/8 かわりなし。
8/15 かわりなし。
8/22 かわりなし。
8/29 更新をどうするのか未定。情報セキュリティの強化で、携帯の持ち込み不可、外部メール使用不可の為、業務中は連絡が取れません。
9/5 10末に延長。
9/12 かわりなし。
9/26 かわりなし。
10/3 11末まで延長。</t>
    <rPh sb="5" eb="7">
      <t>ホンジツ</t>
    </rPh>
    <rPh sb="7" eb="9">
      <t>メンダン</t>
    </rPh>
    <rPh sb="11" eb="13">
      <t>マツダ</t>
    </rPh>
    <rPh sb="14" eb="15">
      <t>オモ</t>
    </rPh>
    <rPh sb="15" eb="16">
      <t>ス</t>
    </rPh>
    <rPh sb="17" eb="19">
      <t>オオイシ</t>
    </rPh>
    <rPh sb="25" eb="27">
      <t>マツダ</t>
    </rPh>
    <rPh sb="28" eb="29">
      <t>オモ</t>
    </rPh>
    <rPh sb="29" eb="30">
      <t>ス</t>
    </rPh>
    <rPh sb="31" eb="33">
      <t>カクテイ</t>
    </rPh>
    <rPh sb="40" eb="42">
      <t>シナガワ</t>
    </rPh>
    <rPh sb="60" eb="62">
      <t>ホンジツ</t>
    </rPh>
    <rPh sb="64" eb="66">
      <t>マツダ</t>
    </rPh>
    <rPh sb="67" eb="69">
      <t>オモス</t>
    </rPh>
    <rPh sb="70" eb="74">
      <t>ジョウチュウカイシ</t>
    </rPh>
    <rPh sb="76" eb="77">
      <t>ガツ</t>
    </rPh>
    <rPh sb="77" eb="78">
      <t>マツ</t>
    </rPh>
    <rPh sb="81" eb="83">
      <t>カクテイ</t>
    </rPh>
    <rPh sb="102" eb="103">
      <t>トク</t>
    </rPh>
    <rPh sb="107" eb="109">
      <t>マツダ</t>
    </rPh>
    <rPh sb="111" eb="112">
      <t>ゲツ</t>
    </rPh>
    <rPh sb="112" eb="114">
      <t>コウシン</t>
    </rPh>
    <rPh sb="115" eb="117">
      <t>オモス</t>
    </rPh>
    <rPh sb="119" eb="120">
      <t>ゲツ</t>
    </rPh>
    <rPh sb="120" eb="122">
      <t>コウシン</t>
    </rPh>
    <rPh sb="124" eb="125">
      <t>ガツ</t>
    </rPh>
    <rPh sb="159" eb="161">
      <t>ケイヤク</t>
    </rPh>
    <rPh sb="161" eb="163">
      <t>コウシン</t>
    </rPh>
    <rPh sb="164" eb="166">
      <t>ケイゾク</t>
    </rPh>
    <rPh sb="170" eb="172">
      <t>ホンニン</t>
    </rPh>
    <rPh sb="173" eb="175">
      <t>カクニン</t>
    </rPh>
    <rPh sb="177" eb="179">
      <t>キョウ</t>
    </rPh>
    <rPh sb="179" eb="180">
      <t>ジュウ</t>
    </rPh>
    <rPh sb="181" eb="182">
      <t>マナブ</t>
    </rPh>
    <rPh sb="185" eb="187">
      <t>カイトウ</t>
    </rPh>
    <rPh sb="188" eb="190">
      <t>ケイゾク</t>
    </rPh>
    <rPh sb="234" eb="236">
      <t>コウシン</t>
    </rPh>
    <rPh sb="243" eb="245">
      <t>ミテイ</t>
    </rPh>
    <rPh sb="246" eb="248">
      <t>ジョウホウ</t>
    </rPh>
    <rPh sb="255" eb="257">
      <t>キョウカ</t>
    </rPh>
    <rPh sb="259" eb="261">
      <t>ケイタイ</t>
    </rPh>
    <rPh sb="262" eb="263">
      <t>モ</t>
    </rPh>
    <rPh sb="264" eb="265">
      <t>コ</t>
    </rPh>
    <rPh sb="266" eb="268">
      <t>フカ</t>
    </rPh>
    <rPh sb="269" eb="271">
      <t>ガイブ</t>
    </rPh>
    <rPh sb="274" eb="276">
      <t>シヨウ</t>
    </rPh>
    <rPh sb="276" eb="278">
      <t>フカ</t>
    </rPh>
    <rPh sb="279" eb="280">
      <t>タメ</t>
    </rPh>
    <rPh sb="281" eb="284">
      <t>ギョウムチュウ</t>
    </rPh>
    <rPh sb="285" eb="287">
      <t>レンラク</t>
    </rPh>
    <rPh sb="288" eb="289">
      <t>ト</t>
    </rPh>
    <rPh sb="301" eb="302">
      <t>マツ</t>
    </rPh>
    <rPh sb="303" eb="305">
      <t>エンチョウ</t>
    </rPh>
    <rPh sb="338" eb="339">
      <t>マツ</t>
    </rPh>
    <rPh sb="341" eb="343">
      <t>エンチョウ</t>
    </rPh>
    <phoneticPr fontId="3"/>
  </si>
  <si>
    <t>4/4 案件がありそう
4/18 連絡を入れる
4/25 連絡を入れる
5/2 連絡取れず。
5/9 受託開発を依頼中。
5/16 かわりなし。
5/23 挨拶に行く予定。
5/30 かわりなし
6/6 今週挨拶しに行く予定
6/13 今週連絡入れる。（内さん）。
6/20　今週中に行く（佐藤、中島）
6/27 今週調整。（佐藤、中島）
7/11 内さんがけんもほろろ。直接連絡してもいいか内さんに聞く。
7/19 リコーが忙しい。
7/25 アポが取れれば、打ち合わせに行く予定。
8/1 今週調整。
8/8 今週調整。
8/22 案件がないか担当者からの連絡待ち。
8/29 かわりなし。
9/5 9/20からの案件の情報が内さんから来た。社内リソースの状況をうちさんと共有する。
9/12 9/21からの案件は遠藤、大石、渡辺で行けるか提案してもらっている。また11月からの案件がないか探ってもらっている。
9/26 内さんからの連絡待ち。
10/3 連絡つかず</t>
    <rPh sb="4" eb="6">
      <t>アンケン</t>
    </rPh>
    <rPh sb="17" eb="19">
      <t>レンラク</t>
    </rPh>
    <rPh sb="20" eb="21">
      <t>イ</t>
    </rPh>
    <rPh sb="29" eb="31">
      <t>レンラク</t>
    </rPh>
    <rPh sb="32" eb="33">
      <t>イ</t>
    </rPh>
    <rPh sb="40" eb="42">
      <t>レンラク</t>
    </rPh>
    <rPh sb="42" eb="43">
      <t>ト</t>
    </rPh>
    <rPh sb="51" eb="53">
      <t>ジュタク</t>
    </rPh>
    <rPh sb="53" eb="55">
      <t>カイハツ</t>
    </rPh>
    <rPh sb="56" eb="59">
      <t>イライチュウ</t>
    </rPh>
    <rPh sb="81" eb="82">
      <t>イ</t>
    </rPh>
    <rPh sb="83" eb="85">
      <t>ヨテイ</t>
    </rPh>
    <rPh sb="102" eb="106">
      <t>コンシュウアイサツ</t>
    </rPh>
    <rPh sb="108" eb="109">
      <t>イ</t>
    </rPh>
    <rPh sb="110" eb="112">
      <t>ヨテイ</t>
    </rPh>
    <rPh sb="118" eb="120">
      <t>コンシュウ</t>
    </rPh>
    <rPh sb="120" eb="122">
      <t>レンラク</t>
    </rPh>
    <rPh sb="122" eb="123">
      <t>イ</t>
    </rPh>
    <rPh sb="127" eb="128">
      <t>ウチ</t>
    </rPh>
    <rPh sb="138" eb="141">
      <t>コンシュウチュウ</t>
    </rPh>
    <rPh sb="142" eb="143">
      <t>イ</t>
    </rPh>
    <rPh sb="145" eb="147">
      <t>サトウ</t>
    </rPh>
    <rPh sb="148" eb="150">
      <t>ナカジマ</t>
    </rPh>
    <rPh sb="157" eb="159">
      <t>コンシュウ</t>
    </rPh>
    <rPh sb="159" eb="161">
      <t>チョウセイ</t>
    </rPh>
    <rPh sb="175" eb="176">
      <t>ウチ</t>
    </rPh>
    <rPh sb="186" eb="188">
      <t>チョクセツ</t>
    </rPh>
    <rPh sb="188" eb="190">
      <t>レンラク</t>
    </rPh>
    <rPh sb="196" eb="197">
      <t>ウチ</t>
    </rPh>
    <rPh sb="200" eb="201">
      <t>キ</t>
    </rPh>
    <rPh sb="213" eb="214">
      <t>イソガ</t>
    </rPh>
    <rPh sb="226" eb="227">
      <t>ト</t>
    </rPh>
    <rPh sb="231" eb="232">
      <t>ウ</t>
    </rPh>
    <rPh sb="233" eb="234">
      <t>ア</t>
    </rPh>
    <rPh sb="237" eb="238">
      <t>イ</t>
    </rPh>
    <rPh sb="239" eb="241">
      <t>ヨテイ</t>
    </rPh>
    <rPh sb="247" eb="249">
      <t>コンシュウ</t>
    </rPh>
    <rPh sb="249" eb="251">
      <t>チョウセイ</t>
    </rPh>
    <rPh sb="268" eb="270">
      <t>アンケン</t>
    </rPh>
    <rPh sb="274" eb="277">
      <t>タントウシャ</t>
    </rPh>
    <rPh sb="280" eb="282">
      <t>レンラク</t>
    </rPh>
    <rPh sb="282" eb="283">
      <t>マ</t>
    </rPh>
    <rPh sb="309" eb="311">
      <t>アンケン</t>
    </rPh>
    <rPh sb="312" eb="314">
      <t>ジョウホウ</t>
    </rPh>
    <rPh sb="315" eb="316">
      <t>ウチ</t>
    </rPh>
    <rPh sb="320" eb="321">
      <t>キ</t>
    </rPh>
    <rPh sb="323" eb="325">
      <t>シャナイ</t>
    </rPh>
    <rPh sb="330" eb="332">
      <t>ジョウキョウ</t>
    </rPh>
    <rPh sb="338" eb="340">
      <t>キョウユウ</t>
    </rPh>
    <rPh sb="356" eb="358">
      <t>アンケン</t>
    </rPh>
    <rPh sb="359" eb="361">
      <t>エンドウ</t>
    </rPh>
    <rPh sb="362" eb="364">
      <t>オオイシ</t>
    </rPh>
    <rPh sb="365" eb="367">
      <t>ワタナベ</t>
    </rPh>
    <rPh sb="368" eb="369">
      <t>イ</t>
    </rPh>
    <rPh sb="372" eb="374">
      <t>テイアン</t>
    </rPh>
    <rPh sb="387" eb="388">
      <t>ガツ</t>
    </rPh>
    <rPh sb="391" eb="393">
      <t>アンケン</t>
    </rPh>
    <rPh sb="397" eb="398">
      <t>サグ</t>
    </rPh>
    <rPh sb="413" eb="414">
      <t>ウチ</t>
    </rPh>
    <rPh sb="419" eb="421">
      <t>レンラク</t>
    </rPh>
    <rPh sb="421" eb="422">
      <t>マ</t>
    </rPh>
    <rPh sb="430" eb="432">
      <t>レンラク</t>
    </rPh>
    <phoneticPr fontId="1"/>
  </si>
  <si>
    <t>5/30　iPadアプリの開発依頼。販促ツール。
6/6 柘植さんが同行予定。
6/13 連絡を入れる。宮澤・柘植・中島、6/27 予定。別件として、HPリニューアルもあり。
6/20 さぐってみる
6/27 7/4 13:00 予定。
7/11 忙しいので、8月入ってから打ち合わせ。
7/19 かわりなし
7/25 かわりなし
8/1 打合せの依頼中。
8/8 お盆あけに連絡入れる
8/22 連絡入れる。
8/29 再度連絡を入れる。
9/5 返事待ち。
9/12 かわりなし。
9/26 メールした、返事待ち。
10/3 クローズ</t>
    <rPh sb="13" eb="15">
      <t>カイハツ</t>
    </rPh>
    <rPh sb="15" eb="17">
      <t>イライ</t>
    </rPh>
    <rPh sb="18" eb="20">
      <t>ハンソク</t>
    </rPh>
    <rPh sb="29" eb="31">
      <t>ツゲ</t>
    </rPh>
    <rPh sb="34" eb="38">
      <t>ドウコウヨテイ</t>
    </rPh>
    <rPh sb="45" eb="47">
      <t>レンラク</t>
    </rPh>
    <rPh sb="48" eb="49">
      <t>イ</t>
    </rPh>
    <rPh sb="52" eb="54">
      <t>ミヤザワ</t>
    </rPh>
    <rPh sb="55" eb="57">
      <t>ツゲ</t>
    </rPh>
    <rPh sb="58" eb="60">
      <t>ナカジマ</t>
    </rPh>
    <rPh sb="66" eb="68">
      <t>ヨテイ</t>
    </rPh>
    <rPh sb="69" eb="71">
      <t>ベッケン</t>
    </rPh>
    <rPh sb="115" eb="117">
      <t>ヨテイ</t>
    </rPh>
    <rPh sb="124" eb="125">
      <t>イソガ</t>
    </rPh>
    <rPh sb="131" eb="132">
      <t>ガツ</t>
    </rPh>
    <rPh sb="132" eb="133">
      <t>ハイ</t>
    </rPh>
    <rPh sb="137" eb="138">
      <t>ウ</t>
    </rPh>
    <rPh sb="139" eb="140">
      <t>ア</t>
    </rPh>
    <rPh sb="170" eb="172">
      <t>ウチアワ</t>
    </rPh>
    <rPh sb="174" eb="177">
      <t>イライチュウ</t>
    </rPh>
    <rPh sb="184" eb="185">
      <t>ボン</t>
    </rPh>
    <rPh sb="188" eb="190">
      <t>レンラク</t>
    </rPh>
    <rPh sb="190" eb="191">
      <t>イ</t>
    </rPh>
    <rPh sb="199" eb="201">
      <t>レンラク</t>
    </rPh>
    <rPh sb="201" eb="202">
      <t>イ</t>
    </rPh>
    <rPh sb="211" eb="213">
      <t>サイド</t>
    </rPh>
    <rPh sb="213" eb="215">
      <t>レンラク</t>
    </rPh>
    <rPh sb="216" eb="217">
      <t>イ</t>
    </rPh>
    <rPh sb="225" eb="227">
      <t>ヘンジ</t>
    </rPh>
    <rPh sb="227" eb="228">
      <t>マ</t>
    </rPh>
    <rPh sb="254" eb="256">
      <t>ヘンジ</t>
    </rPh>
    <rPh sb="256" eb="257">
      <t>マ</t>
    </rPh>
    <phoneticPr fontId="3"/>
  </si>
  <si>
    <t>8/22 3年目を1年ほど派遣。（遠藤）
8/29 予算どり中。
9/5 かわりなし
9/12 かわりなし
9/26 かわりなし
10/3 かわりなし。予算的に1月からかも。</t>
    <rPh sb="6" eb="8">
      <t>ネンメ</t>
    </rPh>
    <rPh sb="10" eb="11">
      <t>ネン</t>
    </rPh>
    <rPh sb="13" eb="15">
      <t>ハケン</t>
    </rPh>
    <rPh sb="17" eb="19">
      <t>エンドウ</t>
    </rPh>
    <rPh sb="26" eb="28">
      <t>ヨサン</t>
    </rPh>
    <rPh sb="30" eb="31">
      <t>チュウ</t>
    </rPh>
    <rPh sb="76" eb="79">
      <t>ヨサンテキ</t>
    </rPh>
    <rPh sb="81" eb="82">
      <t>ガツ</t>
    </rPh>
    <phoneticPr fontId="3"/>
  </si>
  <si>
    <t>8/29 案件随時提案可能。
9/5 かわりなし
9/12 かわりなし
9/26 10/6に岩本さんと懇親。
10/3 かわりなし。</t>
    <rPh sb="5" eb="7">
      <t>アンケン</t>
    </rPh>
    <rPh sb="7" eb="9">
      <t>ズイジ</t>
    </rPh>
    <rPh sb="9" eb="11">
      <t>テイアン</t>
    </rPh>
    <rPh sb="11" eb="13">
      <t>カノウ</t>
    </rPh>
    <rPh sb="46" eb="48">
      <t>イワモト</t>
    </rPh>
    <rPh sb="51" eb="53">
      <t>コンシン</t>
    </rPh>
    <phoneticPr fontId="3"/>
  </si>
  <si>
    <t>9/12 SharePointとC#の常駐案件がある。今週話を聞いてくる。
9/26 一人入れてほしい。SharePointを触れる人。中島、遠藤で提案してる。単価は80万。11月から。
10/3 中島で提案決定。</t>
    <rPh sb="19" eb="21">
      <t>ジョウチュウ</t>
    </rPh>
    <rPh sb="21" eb="23">
      <t>アンケン</t>
    </rPh>
    <rPh sb="27" eb="29">
      <t>コンシュウ</t>
    </rPh>
    <rPh sb="29" eb="30">
      <t>ハナシ</t>
    </rPh>
    <rPh sb="31" eb="32">
      <t>キ</t>
    </rPh>
    <rPh sb="43" eb="45">
      <t>ヒトリ</t>
    </rPh>
    <rPh sb="45" eb="46">
      <t>イ</t>
    </rPh>
    <rPh sb="63" eb="64">
      <t>サワ</t>
    </rPh>
    <rPh sb="66" eb="67">
      <t>ヒト</t>
    </rPh>
    <rPh sb="68" eb="70">
      <t>ナカジマ</t>
    </rPh>
    <rPh sb="71" eb="73">
      <t>エンドウ</t>
    </rPh>
    <rPh sb="74" eb="76">
      <t>テイアン</t>
    </rPh>
    <rPh sb="80" eb="82">
      <t>タンカ</t>
    </rPh>
    <rPh sb="85" eb="86">
      <t>マン</t>
    </rPh>
    <rPh sb="89" eb="90">
      <t>ガツ</t>
    </rPh>
    <rPh sb="99" eb="101">
      <t>ナカジマ</t>
    </rPh>
    <rPh sb="102" eb="104">
      <t>テイアン</t>
    </rPh>
    <rPh sb="104" eb="106">
      <t>ケッテイ</t>
    </rPh>
    <phoneticPr fontId="3"/>
  </si>
  <si>
    <t>9/12 Rails案件。持ち帰りも可。ゴルフのWebサイト。石田・大石で提案中、回答待ち。
9/26 回答待ち。
10/3 返信待ち。</t>
    <rPh sb="10" eb="12">
      <t>アンケン</t>
    </rPh>
    <rPh sb="13" eb="14">
      <t>モ</t>
    </rPh>
    <rPh sb="15" eb="16">
      <t>カエ</t>
    </rPh>
    <rPh sb="18" eb="19">
      <t>カ</t>
    </rPh>
    <rPh sb="31" eb="33">
      <t>イシダ</t>
    </rPh>
    <rPh sb="34" eb="36">
      <t>オオイシ</t>
    </rPh>
    <rPh sb="37" eb="40">
      <t>テイアンチュウ</t>
    </rPh>
    <rPh sb="41" eb="43">
      <t>カイトウ</t>
    </rPh>
    <rPh sb="43" eb="44">
      <t>マ</t>
    </rPh>
    <rPh sb="52" eb="54">
      <t>カイトウ</t>
    </rPh>
    <rPh sb="54" eb="55">
      <t>マ</t>
    </rPh>
    <rPh sb="63" eb="65">
      <t>ヘンシン</t>
    </rPh>
    <rPh sb="65" eb="66">
      <t>マ</t>
    </rPh>
    <phoneticPr fontId="3"/>
  </si>
  <si>
    <t>アーバンコーポレーション</t>
    <phoneticPr fontId="1"/>
  </si>
  <si>
    <t>10/3 45万。申請書を処理したりする運用、たまにバッチを起動する仕事。1年目でも可。</t>
    <rPh sb="7" eb="8">
      <t>マン</t>
    </rPh>
    <rPh sb="9" eb="12">
      <t>シンセイショ</t>
    </rPh>
    <rPh sb="13" eb="15">
      <t>ショリ</t>
    </rPh>
    <rPh sb="20" eb="22">
      <t>ウンヨウ</t>
    </rPh>
    <rPh sb="30" eb="32">
      <t>キドウ</t>
    </rPh>
    <rPh sb="34" eb="36">
      <t>シゴト</t>
    </rPh>
    <rPh sb="38" eb="40">
      <t>ネンメ</t>
    </rPh>
    <rPh sb="42" eb="43">
      <t>カ</t>
    </rPh>
    <phoneticPr fontId="3"/>
  </si>
  <si>
    <t>ホーセック</t>
    <phoneticPr fontId="4"/>
  </si>
  <si>
    <t>4/18 ニコン内での予算を確保とのこと。見積もり作成中、4月中の受注（ニコン-NSI間）予定。
4/25 14人月で提示。 5月スタート予定
5/2 259人日で確定。本日スタート、9月末終了予定。
5/9 とくになし。
5/16 かわりなし。
5/23 かわりなし。
5/30 6/1にニコン環境でのテスト。
6/6 ニコンのサーバに障害があり、ニコン環境でのテストがペンディング中。リリース予定分の実装・テストは終わっているので、今日から第二リリース分の開発に着手する。
6/13 サーバーは復旧、クライアントの連絡待ち。
6/20 本番環境のマスターがおかしく登録されたのでそれをなおす必要がある。本日、修正にいく。
6/27 特に無し
7/4 今週１次リリース予定。作業場所の調整待ち。
7/11 かわりなし。
7/19 1次リリースが途中まで完了。26日（火）に続きをリリース。
7/25 かわりなし。
8/1 8/5次回リリース機能とスケジュールの打合せ。
8/8 最終リリースは10月2週目（10/7）に決定
8/15 8/17（水）1.5次リリース予定。
8/22 かわりなし
8/29 かわりなし
9/5 かわりなし
9/12 かわりなし
9/26 9/20に試験リリース。9月内はニコンシステムの予定が合わず次回は10月に試験リリース予定。</t>
    <rPh sb="8" eb="9">
      <t>ナイ</t>
    </rPh>
    <rPh sb="11" eb="13">
      <t>ヨサン</t>
    </rPh>
    <rPh sb="14" eb="16">
      <t>カクホ</t>
    </rPh>
    <rPh sb="21" eb="23">
      <t>ミツ</t>
    </rPh>
    <rPh sb="25" eb="27">
      <t>サクセイ</t>
    </rPh>
    <rPh sb="27" eb="28">
      <t>チュウ</t>
    </rPh>
    <rPh sb="30" eb="31">
      <t>ガツ</t>
    </rPh>
    <rPh sb="31" eb="32">
      <t>チュウ</t>
    </rPh>
    <rPh sb="33" eb="35">
      <t>ジュチュウ</t>
    </rPh>
    <rPh sb="43" eb="44">
      <t>カン</t>
    </rPh>
    <rPh sb="45" eb="47">
      <t>ヨテイ</t>
    </rPh>
    <rPh sb="56" eb="57">
      <t>ニン</t>
    </rPh>
    <rPh sb="57" eb="58">
      <t>ゲツ</t>
    </rPh>
    <rPh sb="59" eb="61">
      <t>テイジ</t>
    </rPh>
    <rPh sb="64" eb="65">
      <t>ガツ</t>
    </rPh>
    <rPh sb="69" eb="71">
      <t>ヨテイ</t>
    </rPh>
    <rPh sb="79" eb="81">
      <t>ニンニチ</t>
    </rPh>
    <rPh sb="82" eb="84">
      <t>カクテイ</t>
    </rPh>
    <rPh sb="85" eb="87">
      <t>ホンジツ</t>
    </rPh>
    <rPh sb="93" eb="95">
      <t>ガツマツ</t>
    </rPh>
    <rPh sb="95" eb="97">
      <t>シュウリョウ</t>
    </rPh>
    <rPh sb="97" eb="99">
      <t>ヨテイ</t>
    </rPh>
    <rPh sb="148" eb="150">
      <t>カンキョウ</t>
    </rPh>
    <rPh sb="169" eb="171">
      <t>ショウガイ</t>
    </rPh>
    <rPh sb="178" eb="180">
      <t>カンキョウ</t>
    </rPh>
    <rPh sb="192" eb="193">
      <t>チュウ</t>
    </rPh>
    <rPh sb="198" eb="201">
      <t>ヨテイブン</t>
    </rPh>
    <rPh sb="202" eb="204">
      <t>ジッソウ</t>
    </rPh>
    <rPh sb="209" eb="210">
      <t>オ</t>
    </rPh>
    <rPh sb="218" eb="220">
      <t>キョウ</t>
    </rPh>
    <rPh sb="222" eb="224">
      <t>ダイニ</t>
    </rPh>
    <rPh sb="228" eb="229">
      <t>ブン</t>
    </rPh>
    <rPh sb="230" eb="232">
      <t>カイハツ</t>
    </rPh>
    <rPh sb="233" eb="235">
      <t>チャクシュ</t>
    </rPh>
    <rPh sb="249" eb="251">
      <t>フッキュウ</t>
    </rPh>
    <rPh sb="259" eb="261">
      <t>レンラク</t>
    </rPh>
    <rPh sb="261" eb="262">
      <t>マ</t>
    </rPh>
    <rPh sb="270" eb="272">
      <t>ホンバン</t>
    </rPh>
    <rPh sb="272" eb="274">
      <t>カンキョウ</t>
    </rPh>
    <rPh sb="284" eb="286">
      <t>トウロク</t>
    </rPh>
    <rPh sb="297" eb="299">
      <t>ヒツヨウ</t>
    </rPh>
    <rPh sb="303" eb="305">
      <t>ホンジツ</t>
    </rPh>
    <rPh sb="306" eb="308">
      <t>シュウセイ</t>
    </rPh>
    <rPh sb="318" eb="319">
      <t>トク</t>
    </rPh>
    <rPh sb="320" eb="321">
      <t>ナ</t>
    </rPh>
    <rPh sb="327" eb="329">
      <t>コンシュウ</t>
    </rPh>
    <rPh sb="330" eb="331">
      <t>ジ</t>
    </rPh>
    <rPh sb="335" eb="337">
      <t>ヨテイ</t>
    </rPh>
    <rPh sb="338" eb="340">
      <t>サギョウ</t>
    </rPh>
    <rPh sb="340" eb="342">
      <t>バショ</t>
    </rPh>
    <rPh sb="343" eb="345">
      <t>チョウセイ</t>
    </rPh>
    <rPh sb="345" eb="346">
      <t>マ</t>
    </rPh>
    <rPh sb="367" eb="368">
      <t>ジ</t>
    </rPh>
    <rPh sb="373" eb="375">
      <t>トチュウ</t>
    </rPh>
    <rPh sb="377" eb="379">
      <t>カンリョウ</t>
    </rPh>
    <rPh sb="382" eb="383">
      <t>ニチ</t>
    </rPh>
    <rPh sb="384" eb="385">
      <t>ヒ</t>
    </rPh>
    <rPh sb="387" eb="388">
      <t>ツヅ</t>
    </rPh>
    <rPh sb="415" eb="417">
      <t>ジカイ</t>
    </rPh>
    <rPh sb="421" eb="423">
      <t>キノウ</t>
    </rPh>
    <rPh sb="431" eb="433">
      <t>ウチアワ</t>
    </rPh>
    <rPh sb="440" eb="442">
      <t>サイシュウ</t>
    </rPh>
    <rPh sb="449" eb="450">
      <t>ガツ</t>
    </rPh>
    <rPh sb="451" eb="453">
      <t>シュウメ</t>
    </rPh>
    <rPh sb="460" eb="462">
      <t>ケッテイ</t>
    </rPh>
    <rPh sb="540" eb="542">
      <t>シケン</t>
    </rPh>
    <rPh sb="548" eb="549">
      <t>ガツ</t>
    </rPh>
    <rPh sb="549" eb="550">
      <t>ナイ</t>
    </rPh>
    <rPh sb="559" eb="561">
      <t>ヨテイ</t>
    </rPh>
    <rPh sb="562" eb="563">
      <t>ア</t>
    </rPh>
    <rPh sb="565" eb="567">
      <t>ジカイ</t>
    </rPh>
    <rPh sb="570" eb="571">
      <t>ガツ</t>
    </rPh>
    <rPh sb="572" eb="574">
      <t>シケン</t>
    </rPh>
    <rPh sb="578" eb="580">
      <t>ヨテイ</t>
    </rPh>
    <phoneticPr fontId="3"/>
  </si>
  <si>
    <t>9/12 Rails案件。持ち帰りも可。ゴルフのWebサイト。石田・大石で提案中、回答待ち。
9/26 回答待ち。
10/3 返信待ち。
10/11 返信なし。クローズ。</t>
    <rPh sb="10" eb="12">
      <t>アンケン</t>
    </rPh>
    <rPh sb="13" eb="14">
      <t>モ</t>
    </rPh>
    <rPh sb="15" eb="16">
      <t>カエ</t>
    </rPh>
    <rPh sb="18" eb="19">
      <t>カ</t>
    </rPh>
    <rPh sb="31" eb="33">
      <t>イシダ</t>
    </rPh>
    <rPh sb="34" eb="36">
      <t>オオイシ</t>
    </rPh>
    <rPh sb="37" eb="40">
      <t>テイアンチュウ</t>
    </rPh>
    <rPh sb="41" eb="43">
      <t>カイトウ</t>
    </rPh>
    <rPh sb="43" eb="44">
      <t>マ</t>
    </rPh>
    <rPh sb="52" eb="54">
      <t>カイトウ</t>
    </rPh>
    <rPh sb="54" eb="55">
      <t>マ</t>
    </rPh>
    <rPh sb="63" eb="65">
      <t>ヘンシン</t>
    </rPh>
    <rPh sb="65" eb="66">
      <t>マ</t>
    </rPh>
    <rPh sb="75" eb="77">
      <t>ヘンシン</t>
    </rPh>
    <phoneticPr fontId="3"/>
  </si>
  <si>
    <t>アープ</t>
    <phoneticPr fontId="1"/>
  </si>
  <si>
    <t>シグレスト</t>
    <phoneticPr fontId="9"/>
  </si>
  <si>
    <t>1月</t>
    <rPh sb="1" eb="2">
      <t>ガツ</t>
    </rPh>
    <phoneticPr fontId="4"/>
  </si>
  <si>
    <t>10月</t>
    <rPh sb="2" eb="3">
      <t>ガツ</t>
    </rPh>
    <phoneticPr fontId="4"/>
  </si>
  <si>
    <t>阿井
遠藤</t>
    <rPh sb="0" eb="2">
      <t>アイ</t>
    </rPh>
    <rPh sb="3" eb="5">
      <t>エンドウ</t>
    </rPh>
    <phoneticPr fontId="3"/>
  </si>
  <si>
    <t>10/3 45万。申請書を処理したりする運用、たまにバッチを起動する仕事。1年目でも可。
10/11 返信なし。
10/17 クローズ。</t>
    <rPh sb="7" eb="8">
      <t>マン</t>
    </rPh>
    <rPh sb="9" eb="12">
      <t>シンセイショ</t>
    </rPh>
    <rPh sb="13" eb="15">
      <t>ショリ</t>
    </rPh>
    <rPh sb="20" eb="22">
      <t>ウンヨウ</t>
    </rPh>
    <rPh sb="30" eb="32">
      <t>キドウ</t>
    </rPh>
    <rPh sb="34" eb="36">
      <t>シゴト</t>
    </rPh>
    <rPh sb="38" eb="40">
      <t>ネンメ</t>
    </rPh>
    <rPh sb="42" eb="43">
      <t>カ</t>
    </rPh>
    <rPh sb="51" eb="53">
      <t>ヘンシン</t>
    </rPh>
    <phoneticPr fontId="3"/>
  </si>
  <si>
    <t>コヴィディエン</t>
    <phoneticPr fontId="9"/>
  </si>
  <si>
    <t>毛利</t>
    <rPh sb="0" eb="2">
      <t>モウリ</t>
    </rPh>
    <phoneticPr fontId="9"/>
  </si>
  <si>
    <t>シグレスト</t>
    <phoneticPr fontId="4"/>
  </si>
  <si>
    <t>10/3 今日から組織変更なので、連絡来るかも。今週こなかったら来週連絡してみる。
10/11 不具合の連絡だけ来て大石さんが対応を行いました。組織変更については特に連絡が来ていません。連絡してみます。
10/17 動きなし
10/24 特に進展なし。いったんクローズ？</t>
    <rPh sb="108" eb="109">
      <t>ウゴ</t>
    </rPh>
    <rPh sb="119" eb="120">
      <t>トク</t>
    </rPh>
    <rPh sb="121" eb="123">
      <t>シンテン</t>
    </rPh>
    <phoneticPr fontId="3"/>
  </si>
  <si>
    <t>10/3 スケジュールは厳しいが対応中。正式な見積もりを出していない。
10/17 16日リリースしました。スマートフォンの対応も入っているためUI等はリリース後修正する可能性があります。
10/24 修正分リリース済み。クローズ</t>
    <rPh sb="12" eb="13">
      <t>キビ</t>
    </rPh>
    <rPh sb="16" eb="19">
      <t>タイオウチュウ</t>
    </rPh>
    <rPh sb="20" eb="22">
      <t>セイシキ</t>
    </rPh>
    <rPh sb="23" eb="25">
      <t>ミツ</t>
    </rPh>
    <rPh sb="28" eb="29">
      <t>ダ</t>
    </rPh>
    <rPh sb="101" eb="103">
      <t>シュウセイ</t>
    </rPh>
    <rPh sb="103" eb="104">
      <t>ブン</t>
    </rPh>
    <rPh sb="108" eb="109">
      <t>スミ</t>
    </rPh>
    <phoneticPr fontId="3"/>
  </si>
  <si>
    <t>並木精密宝石</t>
    <rPh sb="0" eb="2">
      <t>ナミキ</t>
    </rPh>
    <rPh sb="2" eb="4">
      <t>セイミツ</t>
    </rPh>
    <rPh sb="4" eb="6">
      <t>ホウセキ</t>
    </rPh>
    <phoneticPr fontId="9"/>
  </si>
  <si>
    <t>関根</t>
    <rPh sb="0" eb="2">
      <t>セキネ</t>
    </rPh>
    <phoneticPr fontId="9"/>
  </si>
  <si>
    <t>10/11 本日打合せ。PHPのカーシェアリングASPサイト。11月中旬開始、3末に業者に公開。
10/17 シグレストの受注は決定。10/20 に毛利、阿井、松田、関根で打ち合わせ。
10/24 15人月（11月中～3月末）開発は2月末まで、お見積り中。アサイン予定は阿井、松田（11月は毛利）、守屋、大石、渡辺。
10/31 11/4に確定。
11/07 失注。クローズ。</t>
    <rPh sb="6" eb="8">
      <t>ホンジツ</t>
    </rPh>
    <rPh sb="8" eb="10">
      <t>ウチアワ</t>
    </rPh>
    <rPh sb="33" eb="34">
      <t>ガツ</t>
    </rPh>
    <rPh sb="34" eb="36">
      <t>チュウジュン</t>
    </rPh>
    <rPh sb="36" eb="38">
      <t>カイシ</t>
    </rPh>
    <rPh sb="40" eb="41">
      <t>マツ</t>
    </rPh>
    <rPh sb="42" eb="44">
      <t>ギョウシャ</t>
    </rPh>
    <rPh sb="45" eb="47">
      <t>コウカイ</t>
    </rPh>
    <rPh sb="61" eb="63">
      <t>ジュチュウ</t>
    </rPh>
    <rPh sb="64" eb="66">
      <t>ケッテイ</t>
    </rPh>
    <rPh sb="74" eb="76">
      <t>モウリ</t>
    </rPh>
    <rPh sb="77" eb="79">
      <t>アイ</t>
    </rPh>
    <rPh sb="80" eb="82">
      <t>マツダ</t>
    </rPh>
    <rPh sb="83" eb="85">
      <t>セキネ</t>
    </rPh>
    <rPh sb="86" eb="87">
      <t>ウ</t>
    </rPh>
    <rPh sb="88" eb="89">
      <t>ア</t>
    </rPh>
    <rPh sb="132" eb="134">
      <t>ヨテイ</t>
    </rPh>
    <rPh sb="135" eb="137">
      <t>アイ</t>
    </rPh>
    <rPh sb="138" eb="140">
      <t>マツダ</t>
    </rPh>
    <rPh sb="143" eb="144">
      <t>ガツ</t>
    </rPh>
    <rPh sb="145" eb="147">
      <t>モウリ</t>
    </rPh>
    <rPh sb="149" eb="151">
      <t>モリヤ</t>
    </rPh>
    <rPh sb="152" eb="154">
      <t>オオイシ</t>
    </rPh>
    <rPh sb="155" eb="157">
      <t>ワタナベ</t>
    </rPh>
    <rPh sb="170" eb="172">
      <t>カクテイ</t>
    </rPh>
    <rPh sb="180" eb="182">
      <t>シッチュウ</t>
    </rPh>
    <phoneticPr fontId="9"/>
  </si>
  <si>
    <t>9/12 SharePointとC#の常駐案件がある。今週話を聞いてくる。
9/26 一人入れてほしい。SharePointを触れる人。中島、遠藤で提案してる。単価は80万。11月から。
10/3 中島で提案決定。
10/11 SharePointを勉強しておく。
10/17 今週連絡入れる
10/24 連絡なし
10/31 11/7に面談。
11/07 本日面談
11/14 失注。SharePointの経験不足、カスタマイズのノウハウが欲しかった。クローズ。</t>
    <rPh sb="19" eb="21">
      <t>ジョウチュウ</t>
    </rPh>
    <rPh sb="21" eb="23">
      <t>アンケン</t>
    </rPh>
    <rPh sb="27" eb="29">
      <t>コンシュウ</t>
    </rPh>
    <rPh sb="29" eb="30">
      <t>ハナシ</t>
    </rPh>
    <rPh sb="31" eb="32">
      <t>キ</t>
    </rPh>
    <rPh sb="43" eb="45">
      <t>ヒトリ</t>
    </rPh>
    <rPh sb="45" eb="46">
      <t>イ</t>
    </rPh>
    <rPh sb="63" eb="64">
      <t>サワ</t>
    </rPh>
    <rPh sb="66" eb="67">
      <t>ヒト</t>
    </rPh>
    <rPh sb="68" eb="70">
      <t>ナカジマ</t>
    </rPh>
    <rPh sb="71" eb="73">
      <t>エンドウ</t>
    </rPh>
    <rPh sb="74" eb="76">
      <t>テイアン</t>
    </rPh>
    <rPh sb="80" eb="82">
      <t>タンカ</t>
    </rPh>
    <rPh sb="85" eb="86">
      <t>マン</t>
    </rPh>
    <rPh sb="89" eb="90">
      <t>ガツ</t>
    </rPh>
    <rPh sb="99" eb="101">
      <t>ナカジマ</t>
    </rPh>
    <rPh sb="102" eb="104">
      <t>テイアン</t>
    </rPh>
    <rPh sb="104" eb="106">
      <t>ケッテイ</t>
    </rPh>
    <rPh sb="125" eb="127">
      <t>ベンキョウ</t>
    </rPh>
    <rPh sb="139" eb="141">
      <t>コンシュウ</t>
    </rPh>
    <rPh sb="141" eb="143">
      <t>レンラク</t>
    </rPh>
    <rPh sb="143" eb="144">
      <t>イ</t>
    </rPh>
    <rPh sb="153" eb="155">
      <t>レンラク</t>
    </rPh>
    <rPh sb="169" eb="171">
      <t>メンダン</t>
    </rPh>
    <rPh sb="179" eb="181">
      <t>ホンジツ</t>
    </rPh>
    <rPh sb="181" eb="183">
      <t>メンダン</t>
    </rPh>
    <rPh sb="190" eb="192">
      <t>シッチュウ</t>
    </rPh>
    <rPh sb="204" eb="206">
      <t>ケイケン</t>
    </rPh>
    <rPh sb="206" eb="208">
      <t>ブソク</t>
    </rPh>
    <rPh sb="221" eb="222">
      <t>ホ</t>
    </rPh>
    <phoneticPr fontId="3"/>
  </si>
  <si>
    <t>毛利</t>
    <rPh sb="0" eb="2">
      <t>モウリ</t>
    </rPh>
    <phoneticPr fontId="9"/>
  </si>
  <si>
    <t>？</t>
    <phoneticPr fontId="9"/>
  </si>
  <si>
    <t>SFI</t>
    <phoneticPr fontId="3"/>
  </si>
  <si>
    <t>阿井</t>
    <rPh sb="0" eb="2">
      <t>アイ</t>
    </rPh>
    <phoneticPr fontId="9"/>
  </si>
  <si>
    <t>阿井</t>
    <rPh sb="0" eb="2">
      <t>アイ</t>
    </rPh>
    <phoneticPr fontId="1"/>
  </si>
  <si>
    <t>9/26 １０月3日に打ち合わせがある。対応も１０月中になる可能性は高い。遠藤さんが空いていればいいけど、他のメンバーがやることになると結構厳しいかもしれない。
（テーブルの変更などもあるため。）
10/3 10/4打ち合わせ。遠藤同行。作業は半月～1ヶ月程度だと思います。
10/17 今月中にリリース予定。７０万ほどの受注確定。遠藤さんが対応。今月で終わらなければ、来月阿井が対応予定。
10/24 対応中。特に問題なし。
10/31 作業も一通り終わった。納品用にファイルをまとめてもらっておけば、阿井の作業は納品日に渡すだけの作業で終わり。
11/07 納品完了。テスト報告待ち。要望対応の工数見積もり依頼が来てる。
11/14 12月に請求する。見積もりは出したが返事がない。
11/21 連絡なし。クローズ。</t>
    <rPh sb="9" eb="10">
      <t>ニチ</t>
    </rPh>
    <rPh sb="144" eb="146">
      <t>コンゲツ</t>
    </rPh>
    <rPh sb="146" eb="147">
      <t>チュウ</t>
    </rPh>
    <rPh sb="152" eb="154">
      <t>ヨテイ</t>
    </rPh>
    <rPh sb="281" eb="283">
      <t>ノウヒン</t>
    </rPh>
    <rPh sb="283" eb="285">
      <t>カンリョウ</t>
    </rPh>
    <rPh sb="289" eb="291">
      <t>ホウコク</t>
    </rPh>
    <rPh sb="291" eb="292">
      <t>マ</t>
    </rPh>
    <rPh sb="294" eb="296">
      <t>ヨウボウ</t>
    </rPh>
    <rPh sb="296" eb="298">
      <t>タイオウ</t>
    </rPh>
    <rPh sb="299" eb="301">
      <t>コウスウ</t>
    </rPh>
    <rPh sb="301" eb="303">
      <t>ミツ</t>
    </rPh>
    <rPh sb="305" eb="307">
      <t>イライ</t>
    </rPh>
    <rPh sb="308" eb="309">
      <t>キ</t>
    </rPh>
    <rPh sb="321" eb="322">
      <t>ガツ</t>
    </rPh>
    <rPh sb="323" eb="325">
      <t>セイキュウ</t>
    </rPh>
    <rPh sb="328" eb="330">
      <t>ミツ</t>
    </rPh>
    <rPh sb="333" eb="334">
      <t>ダ</t>
    </rPh>
    <rPh sb="337" eb="339">
      <t>ヘンジ</t>
    </rPh>
    <rPh sb="350" eb="352">
      <t>レンラク</t>
    </rPh>
    <phoneticPr fontId="3"/>
  </si>
  <si>
    <t>佐藤（学)
中島</t>
    <rPh sb="0" eb="2">
      <t>サトウ</t>
    </rPh>
    <rPh sb="3" eb="4">
      <t>マナ</t>
    </rPh>
    <rPh sb="6" eb="8">
      <t>ナカジマ</t>
    </rPh>
    <phoneticPr fontId="1"/>
  </si>
  <si>
    <t>10/11 ECサイトのDBをMySQLのクラスターに対応したい。調査、分析、構築、検証。12月末まで。
10/17 スキルシート送付済み。待ち。
10/24 10末までに社内か外へ発注するか検討するとのこと。
10/31 今日決まる予定なので連絡してみる。
11/07 連絡がつながらないので連絡してみる。
11/14 返信がないが、連絡はしてみる。
11/21 返信なし
11/28 返信なし。クローズ。</t>
    <rPh sb="27" eb="29">
      <t>タイオウ</t>
    </rPh>
    <rPh sb="33" eb="35">
      <t>チョウサ</t>
    </rPh>
    <rPh sb="36" eb="38">
      <t>ブンセキ</t>
    </rPh>
    <rPh sb="39" eb="41">
      <t>コウチク</t>
    </rPh>
    <rPh sb="42" eb="44">
      <t>ケンショウ</t>
    </rPh>
    <rPh sb="47" eb="48">
      <t>ガツ</t>
    </rPh>
    <rPh sb="48" eb="49">
      <t>マツ</t>
    </rPh>
    <rPh sb="65" eb="67">
      <t>ソウフ</t>
    </rPh>
    <rPh sb="67" eb="68">
      <t>スミ</t>
    </rPh>
    <rPh sb="70" eb="71">
      <t>マ</t>
    </rPh>
    <rPh sb="82" eb="83">
      <t>マツ</t>
    </rPh>
    <rPh sb="86" eb="88">
      <t>シャナイ</t>
    </rPh>
    <rPh sb="89" eb="90">
      <t>ソト</t>
    </rPh>
    <rPh sb="91" eb="93">
      <t>ハッチュウ</t>
    </rPh>
    <rPh sb="96" eb="98">
      <t>ケントウ</t>
    </rPh>
    <rPh sb="112" eb="114">
      <t>キョウ</t>
    </rPh>
    <rPh sb="114" eb="115">
      <t>キ</t>
    </rPh>
    <rPh sb="117" eb="119">
      <t>ヨテイ</t>
    </rPh>
    <rPh sb="122" eb="124">
      <t>レンラク</t>
    </rPh>
    <rPh sb="136" eb="138">
      <t>レンラク</t>
    </rPh>
    <rPh sb="147" eb="149">
      <t>レンラク</t>
    </rPh>
    <rPh sb="161" eb="163">
      <t>ヘンシン</t>
    </rPh>
    <rPh sb="168" eb="170">
      <t>レンラク</t>
    </rPh>
    <rPh sb="183" eb="185">
      <t>ヘンシン</t>
    </rPh>
    <rPh sb="194" eb="196">
      <t>ヘンシン</t>
    </rPh>
    <phoneticPr fontId="3"/>
  </si>
  <si>
    <t>10/3 決済モジュールをローカル環境で調整。契約が今月末くらいの予定。それまでに受注管理の要望に対応して、中旬に本番にあげる予定。
10/11 決済モジュールのローカルテスト中。ほかに17日に受注管理のカスタマイズを本番にあげる予定。
10/17 本日リリース予定のデータを消してしまった。（２週間分程度）復旧方法を模索中。
できなければ、つくりなおす。
10/24 作業やりなおし。10/24 リリース予定。
10/31 10/24クレカ決済機能等リリース。コンビニ決済はセブンイレブンは審査が下りたのでサイトに説明を追加予定。他のコンビニはまだ審査結果待ち。11/4までは細かい修正を対応予定。
11/7 明日まで対応作業（新製品、不具合）が残っている。
11/14 決済モジュールの最新版が公開された。対応作業を3日くらいでやる、大石。
11/21 最新版への対応がまだなので、そちらの対応を行う予定だが、他に作業があるならそちらを優先。
11/28 最新版への対応完了。ギズモビーズの新作を楽天とyahooにあげている。作業がなくなる。
12/5 作業なし。クローズ。</t>
    <rPh sb="5" eb="7">
      <t>ケッサイ</t>
    </rPh>
    <rPh sb="17" eb="19">
      <t>カンキョウ</t>
    </rPh>
    <rPh sb="20" eb="22">
      <t>チョウセイ</t>
    </rPh>
    <rPh sb="23" eb="25">
      <t>ケイヤク</t>
    </rPh>
    <rPh sb="26" eb="29">
      <t>コンゲツマツ</t>
    </rPh>
    <rPh sb="33" eb="35">
      <t>ヨテイ</t>
    </rPh>
    <rPh sb="41" eb="43">
      <t>ジュチュウ</t>
    </rPh>
    <rPh sb="43" eb="45">
      <t>カンリ</t>
    </rPh>
    <rPh sb="46" eb="48">
      <t>ヨウボウ</t>
    </rPh>
    <rPh sb="49" eb="51">
      <t>タイオウ</t>
    </rPh>
    <rPh sb="54" eb="56">
      <t>チュウジュン</t>
    </rPh>
    <rPh sb="57" eb="59">
      <t>ホンバン</t>
    </rPh>
    <rPh sb="63" eb="65">
      <t>ヨテイ</t>
    </rPh>
    <rPh sb="73" eb="75">
      <t>ケッサイ</t>
    </rPh>
    <rPh sb="88" eb="89">
      <t>チュウ</t>
    </rPh>
    <rPh sb="95" eb="96">
      <t>ニチ</t>
    </rPh>
    <rPh sb="97" eb="99">
      <t>ジュチュウ</t>
    </rPh>
    <rPh sb="99" eb="101">
      <t>カンリ</t>
    </rPh>
    <rPh sb="109" eb="111">
      <t>ホンバン</t>
    </rPh>
    <rPh sb="115" eb="117">
      <t>ヨテイ</t>
    </rPh>
    <rPh sb="125" eb="127">
      <t>ホンジツ</t>
    </rPh>
    <rPh sb="131" eb="133">
      <t>ヨテイ</t>
    </rPh>
    <rPh sb="138" eb="139">
      <t>ケ</t>
    </rPh>
    <rPh sb="148" eb="151">
      <t>シュウカンブン</t>
    </rPh>
    <rPh sb="151" eb="153">
      <t>テイド</t>
    </rPh>
    <rPh sb="154" eb="156">
      <t>フッキュウ</t>
    </rPh>
    <rPh sb="156" eb="158">
      <t>ホウホウ</t>
    </rPh>
    <rPh sb="159" eb="162">
      <t>モサクチュウ</t>
    </rPh>
    <rPh sb="185" eb="187">
      <t>サギョウ</t>
    </rPh>
    <rPh sb="203" eb="205">
      <t>ヨテイ</t>
    </rPh>
    <rPh sb="221" eb="223">
      <t>ケッサイ</t>
    </rPh>
    <rPh sb="223" eb="225">
      <t>キノウ</t>
    </rPh>
    <rPh sb="225" eb="226">
      <t>トウ</t>
    </rPh>
    <rPh sb="235" eb="237">
      <t>ケッサイ</t>
    </rPh>
    <rPh sb="246" eb="248">
      <t>シンサ</t>
    </rPh>
    <rPh sb="249" eb="250">
      <t>オ</t>
    </rPh>
    <rPh sb="258" eb="260">
      <t>セツメイ</t>
    </rPh>
    <rPh sb="261" eb="263">
      <t>ツイカ</t>
    </rPh>
    <rPh sb="263" eb="265">
      <t>ヨテイ</t>
    </rPh>
    <rPh sb="266" eb="267">
      <t>タ</t>
    </rPh>
    <rPh sb="275" eb="277">
      <t>シンサ</t>
    </rPh>
    <rPh sb="277" eb="279">
      <t>ケッカ</t>
    </rPh>
    <rPh sb="279" eb="280">
      <t>マ</t>
    </rPh>
    <rPh sb="289" eb="290">
      <t>コマ</t>
    </rPh>
    <rPh sb="292" eb="294">
      <t>シュウセイ</t>
    </rPh>
    <rPh sb="295" eb="297">
      <t>タイオウ</t>
    </rPh>
    <rPh sb="297" eb="299">
      <t>ヨテイ</t>
    </rPh>
    <rPh sb="306" eb="308">
      <t>アシタ</t>
    </rPh>
    <rPh sb="310" eb="312">
      <t>タイオウ</t>
    </rPh>
    <rPh sb="312" eb="314">
      <t>サギョウ</t>
    </rPh>
    <rPh sb="315" eb="318">
      <t>シンセイヒン</t>
    </rPh>
    <rPh sb="319" eb="322">
      <t>フグアイ</t>
    </rPh>
    <rPh sb="324" eb="325">
      <t>ノコ</t>
    </rPh>
    <rPh sb="337" eb="339">
      <t>ケッサイ</t>
    </rPh>
    <rPh sb="345" eb="348">
      <t>サイシンバン</t>
    </rPh>
    <rPh sb="349" eb="351">
      <t>コウカイ</t>
    </rPh>
    <rPh sb="355" eb="357">
      <t>タイオウ</t>
    </rPh>
    <rPh sb="357" eb="359">
      <t>サギョウ</t>
    </rPh>
    <rPh sb="361" eb="362">
      <t>ニチ</t>
    </rPh>
    <rPh sb="369" eb="371">
      <t>オオイシ</t>
    </rPh>
    <rPh sb="379" eb="382">
      <t>サイシンバン</t>
    </rPh>
    <rPh sb="384" eb="386">
      <t>タイオウ</t>
    </rPh>
    <rPh sb="397" eb="399">
      <t>タイオウ</t>
    </rPh>
    <rPh sb="400" eb="401">
      <t>オコナ</t>
    </rPh>
    <rPh sb="402" eb="404">
      <t>ヨテイ</t>
    </rPh>
    <rPh sb="407" eb="408">
      <t>ホカ</t>
    </rPh>
    <rPh sb="409" eb="411">
      <t>サギョウ</t>
    </rPh>
    <rPh sb="420" eb="422">
      <t>ユウセン</t>
    </rPh>
    <rPh sb="430" eb="433">
      <t>サイシンバン</t>
    </rPh>
    <rPh sb="435" eb="437">
      <t>タイオウ</t>
    </rPh>
    <rPh sb="437" eb="439">
      <t>カンリョウ</t>
    </rPh>
    <rPh sb="447" eb="449">
      <t>シンサク</t>
    </rPh>
    <rPh sb="450" eb="452">
      <t>ラクテン</t>
    </rPh>
    <rPh sb="465" eb="467">
      <t>サギョウ</t>
    </rPh>
    <rPh sb="479" eb="481">
      <t>サギョウ</t>
    </rPh>
    <phoneticPr fontId="3"/>
  </si>
  <si>
    <t>クラウドソース</t>
    <phoneticPr fontId="9"/>
  </si>
  <si>
    <t>関根</t>
    <rPh sb="0" eb="2">
      <t>セキネ</t>
    </rPh>
    <phoneticPr fontId="9"/>
  </si>
  <si>
    <t>マイラン</t>
    <phoneticPr fontId="9"/>
  </si>
  <si>
    <t>NTTデータ系？</t>
    <rPh sb="6" eb="7">
      <t>ケイ</t>
    </rPh>
    <phoneticPr fontId="9"/>
  </si>
  <si>
    <t>10/17 IE8チェック対応。0.5、1 人月。１人月はドキュメント付き。
10/24 見積もり済。フルで45、70万。
10/31 かわりなし。
11/07 12月頭くらいの発注予定。40万くらい。
11/14 かわりなし
11/21 発注決定。12月頭から70万くらい。大石対応予定。
11/28 テスト項目書作成、コンプレイントは阿井、守屋が麻衣子さんから引き継いだところは守屋が対応。大石はテスト項目書ができてから作業。
12/5 阿井担当分は完了済み。
12/12 4システム中トラッキングシステムともう一つ終わってる。画面数が多い2システムが残っている。16日いっぱいが納期。16日中に印刷物まで作成できる予定。コビディエンでテストする日程は決まってない。
12/19 今日午前中で終わる。午後社長にチェックしてもらって、明日提出。
12/26 クローズ。</t>
    <rPh sb="13" eb="15">
      <t>タイオウ</t>
    </rPh>
    <rPh sb="22" eb="24">
      <t>ニンゲツ</t>
    </rPh>
    <rPh sb="26" eb="28">
      <t>ニンゲツ</t>
    </rPh>
    <rPh sb="35" eb="36">
      <t>ツ</t>
    </rPh>
    <rPh sb="45" eb="47">
      <t>ミツ</t>
    </rPh>
    <rPh sb="49" eb="50">
      <t>スミ</t>
    </rPh>
    <rPh sb="59" eb="60">
      <t>マン</t>
    </rPh>
    <rPh sb="83" eb="84">
      <t>ガツ</t>
    </rPh>
    <rPh sb="84" eb="85">
      <t>アタマ</t>
    </rPh>
    <rPh sb="89" eb="91">
      <t>ハッチュウ</t>
    </rPh>
    <rPh sb="91" eb="93">
      <t>ヨテイ</t>
    </rPh>
    <rPh sb="96" eb="97">
      <t>マン</t>
    </rPh>
    <rPh sb="120" eb="122">
      <t>ハッチュウ</t>
    </rPh>
    <rPh sb="122" eb="124">
      <t>ケッテイ</t>
    </rPh>
    <rPh sb="127" eb="128">
      <t>ガツ</t>
    </rPh>
    <rPh sb="128" eb="129">
      <t>アタマ</t>
    </rPh>
    <rPh sb="133" eb="134">
      <t>マン</t>
    </rPh>
    <rPh sb="138" eb="140">
      <t>オオイシ</t>
    </rPh>
    <rPh sb="140" eb="142">
      <t>タイオウ</t>
    </rPh>
    <rPh sb="142" eb="144">
      <t>ヨテイ</t>
    </rPh>
    <rPh sb="155" eb="157">
      <t>コウモク</t>
    </rPh>
    <rPh sb="157" eb="158">
      <t>ショ</t>
    </rPh>
    <rPh sb="158" eb="160">
      <t>サクセイ</t>
    </rPh>
    <rPh sb="169" eb="171">
      <t>アイ</t>
    </rPh>
    <rPh sb="172" eb="174">
      <t>モリヤ</t>
    </rPh>
    <rPh sb="175" eb="178">
      <t>マイコ</t>
    </rPh>
    <rPh sb="182" eb="183">
      <t>ヒ</t>
    </rPh>
    <rPh sb="184" eb="185">
      <t>ツ</t>
    </rPh>
    <rPh sb="191" eb="193">
      <t>モリヤ</t>
    </rPh>
    <rPh sb="194" eb="196">
      <t>タイオウ</t>
    </rPh>
    <rPh sb="197" eb="199">
      <t>オオイシ</t>
    </rPh>
    <rPh sb="203" eb="205">
      <t>コウモク</t>
    </rPh>
    <rPh sb="205" eb="206">
      <t>ショ</t>
    </rPh>
    <rPh sb="212" eb="214">
      <t>サギョウ</t>
    </rPh>
    <rPh sb="221" eb="223">
      <t>アイ</t>
    </rPh>
    <rPh sb="223" eb="225">
      <t>タントウ</t>
    </rPh>
    <rPh sb="225" eb="226">
      <t>ブン</t>
    </rPh>
    <rPh sb="227" eb="229">
      <t>カンリョウ</t>
    </rPh>
    <rPh sb="229" eb="230">
      <t>ズ</t>
    </rPh>
    <rPh sb="244" eb="245">
      <t>チュウ</t>
    </rPh>
    <rPh sb="258" eb="259">
      <t>ヒト</t>
    </rPh>
    <rPh sb="260" eb="261">
      <t>オ</t>
    </rPh>
    <rPh sb="266" eb="268">
      <t>ガメン</t>
    </rPh>
    <rPh sb="268" eb="269">
      <t>スウ</t>
    </rPh>
    <rPh sb="270" eb="271">
      <t>オオ</t>
    </rPh>
    <rPh sb="278" eb="279">
      <t>ノコ</t>
    </rPh>
    <rPh sb="286" eb="287">
      <t>ニチ</t>
    </rPh>
    <rPh sb="292" eb="294">
      <t>ノウキ</t>
    </rPh>
    <rPh sb="297" eb="298">
      <t>ニチ</t>
    </rPh>
    <rPh sb="298" eb="299">
      <t>チュウ</t>
    </rPh>
    <rPh sb="300" eb="303">
      <t>インサツブツ</t>
    </rPh>
    <rPh sb="305" eb="307">
      <t>サクセイ</t>
    </rPh>
    <rPh sb="310" eb="312">
      <t>ヨテイ</t>
    </rPh>
    <rPh sb="325" eb="327">
      <t>ニッテイ</t>
    </rPh>
    <rPh sb="328" eb="329">
      <t>キ</t>
    </rPh>
    <rPh sb="342" eb="344">
      <t>キョウ</t>
    </rPh>
    <rPh sb="344" eb="347">
      <t>ゴゼンチュウ</t>
    </rPh>
    <rPh sb="348" eb="349">
      <t>オ</t>
    </rPh>
    <rPh sb="352" eb="354">
      <t>ゴゴ</t>
    </rPh>
    <rPh sb="354" eb="356">
      <t>シャチョウ</t>
    </rPh>
    <rPh sb="368" eb="370">
      <t>アシタ</t>
    </rPh>
    <rPh sb="370" eb="372">
      <t>テイシュツ</t>
    </rPh>
    <phoneticPr fontId="9"/>
  </si>
  <si>
    <t>CRS</t>
    <phoneticPr fontId="9"/>
  </si>
  <si>
    <t>コヴィディエン（CRS）</t>
    <phoneticPr fontId="4"/>
  </si>
  <si>
    <t>2月</t>
    <rPh sb="1" eb="2">
      <t>ガツ</t>
    </rPh>
    <phoneticPr fontId="4"/>
  </si>
  <si>
    <t>守屋</t>
    <rPh sb="0" eb="2">
      <t>モリヤ</t>
    </rPh>
    <phoneticPr fontId="4"/>
  </si>
  <si>
    <t>高尾</t>
    <rPh sb="0" eb="2">
      <t>タカオ</t>
    </rPh>
    <phoneticPr fontId="4"/>
  </si>
  <si>
    <t>大石</t>
    <rPh sb="0" eb="2">
      <t>オオイシ</t>
    </rPh>
    <phoneticPr fontId="4"/>
  </si>
  <si>
    <t>中島</t>
    <rPh sb="0" eb="2">
      <t>ナカジマ</t>
    </rPh>
    <phoneticPr fontId="4"/>
  </si>
  <si>
    <t>松田</t>
    <rPh sb="0" eb="2">
      <t>マツダ</t>
    </rPh>
    <phoneticPr fontId="4"/>
  </si>
  <si>
    <t>10/3 10/6に試験リリース。
10/11 10/17にスケジュール再調整。
10/17 かわりなし。11末あたりのリリースになる想定。
10/24 最終リリースが11/17にドキュメント等の納品が11/24になりました。12月にサーバ移行を行う予定（別予算）
10/31 かわりなし。
11/07 11/9に試験リリース。
11/14 11/30まで作業が入る。SFIとは平行で進める。
11/21 かわりなし。木曜（24日）に客先作業。
11/28 最後の作業が1日になった。そのあとドキュメントの修正があるが、守屋で対応。
 サーバーの移行が別費用で入った。見積もり100万くらい（前回、サーバーが壊れたときの作業工数込）で出す予定。12/8と12/18に移行作業を行う。
12/5 12/1の作業は無事完了。12/8と18はサーバ移行作業予定（100万ちょうど）。
12/12 残り作業が18日の移行作業と、ドキュメント（年内提出）。
12/19 昨日の作業は無事完了。ドキュメント年内提出。
12/26 今週ドキュメント修正し、納品予定。
1/10 1/5保守の作業報告書を提出、問い合わせが一件あったが対応済み。完了。クローズ。</t>
    <rPh sb="10" eb="12">
      <t>シケン</t>
    </rPh>
    <rPh sb="36" eb="39">
      <t>サイチョウセイ</t>
    </rPh>
    <rPh sb="55" eb="56">
      <t>マツ</t>
    </rPh>
    <rPh sb="67" eb="69">
      <t>ソウテイ</t>
    </rPh>
    <rPh sb="77" eb="79">
      <t>サイシュウ</t>
    </rPh>
    <rPh sb="96" eb="97">
      <t>トウ</t>
    </rPh>
    <rPh sb="98" eb="100">
      <t>ノウヒン</t>
    </rPh>
    <rPh sb="115" eb="116">
      <t>ガツ</t>
    </rPh>
    <rPh sb="120" eb="122">
      <t>イコウ</t>
    </rPh>
    <rPh sb="123" eb="124">
      <t>オコナ</t>
    </rPh>
    <rPh sb="125" eb="127">
      <t>ヨテイ</t>
    </rPh>
    <rPh sb="128" eb="129">
      <t>ベツ</t>
    </rPh>
    <rPh sb="129" eb="131">
      <t>ヨサン</t>
    </rPh>
    <rPh sb="157" eb="159">
      <t>シケン</t>
    </rPh>
    <rPh sb="178" eb="180">
      <t>サギョウ</t>
    </rPh>
    <rPh sb="181" eb="182">
      <t>ハイ</t>
    </rPh>
    <rPh sb="189" eb="191">
      <t>ヘイコウ</t>
    </rPh>
    <rPh sb="192" eb="193">
      <t>スス</t>
    </rPh>
    <rPh sb="209" eb="211">
      <t>モクヨウ</t>
    </rPh>
    <rPh sb="214" eb="215">
      <t>ニチ</t>
    </rPh>
    <rPh sb="217" eb="219">
      <t>キャクサキ</t>
    </rPh>
    <rPh sb="219" eb="221">
      <t>サギョウ</t>
    </rPh>
    <rPh sb="229" eb="231">
      <t>サイゴ</t>
    </rPh>
    <rPh sb="232" eb="234">
      <t>サギョウ</t>
    </rPh>
    <rPh sb="236" eb="237">
      <t>ニチ</t>
    </rPh>
    <rPh sb="253" eb="255">
      <t>シュウセイ</t>
    </rPh>
    <rPh sb="260" eb="262">
      <t>モリヤ</t>
    </rPh>
    <rPh sb="263" eb="265">
      <t>タイオウ</t>
    </rPh>
    <rPh sb="273" eb="275">
      <t>イコウ</t>
    </rPh>
    <rPh sb="276" eb="277">
      <t>ベツ</t>
    </rPh>
    <rPh sb="277" eb="279">
      <t>ヒヨウ</t>
    </rPh>
    <rPh sb="280" eb="281">
      <t>ハイ</t>
    </rPh>
    <rPh sb="284" eb="286">
      <t>ミツ</t>
    </rPh>
    <rPh sb="291" eb="292">
      <t>マン</t>
    </rPh>
    <rPh sb="296" eb="298">
      <t>ゼンカイ</t>
    </rPh>
    <rPh sb="304" eb="305">
      <t>コワ</t>
    </rPh>
    <rPh sb="310" eb="312">
      <t>サギョウ</t>
    </rPh>
    <rPh sb="312" eb="314">
      <t>コウスウ</t>
    </rPh>
    <rPh sb="314" eb="315">
      <t>コミ</t>
    </rPh>
    <rPh sb="317" eb="318">
      <t>ダ</t>
    </rPh>
    <rPh sb="319" eb="321">
      <t>ヨテイ</t>
    </rPh>
    <rPh sb="333" eb="335">
      <t>イコウ</t>
    </rPh>
    <rPh sb="335" eb="337">
      <t>サギョウ</t>
    </rPh>
    <rPh sb="338" eb="339">
      <t>オコナ</t>
    </rPh>
    <rPh sb="352" eb="354">
      <t>サギョウ</t>
    </rPh>
    <rPh sb="355" eb="357">
      <t>ブジ</t>
    </rPh>
    <rPh sb="357" eb="359">
      <t>カンリョウ</t>
    </rPh>
    <rPh sb="371" eb="373">
      <t>イコウ</t>
    </rPh>
    <rPh sb="373" eb="375">
      <t>サギョウ</t>
    </rPh>
    <rPh sb="375" eb="377">
      <t>ヨテイ</t>
    </rPh>
    <rPh sb="381" eb="382">
      <t>マン</t>
    </rPh>
    <rPh sb="395" eb="396">
      <t>ノコ</t>
    </rPh>
    <rPh sb="397" eb="399">
      <t>サギョウ</t>
    </rPh>
    <rPh sb="402" eb="403">
      <t>ニチ</t>
    </rPh>
    <rPh sb="404" eb="406">
      <t>イコウ</t>
    </rPh>
    <rPh sb="406" eb="408">
      <t>サギョウ</t>
    </rPh>
    <rPh sb="417" eb="419">
      <t>ネンナイ</t>
    </rPh>
    <rPh sb="419" eb="421">
      <t>テイシュツ</t>
    </rPh>
    <rPh sb="430" eb="432">
      <t>キノウ</t>
    </rPh>
    <rPh sb="433" eb="435">
      <t>サギョウ</t>
    </rPh>
    <rPh sb="436" eb="438">
      <t>ブジ</t>
    </rPh>
    <rPh sb="438" eb="440">
      <t>カンリョウ</t>
    </rPh>
    <rPh sb="447" eb="449">
      <t>ネンナイ</t>
    </rPh>
    <rPh sb="449" eb="451">
      <t>テイシュツ</t>
    </rPh>
    <rPh sb="459" eb="461">
      <t>コンシュウ</t>
    </rPh>
    <rPh sb="467" eb="469">
      <t>シュウセイ</t>
    </rPh>
    <rPh sb="471" eb="473">
      <t>ノウヒン</t>
    </rPh>
    <rPh sb="473" eb="475">
      <t>ヨテイ</t>
    </rPh>
    <rPh sb="485" eb="487">
      <t>ホシュ</t>
    </rPh>
    <rPh sb="488" eb="490">
      <t>サギョウ</t>
    </rPh>
    <rPh sb="490" eb="493">
      <t>ホウコクショ</t>
    </rPh>
    <rPh sb="494" eb="496">
      <t>テイシュツ</t>
    </rPh>
    <rPh sb="497" eb="498">
      <t>ト</t>
    </rPh>
    <rPh sb="499" eb="500">
      <t>ア</t>
    </rPh>
    <rPh sb="503" eb="505">
      <t>イッケン</t>
    </rPh>
    <rPh sb="509" eb="511">
      <t>タイオウ</t>
    </rPh>
    <rPh sb="511" eb="512">
      <t>ズ</t>
    </rPh>
    <rPh sb="514" eb="516">
      <t>カンリョウ</t>
    </rPh>
    <phoneticPr fontId="3"/>
  </si>
  <si>
    <t>自動処理</t>
    <rPh sb="0" eb="2">
      <t>ジドウ</t>
    </rPh>
    <rPh sb="2" eb="4">
      <t>ショリ</t>
    </rPh>
    <phoneticPr fontId="9"/>
  </si>
  <si>
    <t>中島</t>
    <rPh sb="0" eb="2">
      <t>ナカジマ</t>
    </rPh>
    <phoneticPr fontId="9"/>
  </si>
  <si>
    <t>月金6日空き</t>
    <rPh sb="0" eb="1">
      <t>ゲツ</t>
    </rPh>
    <rPh sb="1" eb="2">
      <t>キン</t>
    </rPh>
    <rPh sb="3" eb="4">
      <t>ニチ</t>
    </rPh>
    <rPh sb="4" eb="5">
      <t>アキ</t>
    </rPh>
    <phoneticPr fontId="4"/>
  </si>
  <si>
    <t>アリクラ</t>
    <phoneticPr fontId="9"/>
  </si>
  <si>
    <t>3月</t>
    <rPh sb="1" eb="2">
      <t>ガツ</t>
    </rPh>
    <phoneticPr fontId="4"/>
  </si>
  <si>
    <t>アップフロンティア</t>
    <phoneticPr fontId="9"/>
  </si>
  <si>
    <t>宮澤</t>
    <rPh sb="0" eb="2">
      <t>ミヤザワ</t>
    </rPh>
    <phoneticPr fontId="9"/>
  </si>
  <si>
    <t>カービュー</t>
    <phoneticPr fontId="4"/>
  </si>
  <si>
    <t>1/16 半年ぶりくらいに起動したら動かない。石田が今日行って保守対応。
1/23 対応終了。クローズ。10時間消費。残り35時間。3月31日まで</t>
    <rPh sb="5" eb="7">
      <t>ハントシ</t>
    </rPh>
    <rPh sb="13" eb="15">
      <t>キドウ</t>
    </rPh>
    <rPh sb="18" eb="19">
      <t>ウゴ</t>
    </rPh>
    <rPh sb="23" eb="25">
      <t>イシダ</t>
    </rPh>
    <rPh sb="26" eb="28">
      <t>キョウ</t>
    </rPh>
    <rPh sb="28" eb="29">
      <t>イ</t>
    </rPh>
    <rPh sb="31" eb="33">
      <t>ホシュ</t>
    </rPh>
    <rPh sb="33" eb="35">
      <t>タイオウ</t>
    </rPh>
    <rPh sb="42" eb="44">
      <t>タイオウ</t>
    </rPh>
    <rPh sb="44" eb="46">
      <t>シュウリョウ</t>
    </rPh>
    <rPh sb="54" eb="56">
      <t>ジカン</t>
    </rPh>
    <rPh sb="56" eb="58">
      <t>ショウヒ</t>
    </rPh>
    <rPh sb="59" eb="60">
      <t>ノコ</t>
    </rPh>
    <rPh sb="63" eb="65">
      <t>ジカン</t>
    </rPh>
    <rPh sb="67" eb="68">
      <t>ガツ</t>
    </rPh>
    <rPh sb="70" eb="71">
      <t>ニチ</t>
    </rPh>
    <phoneticPr fontId="9"/>
  </si>
  <si>
    <t>ゼロックス</t>
    <phoneticPr fontId="9"/>
  </si>
  <si>
    <t>柘植</t>
    <rPh sb="0" eb="2">
      <t>ツゲ</t>
    </rPh>
    <phoneticPr fontId="9"/>
  </si>
  <si>
    <t>アジルコア</t>
    <phoneticPr fontId="9"/>
  </si>
  <si>
    <t>11/14 iPadアプリ。ヤンセンの有馬さんの紹介。草野球のスコア管理。来週情報をもらう。サーバサイドはPHPだけど、サーバサイドの開発は無いかも。
11/21 見積もり依頼をフォワードする
11/28 見積もりを出す。
12/5 Macを買う方向で動いてる。
12/12 見積もりを作成した。
12/26 見積もりを送る。
1/10 送りました。
1/16 返答無し
1/23 クローズ</t>
    <rPh sb="19" eb="21">
      <t>アリマ</t>
    </rPh>
    <rPh sb="24" eb="26">
      <t>ショウカイ</t>
    </rPh>
    <rPh sb="27" eb="30">
      <t>クサヤキュウ</t>
    </rPh>
    <rPh sb="34" eb="36">
      <t>カンリ</t>
    </rPh>
    <rPh sb="37" eb="39">
      <t>ライシュウ</t>
    </rPh>
    <rPh sb="39" eb="41">
      <t>ジョウホウ</t>
    </rPh>
    <rPh sb="67" eb="69">
      <t>カイハツ</t>
    </rPh>
    <rPh sb="70" eb="71">
      <t>ナ</t>
    </rPh>
    <rPh sb="82" eb="84">
      <t>ミツ</t>
    </rPh>
    <rPh sb="86" eb="88">
      <t>イライ</t>
    </rPh>
    <rPh sb="103" eb="105">
      <t>ミツ</t>
    </rPh>
    <rPh sb="108" eb="109">
      <t>ダ</t>
    </rPh>
    <rPh sb="121" eb="122">
      <t>カ</t>
    </rPh>
    <rPh sb="123" eb="125">
      <t>ホウコウ</t>
    </rPh>
    <rPh sb="126" eb="127">
      <t>ウゴ</t>
    </rPh>
    <rPh sb="138" eb="140">
      <t>ミツ</t>
    </rPh>
    <rPh sb="143" eb="145">
      <t>サクセイ</t>
    </rPh>
    <rPh sb="155" eb="157">
      <t>ミツ</t>
    </rPh>
    <rPh sb="160" eb="161">
      <t>オク</t>
    </rPh>
    <rPh sb="169" eb="170">
      <t>オク</t>
    </rPh>
    <rPh sb="181" eb="183">
      <t>ヘントウ</t>
    </rPh>
    <rPh sb="183" eb="184">
      <t>ナシ</t>
    </rPh>
    <phoneticPr fontId="9"/>
  </si>
  <si>
    <t>11/14 .Net、C#の開発。何かのリプレース。
11/21 確認してみる
11/28 忘年会の時に確認する。
12/26 新年会にて確認。
1/10 新年会を調整中、梶原さんの返答待ち。電話する。
1/16 返信が来たので調整する。一月中。
1/23 クローズ</t>
    <rPh sb="14" eb="16">
      <t>カイハツ</t>
    </rPh>
    <rPh sb="17" eb="18">
      <t>ナニ</t>
    </rPh>
    <rPh sb="33" eb="35">
      <t>カクニン</t>
    </rPh>
    <rPh sb="46" eb="49">
      <t>ボウネンカイ</t>
    </rPh>
    <rPh sb="50" eb="51">
      <t>トキ</t>
    </rPh>
    <rPh sb="52" eb="54">
      <t>カクニン</t>
    </rPh>
    <rPh sb="64" eb="67">
      <t>シンネンカイ</t>
    </rPh>
    <rPh sb="69" eb="71">
      <t>カクニン</t>
    </rPh>
    <rPh sb="78" eb="81">
      <t>シンネンカイ</t>
    </rPh>
    <rPh sb="82" eb="85">
      <t>チョウセイチュウ</t>
    </rPh>
    <rPh sb="86" eb="88">
      <t>カジワラ</t>
    </rPh>
    <rPh sb="91" eb="93">
      <t>ヘントウ</t>
    </rPh>
    <rPh sb="93" eb="94">
      <t>マ</t>
    </rPh>
    <rPh sb="96" eb="98">
      <t>デンワ</t>
    </rPh>
    <rPh sb="107" eb="109">
      <t>ヘンシン</t>
    </rPh>
    <rPh sb="110" eb="111">
      <t>キ</t>
    </rPh>
    <rPh sb="114" eb="116">
      <t>チョウセイ</t>
    </rPh>
    <rPh sb="119" eb="121">
      <t>イチガツ</t>
    </rPh>
    <rPh sb="121" eb="122">
      <t>チュウ</t>
    </rPh>
    <phoneticPr fontId="9"/>
  </si>
  <si>
    <t>12/19 3or13人日の修正。2月までにやりたい。きたら石田で対応予定。
12/26 ３案件話があり、トータルで1.5人月くらいになる。
1/10 全部で130万くらいで提案書を送った。JavaAppletとWebサービスがASP。来週からで提案している。今週中に決まるはず。
1/16 決まった。90万。今週打合せに行く。
1/23 60万くらいで決まった。毛利さんが対応。</t>
    <rPh sb="11" eb="13">
      <t>ニンニチ</t>
    </rPh>
    <rPh sb="14" eb="16">
      <t>シュウセイ</t>
    </rPh>
    <rPh sb="18" eb="19">
      <t>ガツ</t>
    </rPh>
    <rPh sb="30" eb="32">
      <t>イシダ</t>
    </rPh>
    <rPh sb="33" eb="35">
      <t>タイオウ</t>
    </rPh>
    <rPh sb="35" eb="37">
      <t>ヨテイ</t>
    </rPh>
    <rPh sb="46" eb="48">
      <t>アンケン</t>
    </rPh>
    <rPh sb="48" eb="49">
      <t>ハナシ</t>
    </rPh>
    <rPh sb="61" eb="63">
      <t>ニンゲツ</t>
    </rPh>
    <rPh sb="76" eb="78">
      <t>ゼンブ</t>
    </rPh>
    <rPh sb="82" eb="83">
      <t>マン</t>
    </rPh>
    <rPh sb="87" eb="90">
      <t>テイアンショ</t>
    </rPh>
    <rPh sb="91" eb="92">
      <t>オク</t>
    </rPh>
    <rPh sb="118" eb="120">
      <t>ライシュウ</t>
    </rPh>
    <rPh sb="123" eb="125">
      <t>テイアン</t>
    </rPh>
    <rPh sb="130" eb="133">
      <t>コンシュウチュウ</t>
    </rPh>
    <rPh sb="134" eb="135">
      <t>キ</t>
    </rPh>
    <rPh sb="146" eb="147">
      <t>キ</t>
    </rPh>
    <rPh sb="153" eb="154">
      <t>マン</t>
    </rPh>
    <rPh sb="155" eb="157">
      <t>コンシュウ</t>
    </rPh>
    <rPh sb="157" eb="159">
      <t>ウチアワ</t>
    </rPh>
    <rPh sb="161" eb="162">
      <t>イ</t>
    </rPh>
    <rPh sb="172" eb="173">
      <t>マン</t>
    </rPh>
    <rPh sb="177" eb="178">
      <t>キ</t>
    </rPh>
    <rPh sb="182" eb="184">
      <t>モウリ</t>
    </rPh>
    <rPh sb="187" eb="189">
      <t>タイオウ</t>
    </rPh>
    <phoneticPr fontId="9"/>
  </si>
  <si>
    <t>1月から3か月要件定義、4月から開発。1月から遠藤・中島で提案予定。遠藤はゼロックスがあるので週2,3常駐で調整できるか聞く。
12/26 調整中。
1/10 内さんに連絡取れていないので連絡する。
1/16 あった時に確認する。
1/23 なくなった。クローズ</t>
    <rPh sb="1" eb="2">
      <t>ガツ</t>
    </rPh>
    <rPh sb="6" eb="7">
      <t>ゲツ</t>
    </rPh>
    <rPh sb="7" eb="9">
      <t>ヨウケン</t>
    </rPh>
    <rPh sb="9" eb="11">
      <t>テイギ</t>
    </rPh>
    <rPh sb="13" eb="14">
      <t>ガツ</t>
    </rPh>
    <rPh sb="16" eb="18">
      <t>カイハツ</t>
    </rPh>
    <rPh sb="20" eb="21">
      <t>ガツ</t>
    </rPh>
    <rPh sb="23" eb="25">
      <t>エンドウ</t>
    </rPh>
    <rPh sb="26" eb="28">
      <t>ナカジマ</t>
    </rPh>
    <rPh sb="29" eb="31">
      <t>テイアン</t>
    </rPh>
    <rPh sb="31" eb="33">
      <t>ヨテイ</t>
    </rPh>
    <rPh sb="34" eb="36">
      <t>エンドウ</t>
    </rPh>
    <rPh sb="47" eb="48">
      <t>シュウ</t>
    </rPh>
    <rPh sb="51" eb="53">
      <t>ジョウチュウ</t>
    </rPh>
    <rPh sb="54" eb="56">
      <t>チョウセイ</t>
    </rPh>
    <rPh sb="60" eb="61">
      <t>キ</t>
    </rPh>
    <rPh sb="70" eb="72">
      <t>チョウセイ</t>
    </rPh>
    <rPh sb="72" eb="73">
      <t>チュウ</t>
    </rPh>
    <rPh sb="80" eb="81">
      <t>ウチ</t>
    </rPh>
    <rPh sb="84" eb="86">
      <t>レンラク</t>
    </rPh>
    <rPh sb="86" eb="87">
      <t>ト</t>
    </rPh>
    <rPh sb="94" eb="96">
      <t>レンラク</t>
    </rPh>
    <rPh sb="108" eb="109">
      <t>トキ</t>
    </rPh>
    <rPh sb="110" eb="112">
      <t>カクニン</t>
    </rPh>
    <phoneticPr fontId="9"/>
  </si>
  <si>
    <t>テラシステムプランニング</t>
    <phoneticPr fontId="9"/>
  </si>
  <si>
    <t>10/3 1ヶ月延長。Struts1.0でSOAP通信する画面の作成。他社が遅れているし、開発環境についても不明点が多く、スタートできないのが現状。
10/11 来月以降の契約について、いつどの程度の見積もりをしたらいいのか確認してもらうように本日担当者に依頼しました。担当者が上司に確認後、お見積もりになる予定です。内容が詰められていないので、来週になりそうな予感です。
10/17 明日10/18以降で打ち合わせ予定。常駐作業は順調。来月から始まる見積もり依頼を受けているので見積もり中。ただ金額が割に合わないかもしれない。おそらく１０人月程度の想定だけど、結構オーバーしてしまいそうな感じがする。ラグザイアを最有力候補としているが、他数社にも見積もり依頼を出している状況。
10/24 15.5人月（11月～4月末）開発は3月末まで。1000万ほどで受注確定。正式見積書提出済み。11月より受託開発。週2回ほど阿井が錦糸町に行くと思う。アサイン予定は阿井、中島、遠藤(?)、高尾。
10/31 11/1より自社作業に変更。契約上は派遣契約。メンバーは4人で伝えてあるが、最初は阿井と中島さんの二人でやる予定。11/17から高尾さんを追加。今週か来週のどこかで、SFIの担当者さんがラグザイアに来て、プロジェクトの概要について教えてくださる予定。そのときには守屋さん含めて4人参加にしたい。
11/07 IBMの返事待ちで作業が進められない。できるところからやってる。今日から中島参加。来週から高尾参加。
11/14 今週から、高尾・渡辺参加。
11/21 本日打ち合わせ予定だったけど、お客様都合により延期。方針が決まっていないので、中途半端に決まっている部分から対応を進めている。
11/28 中島担当以外は想定通り進んでる。中島担当分は金曜からやる。資料作成が遅れてる。
12/5 高尾さんが遅れてるが、その分渡辺君が進んでる。今日の午後打合せ。
12/12 高尾さんが今週コビディエンのテスト作業に入った。
12/19 若干遅れた。仕様が決まらないので遅れている。追加予算一か月増やせないか打診中。
12/26 かわりなし。
1/10 かわりなし。今週打合せが2日あるが一日にまとめられないか相談中。
1/16 リスケが行われましたが厳しい。フェーズ2以降の予算が無いので交渉中が、SFIがIBMからもらえないので厳しそう。現在35%。
1/23 毛利が梶原さんに連絡する。
1/30 フェーズ１の納品まで終了。明日フェーズ２の打ち合わせ。中島さんの穴をどう埋めるか。</t>
    <rPh sb="193" eb="195">
      <t>アス</t>
    </rPh>
    <rPh sb="200" eb="202">
      <t>イコウ</t>
    </rPh>
    <rPh sb="203" eb="204">
      <t>ウ</t>
    </rPh>
    <rPh sb="205" eb="206">
      <t>ア</t>
    </rPh>
    <rPh sb="208" eb="210">
      <t>ヨテイ</t>
    </rPh>
    <rPh sb="608" eb="610">
      <t>ヘンジ</t>
    </rPh>
    <rPh sb="610" eb="611">
      <t>マ</t>
    </rPh>
    <rPh sb="613" eb="615">
      <t>サギョウ</t>
    </rPh>
    <rPh sb="616" eb="617">
      <t>スス</t>
    </rPh>
    <rPh sb="636" eb="638">
      <t>キョウ</t>
    </rPh>
    <rPh sb="640" eb="642">
      <t>ナカジマ</t>
    </rPh>
    <rPh sb="642" eb="644">
      <t>サンカ</t>
    </rPh>
    <rPh sb="645" eb="647">
      <t>ライシュウ</t>
    </rPh>
    <rPh sb="649" eb="651">
      <t>タカオ</t>
    </rPh>
    <rPh sb="651" eb="653">
      <t>サンカ</t>
    </rPh>
    <rPh sb="661" eb="663">
      <t>コンシュウ</t>
    </rPh>
    <rPh sb="666" eb="668">
      <t>タカオ</t>
    </rPh>
    <rPh sb="669" eb="671">
      <t>ワタナベ</t>
    </rPh>
    <rPh sb="671" eb="673">
      <t>サンカ</t>
    </rPh>
    <rPh sb="681" eb="683">
      <t>ホンジツ</t>
    </rPh>
    <rPh sb="683" eb="684">
      <t>ウ</t>
    </rPh>
    <rPh sb="685" eb="686">
      <t>ア</t>
    </rPh>
    <rPh sb="688" eb="690">
      <t>ヨテイ</t>
    </rPh>
    <rPh sb="697" eb="699">
      <t>キャクサマ</t>
    </rPh>
    <rPh sb="699" eb="701">
      <t>ツゴウ</t>
    </rPh>
    <rPh sb="704" eb="706">
      <t>エンキ</t>
    </rPh>
    <rPh sb="707" eb="709">
      <t>ホウシン</t>
    </rPh>
    <rPh sb="710" eb="711">
      <t>キ</t>
    </rPh>
    <rPh sb="720" eb="722">
      <t>チュウト</t>
    </rPh>
    <rPh sb="722" eb="724">
      <t>ハンパ</t>
    </rPh>
    <rPh sb="725" eb="726">
      <t>キ</t>
    </rPh>
    <rPh sb="731" eb="733">
      <t>ブブン</t>
    </rPh>
    <rPh sb="735" eb="737">
      <t>タイオウ</t>
    </rPh>
    <rPh sb="738" eb="739">
      <t>スス</t>
    </rPh>
    <rPh sb="751" eb="753">
      <t>ナカジマ</t>
    </rPh>
    <rPh sb="753" eb="755">
      <t>タントウ</t>
    </rPh>
    <rPh sb="755" eb="757">
      <t>イガイ</t>
    </rPh>
    <rPh sb="758" eb="760">
      <t>ソウテイ</t>
    </rPh>
    <rPh sb="760" eb="761">
      <t>トオ</t>
    </rPh>
    <rPh sb="762" eb="763">
      <t>スス</t>
    </rPh>
    <rPh sb="767" eb="769">
      <t>ナカジマ</t>
    </rPh>
    <rPh sb="769" eb="771">
      <t>タントウ</t>
    </rPh>
    <rPh sb="771" eb="772">
      <t>ブン</t>
    </rPh>
    <rPh sb="773" eb="775">
      <t>キンヨウ</t>
    </rPh>
    <rPh sb="780" eb="782">
      <t>シリョウ</t>
    </rPh>
    <rPh sb="782" eb="784">
      <t>サクセイ</t>
    </rPh>
    <rPh sb="785" eb="786">
      <t>オク</t>
    </rPh>
    <rPh sb="796" eb="798">
      <t>タカオ</t>
    </rPh>
    <rPh sb="801" eb="802">
      <t>オク</t>
    </rPh>
    <rPh sb="809" eb="810">
      <t>ブン</t>
    </rPh>
    <rPh sb="810" eb="813">
      <t>ワタナベクン</t>
    </rPh>
    <rPh sb="814" eb="815">
      <t>スス</t>
    </rPh>
    <rPh sb="819" eb="821">
      <t>キョウ</t>
    </rPh>
    <rPh sb="822" eb="824">
      <t>ゴゴ</t>
    </rPh>
    <rPh sb="824" eb="826">
      <t>ウチアワ</t>
    </rPh>
    <rPh sb="866" eb="868">
      <t>ジャッカン</t>
    </rPh>
    <rPh sb="868" eb="869">
      <t>オク</t>
    </rPh>
    <rPh sb="872" eb="874">
      <t>シヨウ</t>
    </rPh>
    <rPh sb="875" eb="876">
      <t>キ</t>
    </rPh>
    <rPh sb="882" eb="883">
      <t>オク</t>
    </rPh>
    <rPh sb="888" eb="890">
      <t>ツイカ</t>
    </rPh>
    <rPh sb="890" eb="892">
      <t>ヨサン</t>
    </rPh>
    <rPh sb="892" eb="893">
      <t>イッ</t>
    </rPh>
    <rPh sb="894" eb="895">
      <t>ゲツ</t>
    </rPh>
    <rPh sb="895" eb="896">
      <t>フ</t>
    </rPh>
    <rPh sb="901" eb="904">
      <t>ダシンチュウ</t>
    </rPh>
    <rPh sb="930" eb="932">
      <t>コンシュウ</t>
    </rPh>
    <rPh sb="932" eb="934">
      <t>ウチアワ</t>
    </rPh>
    <rPh sb="937" eb="938">
      <t>ニチ</t>
    </rPh>
    <rPh sb="941" eb="943">
      <t>イチニチ</t>
    </rPh>
    <rPh sb="952" eb="955">
      <t>ソウダンチュウ</t>
    </rPh>
    <rPh sb="966" eb="967">
      <t>オコナ</t>
    </rPh>
    <rPh sb="973" eb="974">
      <t>キビ</t>
    </rPh>
    <rPh sb="982" eb="984">
      <t>イコウ</t>
    </rPh>
    <rPh sb="985" eb="987">
      <t>ヨサン</t>
    </rPh>
    <rPh sb="988" eb="989">
      <t>ナ</t>
    </rPh>
    <rPh sb="992" eb="995">
      <t>コウショウチュウ</t>
    </rPh>
    <rPh sb="1013" eb="1014">
      <t>キビ</t>
    </rPh>
    <rPh sb="1018" eb="1020">
      <t>ゲンザイ</t>
    </rPh>
    <rPh sb="1030" eb="1032">
      <t>モウリ</t>
    </rPh>
    <rPh sb="1033" eb="1035">
      <t>カジワラ</t>
    </rPh>
    <rPh sb="1038" eb="1040">
      <t>レンラク</t>
    </rPh>
    <rPh sb="1055" eb="1057">
      <t>ノウヒン</t>
    </rPh>
    <rPh sb="1059" eb="1061">
      <t>シュウリョウ</t>
    </rPh>
    <rPh sb="1062" eb="1064">
      <t>アス</t>
    </rPh>
    <rPh sb="1070" eb="1071">
      <t>ウ</t>
    </rPh>
    <rPh sb="1072" eb="1073">
      <t>ア</t>
    </rPh>
    <rPh sb="1076" eb="1078">
      <t>ナカジマ</t>
    </rPh>
    <rPh sb="1081" eb="1082">
      <t>アナ</t>
    </rPh>
    <rPh sb="1085" eb="1086">
      <t>ウ</t>
    </rPh>
    <phoneticPr fontId="3"/>
  </si>
  <si>
    <t>10/3 契約完了。保守対応分のリリースを今週やる。
10/11 ソースを検証して、今週中にリリース。リリース作業自体はソースを納品するだけで、配置は吉田でやる。
10/17 リリース準備中。スキーマ修正により既存データとの整合をとるバッチが必要。高橋検討中。今週中にリリース予定。10/31 打ち合わせ予定。
10/24 バッチ作成中。
10/31 本日の打合せ中止、再調整。リリースは10/28に完了。
11/07 リリース済みだが、運用環境にあてる部分で先方より質問がきていた。高橋に対応してもらう予定。
11/14 かわりなし。高橋対応中。
11/21 保守対応の本番環境への設置完了。別途、質問がきているので柘植が内容確認後、高橋へ対応をお願いする予定。
11/28 向こうで機能追加をする、ソースを直して再設置する。ソースコードの管理は調整中で、2，3週間くらいのちにうち合わせ予定。
12/5 12/12に打ち合わせ。忘年会なし。
12/12 本日打合せ。
12/19 障害の報告を受けた、調査する。担当が変わったので2か月後くらいに打ち合わせをする。たぶん次の保守の話。
12/26 障害対応中。
1/16 再現しないのでログ出力を仕込んだバージョンを渡した。向こうでリリースしてログをもらう予定だが、それ以降反応なし。
1/23 かわりなし
1/30 かわりなし</t>
    <rPh sb="5" eb="7">
      <t>ケイヤク</t>
    </rPh>
    <rPh sb="7" eb="9">
      <t>カンリョウ</t>
    </rPh>
    <rPh sb="10" eb="12">
      <t>ホシュ</t>
    </rPh>
    <rPh sb="12" eb="14">
      <t>タイオウ</t>
    </rPh>
    <rPh sb="14" eb="15">
      <t>ブン</t>
    </rPh>
    <rPh sb="21" eb="23">
      <t>コンシュウ</t>
    </rPh>
    <rPh sb="37" eb="39">
      <t>ケンショウ</t>
    </rPh>
    <rPh sb="42" eb="45">
      <t>コンシュウチュウ</t>
    </rPh>
    <rPh sb="55" eb="57">
      <t>サギョウ</t>
    </rPh>
    <rPh sb="57" eb="59">
      <t>ジタイ</t>
    </rPh>
    <rPh sb="64" eb="66">
      <t>ノウヒン</t>
    </rPh>
    <rPh sb="72" eb="74">
      <t>ハイチ</t>
    </rPh>
    <rPh sb="75" eb="77">
      <t>ヨシダ</t>
    </rPh>
    <rPh sb="92" eb="95">
      <t>ジュンビチュウ</t>
    </rPh>
    <rPh sb="100" eb="102">
      <t>シュウセイ</t>
    </rPh>
    <rPh sb="105" eb="107">
      <t>キゾン</t>
    </rPh>
    <rPh sb="112" eb="114">
      <t>セイゴウ</t>
    </rPh>
    <rPh sb="121" eb="123">
      <t>ヒツヨウ</t>
    </rPh>
    <rPh sb="124" eb="126">
      <t>タカハシ</t>
    </rPh>
    <rPh sb="126" eb="129">
      <t>ケントウチュウ</t>
    </rPh>
    <rPh sb="130" eb="133">
      <t>コンシュウチュウ</t>
    </rPh>
    <rPh sb="138" eb="140">
      <t>ヨテイ</t>
    </rPh>
    <rPh sb="147" eb="148">
      <t>ウ</t>
    </rPh>
    <rPh sb="149" eb="150">
      <t>ア</t>
    </rPh>
    <rPh sb="152" eb="154">
      <t>ヨテイ</t>
    </rPh>
    <rPh sb="165" eb="167">
      <t>サクセイ</t>
    </rPh>
    <rPh sb="167" eb="168">
      <t>チュウ</t>
    </rPh>
    <rPh sb="176" eb="178">
      <t>ホンジツ</t>
    </rPh>
    <rPh sb="179" eb="181">
      <t>ウチアワ</t>
    </rPh>
    <rPh sb="182" eb="184">
      <t>チュウシ</t>
    </rPh>
    <rPh sb="185" eb="188">
      <t>サイチョウセイ</t>
    </rPh>
    <rPh sb="200" eb="202">
      <t>カンリョウ</t>
    </rPh>
    <rPh sb="268" eb="270">
      <t>タカハシ</t>
    </rPh>
    <rPh sb="270" eb="273">
      <t>タイオウチュウ</t>
    </rPh>
    <rPh sb="339" eb="340">
      <t>ム</t>
    </rPh>
    <rPh sb="343" eb="345">
      <t>キノウ</t>
    </rPh>
    <rPh sb="345" eb="347">
      <t>ツイカ</t>
    </rPh>
    <rPh sb="355" eb="356">
      <t>ナオ</t>
    </rPh>
    <rPh sb="358" eb="361">
      <t>サイセッチ</t>
    </rPh>
    <rPh sb="371" eb="373">
      <t>カンリ</t>
    </rPh>
    <rPh sb="374" eb="377">
      <t>チョウセイチュウ</t>
    </rPh>
    <rPh sb="382" eb="384">
      <t>シュウカン</t>
    </rPh>
    <rPh sb="392" eb="393">
      <t>ア</t>
    </rPh>
    <rPh sb="395" eb="397">
      <t>ヨテイ</t>
    </rPh>
    <rPh sb="410" eb="411">
      <t>ウ</t>
    </rPh>
    <rPh sb="412" eb="413">
      <t>ア</t>
    </rPh>
    <rPh sb="416" eb="419">
      <t>ボウネンカイ</t>
    </rPh>
    <rPh sb="429" eb="431">
      <t>ホンジツ</t>
    </rPh>
    <rPh sb="431" eb="433">
      <t>ウチアワ</t>
    </rPh>
    <rPh sb="442" eb="444">
      <t>ショウガイ</t>
    </rPh>
    <rPh sb="445" eb="447">
      <t>ホウコク</t>
    </rPh>
    <rPh sb="448" eb="449">
      <t>ウ</t>
    </rPh>
    <rPh sb="452" eb="454">
      <t>チョウサ</t>
    </rPh>
    <rPh sb="457" eb="459">
      <t>タントウ</t>
    </rPh>
    <rPh sb="460" eb="461">
      <t>カ</t>
    </rPh>
    <rPh sb="468" eb="470">
      <t>ゲツゴ</t>
    </rPh>
    <rPh sb="474" eb="475">
      <t>ウ</t>
    </rPh>
    <rPh sb="476" eb="477">
      <t>ア</t>
    </rPh>
    <rPh sb="486" eb="487">
      <t>ツギ</t>
    </rPh>
    <rPh sb="488" eb="490">
      <t>ホシュ</t>
    </rPh>
    <rPh sb="491" eb="492">
      <t>ハナ</t>
    </rPh>
    <rPh sb="500" eb="505">
      <t>ショウガイタイオウチュウ</t>
    </rPh>
    <rPh sb="512" eb="514">
      <t>サイゲン</t>
    </rPh>
    <rPh sb="521" eb="523">
      <t>シュツリョク</t>
    </rPh>
    <rPh sb="524" eb="526">
      <t>シコ</t>
    </rPh>
    <rPh sb="534" eb="535">
      <t>ワタ</t>
    </rPh>
    <rPh sb="538" eb="539">
      <t>ム</t>
    </rPh>
    <rPh sb="554" eb="556">
      <t>ヨテイ</t>
    </rPh>
    <rPh sb="561" eb="563">
      <t>イコウ</t>
    </rPh>
    <rPh sb="563" eb="565">
      <t>ハンノウ</t>
    </rPh>
    <phoneticPr fontId="1"/>
  </si>
  <si>
    <t>10/3 10/17から石田追加予定。3か月分のお金の予定、1月まで入る予定。1月はフル稼働ではない。契約は一か月更新。関連するアプリを作るという話があって、11月から一人追加できるか問い合わせがある。お客さんと仕様を詰める必要があるので3年目以上。遠藤君を想定。単価75の予定。
10/11 拡張案件の動きがない。様子をさぐってみますが、このペースだと11月頭始動は難しいかもしれません。
10/17 本日より石田が出向となる。拡張案件は動きなし。
10/24 確証電子化システムのログ閲覧ウェブの開発案件が出そう。1.5人月で11月から六本木で1ヶ月フル稼働し、その間に、機能拡張が決まれば、さらに1ヶ月追加。追加がない場合、0.5人月を12月、1月で薄く稼働してくことになります。
10/31 11/1から遠藤君が行く。忙しくなるので11月の月曜日柘植が帰ってこない日があるかも。
11/07 確証電子化システム（柘植）はかわりなし。ログ参照（遠藤）は機能拡張するか否か11月中ころにわかりそう。
11/14 確証電子化システム：11/24 に客先へ設置へ行くため、それまでに一通りの実装・単体テストを行う。スケジュール的には厳しめ。ログ参照：機能拡張をやるとのこと。（確定かわかりませんが・・・）なので、遠藤くんは12月もゼロックス常駐という方向で調整願います。
11/21 月曜に12月分の見積を送付するとのこと
11/28 とくになし
12/5 今日からテスト開始。一月は石田、遠藤は0.5人月ずつで流動的に稼働。柘植は1月末までの予定（確認する）。
12/12 かわりなし
12/19 かわりなし
12/26 かわりなし。別案件で２人月規模の話があるが、時期未定。
1/10 柘植が1月末まで稼働、石田は稼働無しの予定。遠藤は10人日稼働予定。保守契約が一年間100時間で依頼が来ているので50万円で調整中。
1/16 かわりなし。
1/23 保守契約の見積もり依頼が来た、学さんが対応予定。遠藤君の保守も含まれている。来週は石田が月曜日に柘植の代わりにいく。遠藤君も火曜日が最後。
1/30 明日で終了。</t>
    <rPh sb="12" eb="14">
      <t>イシダ</t>
    </rPh>
    <rPh sb="14" eb="16">
      <t>ツイカ</t>
    </rPh>
    <rPh sb="16" eb="18">
      <t>ヨテイ</t>
    </rPh>
    <rPh sb="21" eb="23">
      <t>ゲツブン</t>
    </rPh>
    <rPh sb="25" eb="26">
      <t>カネ</t>
    </rPh>
    <rPh sb="27" eb="29">
      <t>ヨテイ</t>
    </rPh>
    <rPh sb="31" eb="32">
      <t>ガツ</t>
    </rPh>
    <rPh sb="34" eb="35">
      <t>ハイ</t>
    </rPh>
    <rPh sb="36" eb="38">
      <t>ヨテイ</t>
    </rPh>
    <rPh sb="40" eb="41">
      <t>ガツ</t>
    </rPh>
    <rPh sb="44" eb="46">
      <t>カドウ</t>
    </rPh>
    <rPh sb="51" eb="53">
      <t>ケイヤク</t>
    </rPh>
    <rPh sb="54" eb="55">
      <t>イッ</t>
    </rPh>
    <rPh sb="56" eb="57">
      <t>ゲツ</t>
    </rPh>
    <rPh sb="57" eb="59">
      <t>コウシン</t>
    </rPh>
    <rPh sb="60" eb="62">
      <t>カンレン</t>
    </rPh>
    <rPh sb="68" eb="69">
      <t>ツク</t>
    </rPh>
    <rPh sb="73" eb="74">
      <t>ハナシ</t>
    </rPh>
    <rPh sb="81" eb="82">
      <t>ガツ</t>
    </rPh>
    <rPh sb="84" eb="86">
      <t>ヒトリ</t>
    </rPh>
    <rPh sb="86" eb="88">
      <t>ツイカ</t>
    </rPh>
    <rPh sb="92" eb="93">
      <t>ト</t>
    </rPh>
    <rPh sb="94" eb="95">
      <t>ア</t>
    </rPh>
    <rPh sb="102" eb="103">
      <t>キャク</t>
    </rPh>
    <rPh sb="106" eb="108">
      <t>シヨウ</t>
    </rPh>
    <rPh sb="109" eb="110">
      <t>ツ</t>
    </rPh>
    <rPh sb="112" eb="114">
      <t>ヒツヨウ</t>
    </rPh>
    <rPh sb="120" eb="124">
      <t>ネンメイジョウ</t>
    </rPh>
    <rPh sb="125" eb="128">
      <t>エンドウクン</t>
    </rPh>
    <rPh sb="129" eb="131">
      <t>ソウテイ</t>
    </rPh>
    <rPh sb="132" eb="134">
      <t>タンカ</t>
    </rPh>
    <rPh sb="137" eb="139">
      <t>ヨテイ</t>
    </rPh>
    <rPh sb="202" eb="204">
      <t>ホンジツ</t>
    </rPh>
    <rPh sb="206" eb="208">
      <t>イシダ</t>
    </rPh>
    <rPh sb="209" eb="211">
      <t>シュッコウ</t>
    </rPh>
    <rPh sb="215" eb="217">
      <t>カクチョウ</t>
    </rPh>
    <rPh sb="217" eb="219">
      <t>アンケン</t>
    </rPh>
    <rPh sb="220" eb="221">
      <t>ウゴ</t>
    </rPh>
    <rPh sb="255" eb="256">
      <t>デ</t>
    </rPh>
    <rPh sb="356" eb="359">
      <t>エンドウクン</t>
    </rPh>
    <rPh sb="360" eb="361">
      <t>イ</t>
    </rPh>
    <rPh sb="363" eb="364">
      <t>イソガ</t>
    </rPh>
    <rPh sb="372" eb="373">
      <t>ガツ</t>
    </rPh>
    <rPh sb="374" eb="377">
      <t>ゲツヨウビ</t>
    </rPh>
    <rPh sb="377" eb="379">
      <t>ツゲ</t>
    </rPh>
    <rPh sb="380" eb="381">
      <t>カエ</t>
    </rPh>
    <rPh sb="386" eb="387">
      <t>ヒ</t>
    </rPh>
    <rPh sb="410" eb="412">
      <t>ツゲ</t>
    </rPh>
    <rPh sb="425" eb="427">
      <t>エンドウ</t>
    </rPh>
    <rPh sb="629" eb="631">
      <t>キョウ</t>
    </rPh>
    <rPh sb="636" eb="638">
      <t>カイシ</t>
    </rPh>
    <rPh sb="639" eb="641">
      <t>イチガツ</t>
    </rPh>
    <rPh sb="642" eb="644">
      <t>イシダ</t>
    </rPh>
    <rPh sb="645" eb="647">
      <t>エンドウ</t>
    </rPh>
    <rPh sb="651" eb="653">
      <t>ニンゲツ</t>
    </rPh>
    <rPh sb="656" eb="659">
      <t>リュウドウテキ</t>
    </rPh>
    <rPh sb="660" eb="662">
      <t>カドウ</t>
    </rPh>
    <rPh sb="663" eb="665">
      <t>ツゲ</t>
    </rPh>
    <rPh sb="667" eb="668">
      <t>ガツ</t>
    </rPh>
    <rPh sb="668" eb="669">
      <t>マツ</t>
    </rPh>
    <rPh sb="672" eb="674">
      <t>ヨテイ</t>
    </rPh>
    <rPh sb="675" eb="677">
      <t>カクニン</t>
    </rPh>
    <rPh sb="718" eb="721">
      <t>ベツアンケン</t>
    </rPh>
    <rPh sb="723" eb="725">
      <t>ニンゲツ</t>
    </rPh>
    <rPh sb="725" eb="727">
      <t>キボ</t>
    </rPh>
    <rPh sb="728" eb="729">
      <t>ハナシ</t>
    </rPh>
    <rPh sb="734" eb="736">
      <t>ジキ</t>
    </rPh>
    <rPh sb="736" eb="738">
      <t>ミテイ</t>
    </rPh>
    <rPh sb="745" eb="747">
      <t>ツゲ</t>
    </rPh>
    <rPh sb="749" eb="750">
      <t>ガツ</t>
    </rPh>
    <rPh sb="750" eb="751">
      <t>マツ</t>
    </rPh>
    <rPh sb="753" eb="755">
      <t>カドウ</t>
    </rPh>
    <rPh sb="756" eb="758">
      <t>イシダ</t>
    </rPh>
    <rPh sb="759" eb="761">
      <t>カドウ</t>
    </rPh>
    <rPh sb="761" eb="762">
      <t>ナシ</t>
    </rPh>
    <rPh sb="764" eb="766">
      <t>ヨテイ</t>
    </rPh>
    <rPh sb="767" eb="769">
      <t>エンドウ</t>
    </rPh>
    <rPh sb="772" eb="774">
      <t>ニンニチ</t>
    </rPh>
    <rPh sb="774" eb="776">
      <t>カドウ</t>
    </rPh>
    <rPh sb="776" eb="778">
      <t>ヨテイ</t>
    </rPh>
    <rPh sb="779" eb="781">
      <t>ホシュ</t>
    </rPh>
    <rPh sb="781" eb="783">
      <t>ケイヤク</t>
    </rPh>
    <rPh sb="784" eb="787">
      <t>イチネンカン</t>
    </rPh>
    <rPh sb="790" eb="792">
      <t>ジカン</t>
    </rPh>
    <rPh sb="793" eb="795">
      <t>イライ</t>
    </rPh>
    <rPh sb="796" eb="797">
      <t>キ</t>
    </rPh>
    <rPh sb="804" eb="806">
      <t>マンエン</t>
    </rPh>
    <rPh sb="807" eb="810">
      <t>チョウセイチュウ</t>
    </rPh>
    <rPh sb="829" eb="831">
      <t>ホシュ</t>
    </rPh>
    <rPh sb="831" eb="833">
      <t>ケイヤク</t>
    </rPh>
    <rPh sb="834" eb="836">
      <t>ミツ</t>
    </rPh>
    <rPh sb="838" eb="840">
      <t>イライ</t>
    </rPh>
    <rPh sb="841" eb="842">
      <t>キ</t>
    </rPh>
    <rPh sb="844" eb="845">
      <t>マナブ</t>
    </rPh>
    <rPh sb="848" eb="850">
      <t>タイオウ</t>
    </rPh>
    <rPh sb="850" eb="852">
      <t>ヨテイ</t>
    </rPh>
    <rPh sb="853" eb="856">
      <t>エンドウクン</t>
    </rPh>
    <rPh sb="857" eb="859">
      <t>ホシュ</t>
    </rPh>
    <rPh sb="860" eb="861">
      <t>フク</t>
    </rPh>
    <rPh sb="867" eb="869">
      <t>ライシュウ</t>
    </rPh>
    <rPh sb="870" eb="872">
      <t>イシダ</t>
    </rPh>
    <rPh sb="873" eb="876">
      <t>ゲツヨウビ</t>
    </rPh>
    <rPh sb="877" eb="879">
      <t>ツゲ</t>
    </rPh>
    <rPh sb="880" eb="881">
      <t>カ</t>
    </rPh>
    <rPh sb="887" eb="890">
      <t>エンドウクン</t>
    </rPh>
    <rPh sb="891" eb="894">
      <t>カヨウビ</t>
    </rPh>
    <rPh sb="895" eb="897">
      <t>サイゴ</t>
    </rPh>
    <rPh sb="904" eb="906">
      <t>アス</t>
    </rPh>
    <rPh sb="907" eb="909">
      <t>シュウリョウ</t>
    </rPh>
    <phoneticPr fontId="3"/>
  </si>
  <si>
    <t>重栖</t>
    <rPh sb="0" eb="1">
      <t>オモ</t>
    </rPh>
    <rPh sb="1" eb="2">
      <t>ス</t>
    </rPh>
    <phoneticPr fontId="9"/>
  </si>
  <si>
    <t>10/3 10/3(月)から現在のプロジェクトがテスト開始のため、突発的な問題がおきるかもしれないので、朝から六本木に出社します。他は特に変わりなし。
10/11 かわりなし
10/17 かわりなし
10/24 テスト終了間近のため、朝から六本木に出社します。他は特に変わりなし。
10/31 かわりなし
11/07 かわりなし
11/14 かわりなし
11/21 かわりなし
11/28 かわりなし
12/5 かわりなし
12/12 かわりなし
12/19 かわりなし
12/26 かわりなし
1/10 かわりなし
1/16 かわりなし。4月から横浜に戻りそうな雰囲気が本格的になってきた。4月からやることが決まっていないかもしれない。
1/23 とくになし
1/30 かわりなし</t>
    <rPh sb="65" eb="66">
      <t>ホカ</t>
    </rPh>
    <rPh sb="67" eb="68">
      <t>トク</t>
    </rPh>
    <rPh sb="69" eb="70">
      <t>カ</t>
    </rPh>
    <rPh sb="109" eb="111">
      <t>シュウリョウ</t>
    </rPh>
    <rPh sb="111" eb="113">
      <t>マヂカ</t>
    </rPh>
    <rPh sb="271" eb="272">
      <t>ガツ</t>
    </rPh>
    <rPh sb="274" eb="276">
      <t>ヨコハマ</t>
    </rPh>
    <rPh sb="277" eb="278">
      <t>モド</t>
    </rPh>
    <rPh sb="282" eb="285">
      <t>フンイキ</t>
    </rPh>
    <rPh sb="286" eb="289">
      <t>ホンカクテキ</t>
    </rPh>
    <rPh sb="297" eb="298">
      <t>ガツ</t>
    </rPh>
    <rPh sb="305" eb="306">
      <t>キ</t>
    </rPh>
    <phoneticPr fontId="1"/>
  </si>
  <si>
    <t>1/10 1件目、JAVAで2～3年目のやったことあるレベル。単価40万。高尾、渡辺で提案。2件目、SSISの構築、遠藤で提案。3件目、HYPERIONは無し。
1/16 JAVAの2～3年目やったことあるレベルに、高尾渡辺の技術経歴書を提出した。2件目は遠藤にSSISの経験がなかったので断った。
1/23 守屋がダメって連絡はしたけど、他は進捗なし。遠藤を.Netの案件で提案してる。
1/30 かわりなし</t>
    <rPh sb="6" eb="7">
      <t>ケン</t>
    </rPh>
    <rPh sb="7" eb="8">
      <t>メ</t>
    </rPh>
    <rPh sb="17" eb="19">
      <t>ネンメ</t>
    </rPh>
    <rPh sb="31" eb="33">
      <t>タンカ</t>
    </rPh>
    <rPh sb="35" eb="36">
      <t>マン</t>
    </rPh>
    <rPh sb="37" eb="39">
      <t>タカオ</t>
    </rPh>
    <rPh sb="40" eb="42">
      <t>ワタナベ</t>
    </rPh>
    <rPh sb="43" eb="45">
      <t>テイアン</t>
    </rPh>
    <rPh sb="47" eb="48">
      <t>ケン</t>
    </rPh>
    <rPh sb="48" eb="49">
      <t>メ</t>
    </rPh>
    <rPh sb="55" eb="57">
      <t>コウチク</t>
    </rPh>
    <rPh sb="58" eb="60">
      <t>エンドウ</t>
    </rPh>
    <rPh sb="61" eb="63">
      <t>テイアン</t>
    </rPh>
    <rPh sb="65" eb="66">
      <t>ケン</t>
    </rPh>
    <rPh sb="66" eb="67">
      <t>メ</t>
    </rPh>
    <rPh sb="77" eb="78">
      <t>ナ</t>
    </rPh>
    <rPh sb="94" eb="95">
      <t>ネン</t>
    </rPh>
    <rPh sb="95" eb="96">
      <t>メ</t>
    </rPh>
    <rPh sb="108" eb="110">
      <t>タカオ</t>
    </rPh>
    <rPh sb="110" eb="112">
      <t>ワタナベ</t>
    </rPh>
    <rPh sb="113" eb="115">
      <t>ギジュツ</t>
    </rPh>
    <rPh sb="115" eb="118">
      <t>ケイレキショ</t>
    </rPh>
    <rPh sb="119" eb="121">
      <t>テイシュツ</t>
    </rPh>
    <rPh sb="125" eb="126">
      <t>ケン</t>
    </rPh>
    <rPh sb="126" eb="127">
      <t>メ</t>
    </rPh>
    <rPh sb="128" eb="130">
      <t>エンドウ</t>
    </rPh>
    <rPh sb="136" eb="138">
      <t>ケイケン</t>
    </rPh>
    <rPh sb="145" eb="146">
      <t>コトワ</t>
    </rPh>
    <rPh sb="155" eb="157">
      <t>モリヤ</t>
    </rPh>
    <rPh sb="162" eb="164">
      <t>レンラク</t>
    </rPh>
    <rPh sb="170" eb="171">
      <t>ホカ</t>
    </rPh>
    <rPh sb="172" eb="174">
      <t>シンチョク</t>
    </rPh>
    <rPh sb="177" eb="179">
      <t>エンドウ</t>
    </rPh>
    <rPh sb="185" eb="187">
      <t>アンケン</t>
    </rPh>
    <rPh sb="188" eb="190">
      <t>テイアン</t>
    </rPh>
    <phoneticPr fontId="9"/>
  </si>
  <si>
    <t>12/12 保守工数でMascot Offlineの改修依頼が来ている。規模は5人日くらい。来週、守屋が対応予定。
12/19 今週守屋が対応予定
12/26 実装完了。顧客確認後、リリース。
1/10 オフラインのリリース完了済み。保守契約は今年も継続、毎月請求になった。請求書は毎月関根が持っていく。
1/16 とくになし
1/23 オンラインの改修見積もり依頼が来ている。10～20人日くらい。お金的には保守対応。
1/30 今日明日で、遠藤に引き継ぎ(作業のみ）、窓口対応などの引き継ぎは保留。</t>
    <rPh sb="6" eb="8">
      <t>ホシュ</t>
    </rPh>
    <rPh sb="8" eb="10">
      <t>コウスウ</t>
    </rPh>
    <rPh sb="26" eb="28">
      <t>カイシュウ</t>
    </rPh>
    <rPh sb="28" eb="30">
      <t>イライ</t>
    </rPh>
    <rPh sb="31" eb="32">
      <t>キ</t>
    </rPh>
    <rPh sb="36" eb="38">
      <t>キボ</t>
    </rPh>
    <rPh sb="40" eb="41">
      <t>ニン</t>
    </rPh>
    <rPh sb="41" eb="42">
      <t>ニチ</t>
    </rPh>
    <rPh sb="46" eb="48">
      <t>ライシュウ</t>
    </rPh>
    <rPh sb="49" eb="51">
      <t>モリヤ</t>
    </rPh>
    <rPh sb="52" eb="54">
      <t>タイオウ</t>
    </rPh>
    <rPh sb="54" eb="56">
      <t>ヨテイ</t>
    </rPh>
    <rPh sb="64" eb="66">
      <t>コンシュウ</t>
    </rPh>
    <rPh sb="66" eb="68">
      <t>モリヤ</t>
    </rPh>
    <rPh sb="69" eb="71">
      <t>タイオウ</t>
    </rPh>
    <rPh sb="71" eb="73">
      <t>ヨテイ</t>
    </rPh>
    <rPh sb="80" eb="82">
      <t>ジッソウ</t>
    </rPh>
    <rPh sb="82" eb="84">
      <t>カンリョウ</t>
    </rPh>
    <rPh sb="85" eb="87">
      <t>コキャク</t>
    </rPh>
    <rPh sb="87" eb="89">
      <t>カクニン</t>
    </rPh>
    <rPh sb="89" eb="90">
      <t>ゴ</t>
    </rPh>
    <rPh sb="112" eb="114">
      <t>カンリョウ</t>
    </rPh>
    <rPh sb="114" eb="115">
      <t>ズ</t>
    </rPh>
    <rPh sb="117" eb="119">
      <t>ホシュ</t>
    </rPh>
    <rPh sb="119" eb="121">
      <t>ケイヤク</t>
    </rPh>
    <rPh sb="122" eb="124">
      <t>コトシ</t>
    </rPh>
    <rPh sb="125" eb="127">
      <t>ケイゾク</t>
    </rPh>
    <rPh sb="128" eb="130">
      <t>マイツキ</t>
    </rPh>
    <rPh sb="130" eb="132">
      <t>セイキュウ</t>
    </rPh>
    <rPh sb="137" eb="140">
      <t>セイキュウショ</t>
    </rPh>
    <rPh sb="141" eb="143">
      <t>マイツキ</t>
    </rPh>
    <rPh sb="143" eb="145">
      <t>セキネ</t>
    </rPh>
    <rPh sb="146" eb="147">
      <t>モ</t>
    </rPh>
    <rPh sb="175" eb="177">
      <t>カイシュウ</t>
    </rPh>
    <rPh sb="177" eb="179">
      <t>ミツ</t>
    </rPh>
    <rPh sb="181" eb="183">
      <t>イライ</t>
    </rPh>
    <rPh sb="184" eb="185">
      <t>キ</t>
    </rPh>
    <rPh sb="194" eb="196">
      <t>ニンニチ</t>
    </rPh>
    <rPh sb="201" eb="202">
      <t>カネ</t>
    </rPh>
    <rPh sb="202" eb="203">
      <t>テキ</t>
    </rPh>
    <rPh sb="205" eb="207">
      <t>ホシュ</t>
    </rPh>
    <rPh sb="207" eb="209">
      <t>タイオウ</t>
    </rPh>
    <rPh sb="216" eb="218">
      <t>キョウ</t>
    </rPh>
    <rPh sb="218" eb="220">
      <t>アス</t>
    </rPh>
    <rPh sb="222" eb="224">
      <t>エンドウ</t>
    </rPh>
    <rPh sb="225" eb="226">
      <t>ヒ</t>
    </rPh>
    <rPh sb="227" eb="228">
      <t>ツ</t>
    </rPh>
    <rPh sb="230" eb="232">
      <t>サギョウ</t>
    </rPh>
    <rPh sb="236" eb="238">
      <t>マドグチ</t>
    </rPh>
    <rPh sb="238" eb="240">
      <t>タイオウ</t>
    </rPh>
    <rPh sb="243" eb="244">
      <t>ヒ</t>
    </rPh>
    <rPh sb="245" eb="246">
      <t>ツ</t>
    </rPh>
    <rPh sb="248" eb="250">
      <t>ホリュウ</t>
    </rPh>
    <phoneticPr fontId="9"/>
  </si>
  <si>
    <t>12/05 一月から松田、大石はアリで金額提示は宮島さんからくる。2月から柘植も。一人当たり65万切るかもしれない。大石は40万切るかも。
12/19 松田、大石は決まった。松田が60か61、大石はお試しで10万、継続だったら単金が40くらいまで上がる予定。アールラーニングに宮澤が同行できるか関根が調整する。
12/26 松田：61万、大石：8万（2月で延長されれば40-45万となる想定）、柘植：61万。
1/10 本日松田、大石がプロジェクト定例会に出席。
1/16 作業は難航。情報が少ない、中身を理解するのに時間が掛かる（松田）。本番のログを見れない、SSHキーの登録してもらっているところ（大石）。明日打合せ。
1/23 担当者ベースではOKをもらってるが、継続するかと単金は明日の打合せで決まる。関根が同席するように調整する。出勤時間を調整する。
1/30 継続の話はきている。松田61万、大石25万。1か月更新で提案する。</t>
    <rPh sb="6" eb="8">
      <t>イチガツ</t>
    </rPh>
    <rPh sb="10" eb="12">
      <t>マツダ</t>
    </rPh>
    <rPh sb="13" eb="15">
      <t>オオイシ</t>
    </rPh>
    <rPh sb="19" eb="21">
      <t>キンガク</t>
    </rPh>
    <rPh sb="21" eb="23">
      <t>テイジ</t>
    </rPh>
    <rPh sb="24" eb="26">
      <t>ミヤジマ</t>
    </rPh>
    <rPh sb="34" eb="35">
      <t>ガツ</t>
    </rPh>
    <rPh sb="37" eb="39">
      <t>ツゲ</t>
    </rPh>
    <rPh sb="41" eb="43">
      <t>ヒトリ</t>
    </rPh>
    <rPh sb="43" eb="44">
      <t>ア</t>
    </rPh>
    <rPh sb="48" eb="49">
      <t>マン</t>
    </rPh>
    <rPh sb="49" eb="50">
      <t>キ</t>
    </rPh>
    <rPh sb="58" eb="60">
      <t>オオイシ</t>
    </rPh>
    <rPh sb="63" eb="64">
      <t>マン</t>
    </rPh>
    <rPh sb="64" eb="65">
      <t>キ</t>
    </rPh>
    <rPh sb="76" eb="78">
      <t>マツダ</t>
    </rPh>
    <rPh sb="79" eb="81">
      <t>オオイシ</t>
    </rPh>
    <rPh sb="82" eb="83">
      <t>キ</t>
    </rPh>
    <rPh sb="87" eb="89">
      <t>マツダ</t>
    </rPh>
    <rPh sb="96" eb="98">
      <t>オオイシ</t>
    </rPh>
    <rPh sb="100" eb="101">
      <t>タメ</t>
    </rPh>
    <rPh sb="105" eb="106">
      <t>マン</t>
    </rPh>
    <rPh sb="107" eb="109">
      <t>ケイゾク</t>
    </rPh>
    <rPh sb="113" eb="115">
      <t>タンキン</t>
    </rPh>
    <rPh sb="123" eb="124">
      <t>ア</t>
    </rPh>
    <rPh sb="126" eb="128">
      <t>ヨテイ</t>
    </rPh>
    <rPh sb="138" eb="140">
      <t>ミヤザワ</t>
    </rPh>
    <rPh sb="141" eb="143">
      <t>ドウコウ</t>
    </rPh>
    <rPh sb="147" eb="149">
      <t>セキネ</t>
    </rPh>
    <rPh sb="150" eb="152">
      <t>チョウセイ</t>
    </rPh>
    <rPh sb="162" eb="164">
      <t>マツダ</t>
    </rPh>
    <rPh sb="167" eb="168">
      <t>マン</t>
    </rPh>
    <rPh sb="169" eb="171">
      <t>オオイシ</t>
    </rPh>
    <rPh sb="173" eb="174">
      <t>マン</t>
    </rPh>
    <rPh sb="176" eb="177">
      <t>ガツ</t>
    </rPh>
    <rPh sb="178" eb="180">
      <t>エンチョウ</t>
    </rPh>
    <rPh sb="189" eb="190">
      <t>マン</t>
    </rPh>
    <rPh sb="193" eb="195">
      <t>ソウテイ</t>
    </rPh>
    <rPh sb="197" eb="199">
      <t>ツゲ</t>
    </rPh>
    <rPh sb="202" eb="203">
      <t>マン</t>
    </rPh>
    <rPh sb="210" eb="212">
      <t>ホンジツ</t>
    </rPh>
    <rPh sb="212" eb="214">
      <t>マツダ</t>
    </rPh>
    <rPh sb="215" eb="217">
      <t>オオイシ</t>
    </rPh>
    <rPh sb="224" eb="227">
      <t>テイレイカイ</t>
    </rPh>
    <rPh sb="228" eb="230">
      <t>シュッセキ</t>
    </rPh>
    <rPh sb="237" eb="239">
      <t>サギョウ</t>
    </rPh>
    <rPh sb="240" eb="242">
      <t>ナンコウ</t>
    </rPh>
    <rPh sb="243" eb="245">
      <t>ジョウホウ</t>
    </rPh>
    <rPh sb="246" eb="247">
      <t>スク</t>
    </rPh>
    <rPh sb="250" eb="252">
      <t>ナカミ</t>
    </rPh>
    <rPh sb="253" eb="255">
      <t>リカイ</t>
    </rPh>
    <rPh sb="259" eb="261">
      <t>ジカン</t>
    </rPh>
    <rPh sb="262" eb="263">
      <t>カ</t>
    </rPh>
    <rPh sb="266" eb="268">
      <t>マツダ</t>
    </rPh>
    <rPh sb="270" eb="272">
      <t>ホンバン</t>
    </rPh>
    <rPh sb="276" eb="277">
      <t>ミ</t>
    </rPh>
    <rPh sb="287" eb="289">
      <t>トウロク</t>
    </rPh>
    <rPh sb="301" eb="303">
      <t>オオイシ</t>
    </rPh>
    <rPh sb="305" eb="307">
      <t>アシタ</t>
    </rPh>
    <rPh sb="307" eb="309">
      <t>ウチアワ</t>
    </rPh>
    <rPh sb="317" eb="320">
      <t>タントウシャ</t>
    </rPh>
    <rPh sb="335" eb="337">
      <t>ケイゾク</t>
    </rPh>
    <rPh sb="341" eb="342">
      <t>タン</t>
    </rPh>
    <rPh sb="342" eb="343">
      <t>キン</t>
    </rPh>
    <rPh sb="344" eb="346">
      <t>アシタ</t>
    </rPh>
    <rPh sb="347" eb="349">
      <t>ウチアワ</t>
    </rPh>
    <rPh sb="351" eb="352">
      <t>キ</t>
    </rPh>
    <rPh sb="355" eb="357">
      <t>セキネ</t>
    </rPh>
    <rPh sb="358" eb="360">
      <t>ドウセキ</t>
    </rPh>
    <rPh sb="365" eb="367">
      <t>チョウセイ</t>
    </rPh>
    <rPh sb="370" eb="372">
      <t>シュッキン</t>
    </rPh>
    <rPh sb="372" eb="374">
      <t>ジカン</t>
    </rPh>
    <rPh sb="375" eb="377">
      <t>チョウセイ</t>
    </rPh>
    <rPh sb="386" eb="388">
      <t>ケイゾク</t>
    </rPh>
    <rPh sb="389" eb="390">
      <t>ハナシ</t>
    </rPh>
    <rPh sb="396" eb="398">
      <t>マツダ</t>
    </rPh>
    <rPh sb="400" eb="401">
      <t>マン</t>
    </rPh>
    <rPh sb="402" eb="404">
      <t>オオイシ</t>
    </rPh>
    <rPh sb="406" eb="407">
      <t>マン</t>
    </rPh>
    <rPh sb="410" eb="411">
      <t>ゲツ</t>
    </rPh>
    <rPh sb="411" eb="413">
      <t>コウシン</t>
    </rPh>
    <rPh sb="414" eb="416">
      <t>テイアン</t>
    </rPh>
    <phoneticPr fontId="9"/>
  </si>
  <si>
    <t>DMS</t>
    <phoneticPr fontId="9"/>
  </si>
  <si>
    <t>阿井</t>
    <rPh sb="0" eb="2">
      <t>アイ</t>
    </rPh>
    <phoneticPr fontId="9"/>
  </si>
  <si>
    <t>1/30 ５人日の案件。20万程度。遠藤が作業。</t>
    <rPh sb="6" eb="7">
      <t>ニン</t>
    </rPh>
    <rPh sb="7" eb="8">
      <t>ニチ</t>
    </rPh>
    <rPh sb="9" eb="11">
      <t>アンケン</t>
    </rPh>
    <rPh sb="14" eb="15">
      <t>マン</t>
    </rPh>
    <rPh sb="15" eb="17">
      <t>テイド</t>
    </rPh>
    <rPh sb="18" eb="20">
      <t>エンドウ</t>
    </rPh>
    <rPh sb="21" eb="23">
      <t>サギョウ</t>
    </rPh>
    <phoneticPr fontId="9"/>
  </si>
  <si>
    <t>1/10 6.5人日、267800円。石田で対応。
1/16 テストまで終了。お客さんにインストーラーを渡してテストしてもらう。
1/23 かわりなし。
1/30 明日、納品。 明後日からIE８対応。5人日。石田が作業する。</t>
    <rPh sb="8" eb="10">
      <t>ニンニチ</t>
    </rPh>
    <rPh sb="17" eb="18">
      <t>エン</t>
    </rPh>
    <rPh sb="19" eb="21">
      <t>イシダ</t>
    </rPh>
    <rPh sb="22" eb="24">
      <t>タイオウ</t>
    </rPh>
    <rPh sb="36" eb="38">
      <t>シュウリョウ</t>
    </rPh>
    <rPh sb="40" eb="41">
      <t>キャク</t>
    </rPh>
    <rPh sb="52" eb="53">
      <t>ワタ</t>
    </rPh>
    <rPh sb="82" eb="84">
      <t>アス</t>
    </rPh>
    <rPh sb="85" eb="87">
      <t>ノウヒン</t>
    </rPh>
    <rPh sb="89" eb="92">
      <t>アサッテ</t>
    </rPh>
    <rPh sb="97" eb="99">
      <t>タイオウ</t>
    </rPh>
    <rPh sb="101" eb="102">
      <t>ニン</t>
    </rPh>
    <rPh sb="102" eb="103">
      <t>ニチ</t>
    </rPh>
    <rPh sb="104" eb="106">
      <t>イシダ</t>
    </rPh>
    <rPh sb="107" eb="109">
      <t>サギョウ</t>
    </rPh>
    <phoneticPr fontId="9"/>
  </si>
  <si>
    <t>10/3 11末まで延長。
10/11 かわりなし
10/17 かわりなし
10/24 かわりなし
10/31 かわりなし
11/07 12末まで延長する予定だがオファーが来てないので確認する。
11/14 12末まで延長。
11/21 かわりなし
11/28 1月の話は水曜にくる予定。
12/5 2末まで延長。
12/12 かわりなし
12/19 かわりなし
12/26 かわりなし
1/10 かわりなし
1/16 かわりなし
1/23 かわりなし
1/30 かわりなし</t>
    <rPh sb="7" eb="8">
      <t>マツ</t>
    </rPh>
    <rPh sb="10" eb="12">
      <t>エンチョウ</t>
    </rPh>
    <rPh sb="70" eb="71">
      <t>マツ</t>
    </rPh>
    <rPh sb="73" eb="75">
      <t>エンチョウ</t>
    </rPh>
    <rPh sb="77" eb="79">
      <t>ヨテイ</t>
    </rPh>
    <rPh sb="86" eb="87">
      <t>キ</t>
    </rPh>
    <rPh sb="92" eb="94">
      <t>カクニン</t>
    </rPh>
    <rPh sb="106" eb="107">
      <t>マツ</t>
    </rPh>
    <rPh sb="109" eb="111">
      <t>エンチョウ</t>
    </rPh>
    <rPh sb="132" eb="133">
      <t>ガツ</t>
    </rPh>
    <rPh sb="134" eb="135">
      <t>ハナ</t>
    </rPh>
    <rPh sb="136" eb="138">
      <t>スイヨウ</t>
    </rPh>
    <rPh sb="141" eb="143">
      <t>ヨテイ</t>
    </rPh>
    <rPh sb="151" eb="152">
      <t>マツ</t>
    </rPh>
    <rPh sb="154" eb="156">
      <t>エンチョウ</t>
    </rPh>
    <phoneticPr fontId="3"/>
  </si>
  <si>
    <t>10/3 11末まで延長。
10/11 かわりなし
10/17 かわりなし
10/24 SFIが受注できたので、12月より松田を戻すようにする。人をぬくかは、人員の選定を行なってから。
10/31 12月に松田を抜く話をしたがオプティムが嫌がっている。佐藤、関根で直接交渉。
11/07 更新する予定。更新期間は未定。
11/14 12末まで延長。
11/21 かわりなし
11/28 早ければ今日、水曜までには連絡が来る予定。
12/5 松田が12末で終了。おもすが2末まで延長。
12/12 かわりなし
12/19 かわりなし
12/26 かわりなし
1/10 おもすを引き上げる予定。連絡する。
1/16 2月末のおもす引き上げを連絡している。向こうで調整中らしい。
1/23 打診はしてるけど返信なし。
1/30 重栖の代替要員と、復帰の確約（6月以降）を要請されている。</t>
    <rPh sb="7" eb="8">
      <t>マツ</t>
    </rPh>
    <rPh sb="10" eb="12">
      <t>エンチョウ</t>
    </rPh>
    <rPh sb="48" eb="50">
      <t>ジュチュウ</t>
    </rPh>
    <rPh sb="58" eb="59">
      <t>ガツ</t>
    </rPh>
    <rPh sb="61" eb="63">
      <t>マツダ</t>
    </rPh>
    <rPh sb="64" eb="65">
      <t>モド</t>
    </rPh>
    <rPh sb="72" eb="73">
      <t>ヒト</t>
    </rPh>
    <rPh sb="79" eb="81">
      <t>ジンイン</t>
    </rPh>
    <rPh sb="82" eb="84">
      <t>センテイ</t>
    </rPh>
    <rPh sb="85" eb="86">
      <t>オコ</t>
    </rPh>
    <rPh sb="101" eb="102">
      <t>ガツ</t>
    </rPh>
    <rPh sb="103" eb="105">
      <t>マツダ</t>
    </rPh>
    <rPh sb="106" eb="107">
      <t>ヌ</t>
    </rPh>
    <rPh sb="108" eb="109">
      <t>ハナシ</t>
    </rPh>
    <rPh sb="119" eb="120">
      <t>イヤ</t>
    </rPh>
    <rPh sb="126" eb="128">
      <t>サトウ</t>
    </rPh>
    <rPh sb="129" eb="131">
      <t>セキネ</t>
    </rPh>
    <rPh sb="132" eb="134">
      <t>チョクセツ</t>
    </rPh>
    <rPh sb="134" eb="136">
      <t>コウショウ</t>
    </rPh>
    <rPh sb="144" eb="146">
      <t>コウシン</t>
    </rPh>
    <rPh sb="148" eb="150">
      <t>ヨテイ</t>
    </rPh>
    <rPh sb="151" eb="153">
      <t>コウシン</t>
    </rPh>
    <rPh sb="153" eb="155">
      <t>キカン</t>
    </rPh>
    <rPh sb="156" eb="158">
      <t>ミテイ</t>
    </rPh>
    <rPh sb="168" eb="169">
      <t>マツ</t>
    </rPh>
    <rPh sb="171" eb="173">
      <t>エンチョウ</t>
    </rPh>
    <rPh sb="193" eb="194">
      <t>ハヤ</t>
    </rPh>
    <rPh sb="197" eb="199">
      <t>キョウ</t>
    </rPh>
    <rPh sb="200" eb="202">
      <t>スイヨウ</t>
    </rPh>
    <rPh sb="206" eb="208">
      <t>レンラク</t>
    </rPh>
    <rPh sb="209" eb="210">
      <t>ク</t>
    </rPh>
    <rPh sb="211" eb="213">
      <t>ヨテイ</t>
    </rPh>
    <rPh sb="220" eb="222">
      <t>マツダ</t>
    </rPh>
    <rPh sb="225" eb="226">
      <t>マツ</t>
    </rPh>
    <rPh sb="227" eb="229">
      <t>シュウリョウ</t>
    </rPh>
    <rPh sb="235" eb="236">
      <t>マツ</t>
    </rPh>
    <rPh sb="238" eb="240">
      <t>エンチョウ</t>
    </rPh>
    <rPh sb="287" eb="288">
      <t>ヒ</t>
    </rPh>
    <rPh sb="289" eb="290">
      <t>ア</t>
    </rPh>
    <rPh sb="292" eb="294">
      <t>ヨテイ</t>
    </rPh>
    <rPh sb="295" eb="297">
      <t>レンラク</t>
    </rPh>
    <rPh sb="307" eb="308">
      <t>ガツ</t>
    </rPh>
    <rPh sb="308" eb="309">
      <t>マツ</t>
    </rPh>
    <rPh sb="313" eb="314">
      <t>ヒ</t>
    </rPh>
    <rPh sb="315" eb="316">
      <t>ア</t>
    </rPh>
    <rPh sb="318" eb="320">
      <t>レンラク</t>
    </rPh>
    <rPh sb="325" eb="326">
      <t>ム</t>
    </rPh>
    <rPh sb="329" eb="332">
      <t>チョウセイチュウ</t>
    </rPh>
    <rPh sb="342" eb="344">
      <t>ダシン</t>
    </rPh>
    <rPh sb="350" eb="352">
      <t>ヘンシン</t>
    </rPh>
    <rPh sb="361" eb="362">
      <t>オモ</t>
    </rPh>
    <rPh sb="362" eb="363">
      <t>ス</t>
    </rPh>
    <rPh sb="364" eb="366">
      <t>ダイタイ</t>
    </rPh>
    <rPh sb="366" eb="368">
      <t>ヨウイン</t>
    </rPh>
    <rPh sb="370" eb="372">
      <t>フッキ</t>
    </rPh>
    <rPh sb="373" eb="375">
      <t>カクヤク</t>
    </rPh>
    <rPh sb="377" eb="378">
      <t>ガツ</t>
    </rPh>
    <rPh sb="378" eb="380">
      <t>イコウ</t>
    </rPh>
    <rPh sb="382" eb="384">
      <t>ヨウセイ</t>
    </rPh>
    <phoneticPr fontId="3"/>
  </si>
  <si>
    <t>10/3 連絡つかず
10/11 返信なし。電話を何度かしてみる。
10/17 動きなし。
10/24 連絡なし
10/31 かわりなし
11/07 連絡つながったが、平田資産で忙しくてリコーさんに営業していない。
11/14 リコーさんとの挨拶＋忘年会のセッティングをお願いしようと思ってる。
11/21 内さんに連絡する
11/28 返答待ち。
12/5 連絡します。
12/19 忘年会or新年会で調整してもらってる。
12/26 忘年会はなし。
1/10 連絡なし。
1/16 内さんが新年会の調整をするそうなので連絡待ち。
1/23 連絡きた。2/17になった。
1/30 進捗なし</t>
    <rPh sb="5" eb="7">
      <t>レンラク</t>
    </rPh>
    <rPh sb="17" eb="19">
      <t>ヘンシン</t>
    </rPh>
    <rPh sb="22" eb="24">
      <t>デンワ</t>
    </rPh>
    <rPh sb="25" eb="27">
      <t>ナンド</t>
    </rPh>
    <rPh sb="40" eb="41">
      <t>ウゴ</t>
    </rPh>
    <rPh sb="52" eb="54">
      <t>レンラク</t>
    </rPh>
    <rPh sb="75" eb="77">
      <t>レンラク</t>
    </rPh>
    <rPh sb="84" eb="86">
      <t>ヒラタ</t>
    </rPh>
    <rPh sb="86" eb="88">
      <t>シサン</t>
    </rPh>
    <rPh sb="89" eb="90">
      <t>イソガ</t>
    </rPh>
    <rPh sb="99" eb="101">
      <t>エイギョウ</t>
    </rPh>
    <rPh sb="121" eb="123">
      <t>アイサツ</t>
    </rPh>
    <rPh sb="124" eb="127">
      <t>ボウネンカイ</t>
    </rPh>
    <rPh sb="136" eb="137">
      <t>ネガ</t>
    </rPh>
    <rPh sb="142" eb="143">
      <t>オモ</t>
    </rPh>
    <rPh sb="154" eb="155">
      <t>ウチ</t>
    </rPh>
    <rPh sb="158" eb="160">
      <t>レンラク</t>
    </rPh>
    <rPh sb="169" eb="171">
      <t>ヘントウ</t>
    </rPh>
    <rPh sb="171" eb="172">
      <t>マ</t>
    </rPh>
    <rPh sb="180" eb="182">
      <t>レンラク</t>
    </rPh>
    <rPh sb="193" eb="196">
      <t>ボウネンカイ</t>
    </rPh>
    <rPh sb="198" eb="201">
      <t>シンネンカイ</t>
    </rPh>
    <rPh sb="202" eb="204">
      <t>チョウセイ</t>
    </rPh>
    <rPh sb="219" eb="222">
      <t>ボウネンカイ</t>
    </rPh>
    <rPh sb="232" eb="234">
      <t>レンラク</t>
    </rPh>
    <rPh sb="243" eb="244">
      <t>ウチ</t>
    </rPh>
    <rPh sb="247" eb="250">
      <t>シンネンカイ</t>
    </rPh>
    <rPh sb="251" eb="253">
      <t>チョウセイ</t>
    </rPh>
    <rPh sb="261" eb="263">
      <t>レンラク</t>
    </rPh>
    <rPh sb="263" eb="264">
      <t>マ</t>
    </rPh>
    <rPh sb="272" eb="274">
      <t>レンラク</t>
    </rPh>
    <rPh sb="292" eb="294">
      <t>シンチョク</t>
    </rPh>
    <phoneticPr fontId="1"/>
  </si>
  <si>
    <t>8/22 3年目を1年ほど派遣。（遠藤）
10/3 かわりなし。予算的に1月からかも。
10/11 待ち
10/17 待ち
10/24 待ち
10/31 水落さんが退職。今後どうするかミーティングを設ける。
11/07 田島さんに連絡する。
11/14 連絡する。
11/21 連絡したが返信なし
11/28 忘年会も絡めて連絡する。
12/5 担当者が伊藤さんていう人になる。水落さんがそろそろ落ち着くらしいので、水落さんを含めて新年会をやる予定。来年の保守の請求が半年か確認する。
12/12 保守の請求方法確認します。
12/19 既存の契約書を確認したいそうなので、送ります。
12/26 カウンターがかわったので、田島さんに紹介してもうらうため新年会を予定してもらう。
1/10 いつでも来るそうです。
1/16 かわりなし。
1/23 かわりなし。
1/30 訪問する。</t>
    <rPh sb="6" eb="8">
      <t>ネンメ</t>
    </rPh>
    <rPh sb="10" eb="11">
      <t>ネン</t>
    </rPh>
    <rPh sb="13" eb="15">
      <t>ハケン</t>
    </rPh>
    <rPh sb="17" eb="19">
      <t>エンドウ</t>
    </rPh>
    <rPh sb="32" eb="35">
      <t>ヨサンテキ</t>
    </rPh>
    <rPh sb="37" eb="38">
      <t>ガツ</t>
    </rPh>
    <rPh sb="50" eb="51">
      <t>マ</t>
    </rPh>
    <rPh sb="68" eb="69">
      <t>マ</t>
    </rPh>
    <rPh sb="77" eb="79">
      <t>ミズオチ</t>
    </rPh>
    <rPh sb="82" eb="84">
      <t>タイショク</t>
    </rPh>
    <rPh sb="85" eb="87">
      <t>コンゴ</t>
    </rPh>
    <rPh sb="99" eb="100">
      <t>モウ</t>
    </rPh>
    <rPh sb="110" eb="112">
      <t>タジマ</t>
    </rPh>
    <rPh sb="115" eb="117">
      <t>レンラク</t>
    </rPh>
    <rPh sb="127" eb="129">
      <t>レンラク</t>
    </rPh>
    <rPh sb="139" eb="141">
      <t>レンラク</t>
    </rPh>
    <rPh sb="144" eb="146">
      <t>ヘンシン</t>
    </rPh>
    <rPh sb="155" eb="158">
      <t>ボウネンカイ</t>
    </rPh>
    <rPh sb="159" eb="160">
      <t>カラ</t>
    </rPh>
    <rPh sb="162" eb="164">
      <t>レンラク</t>
    </rPh>
    <rPh sb="173" eb="176">
      <t>タントウシャ</t>
    </rPh>
    <rPh sb="177" eb="179">
      <t>イトウ</t>
    </rPh>
    <rPh sb="184" eb="185">
      <t>ヒト</t>
    </rPh>
    <rPh sb="189" eb="191">
      <t>ミズオチ</t>
    </rPh>
    <rPh sb="198" eb="199">
      <t>オ</t>
    </rPh>
    <rPh sb="200" eb="201">
      <t>ツ</t>
    </rPh>
    <rPh sb="208" eb="210">
      <t>ミズオチ</t>
    </rPh>
    <rPh sb="213" eb="214">
      <t>フク</t>
    </rPh>
    <rPh sb="216" eb="219">
      <t>シンネンカイ</t>
    </rPh>
    <rPh sb="222" eb="224">
      <t>ヨテイ</t>
    </rPh>
    <rPh sb="225" eb="227">
      <t>ライネン</t>
    </rPh>
    <rPh sb="228" eb="230">
      <t>ホシュ</t>
    </rPh>
    <rPh sb="231" eb="233">
      <t>セイキュウ</t>
    </rPh>
    <rPh sb="234" eb="236">
      <t>ハントシ</t>
    </rPh>
    <rPh sb="237" eb="239">
      <t>カクニン</t>
    </rPh>
    <rPh sb="249" eb="251">
      <t>ホシュ</t>
    </rPh>
    <rPh sb="252" eb="254">
      <t>セイキュウ</t>
    </rPh>
    <rPh sb="254" eb="256">
      <t>ホウホウ</t>
    </rPh>
    <rPh sb="256" eb="258">
      <t>カクニン</t>
    </rPh>
    <rPh sb="269" eb="271">
      <t>キゾン</t>
    </rPh>
    <rPh sb="272" eb="275">
      <t>ケイヤクショ</t>
    </rPh>
    <rPh sb="276" eb="278">
      <t>カクニン</t>
    </rPh>
    <rPh sb="287" eb="288">
      <t>オク</t>
    </rPh>
    <rPh sb="312" eb="314">
      <t>タジマ</t>
    </rPh>
    <rPh sb="317" eb="319">
      <t>ショウカイ</t>
    </rPh>
    <rPh sb="327" eb="330">
      <t>シンネンカイ</t>
    </rPh>
    <rPh sb="331" eb="333">
      <t>ヨテイ</t>
    </rPh>
    <rPh sb="349" eb="350">
      <t>ク</t>
    </rPh>
    <rPh sb="386" eb="388">
      <t>ホウモン</t>
    </rPh>
    <phoneticPr fontId="3"/>
  </si>
  <si>
    <t>9/26 10/6に岩本さんと懇親。
10/3 かわりなし。
10/11 11月以降で提案できそう。
10/17 かわりなし。
10/24 クローズ
11/14 復活
11/21 提案する
11/28 技術経歴書（中島・大石）送付済み。親睦を深めるために町田に来てもらう日程を調整中。
12/5 動きなし。連絡する。
12/19 年明けに親睦を深める。
12/26 調整する
1/10 新年会の日程調整中。SEのサポート業務、女性限定の依頼が来ている。高尾、守屋で提案。
1/16 金曜日に事前面談（カービューという会社のオークションサイトの案件、2月から勝どき60万くらい）に守屋さん、今月中に本番の面談があるはず。サポート業務はみずほ証券とインベスト証券の合併案件のみずほ証券の担当者のプロジェクト管理のお手伝い、55～60万2月から。高尾さんは勤怠が心配だが一人で提案。
1/23 守屋が2/1から確定。時給3600円。とりあえず一か月、良ければ3か月更新になる。
1/30 守屋が確定。</t>
    <rPh sb="10" eb="12">
      <t>イワモト</t>
    </rPh>
    <rPh sb="15" eb="17">
      <t>コンシン</t>
    </rPh>
    <rPh sb="39" eb="40">
      <t>ガツ</t>
    </rPh>
    <rPh sb="40" eb="42">
      <t>イコウ</t>
    </rPh>
    <rPh sb="43" eb="45">
      <t>テイアン</t>
    </rPh>
    <rPh sb="81" eb="83">
      <t>フッカツ</t>
    </rPh>
    <rPh sb="90" eb="92">
      <t>テイアン</t>
    </rPh>
    <rPh sb="101" eb="103">
      <t>ギジュツ</t>
    </rPh>
    <rPh sb="103" eb="106">
      <t>ケイレキショ</t>
    </rPh>
    <rPh sb="107" eb="109">
      <t>ナカジマ</t>
    </rPh>
    <rPh sb="110" eb="112">
      <t>オオイシ</t>
    </rPh>
    <rPh sb="113" eb="115">
      <t>ソウフ</t>
    </rPh>
    <rPh sb="115" eb="116">
      <t>ズ</t>
    </rPh>
    <rPh sb="118" eb="120">
      <t>シンボク</t>
    </rPh>
    <rPh sb="121" eb="122">
      <t>フカ</t>
    </rPh>
    <rPh sb="127" eb="129">
      <t>マチダ</t>
    </rPh>
    <rPh sb="130" eb="131">
      <t>キ</t>
    </rPh>
    <rPh sb="135" eb="137">
      <t>ニッテイ</t>
    </rPh>
    <rPh sb="138" eb="141">
      <t>チョウセイチュウ</t>
    </rPh>
    <rPh sb="148" eb="149">
      <t>ウゴ</t>
    </rPh>
    <rPh sb="153" eb="155">
      <t>レンラク</t>
    </rPh>
    <rPh sb="165" eb="167">
      <t>トシア</t>
    </rPh>
    <rPh sb="169" eb="171">
      <t>シンボク</t>
    </rPh>
    <rPh sb="172" eb="173">
      <t>フカ</t>
    </rPh>
    <rPh sb="183" eb="185">
      <t>チョウセイ</t>
    </rPh>
    <rPh sb="193" eb="195">
      <t>シンネン</t>
    </rPh>
    <rPh sb="195" eb="196">
      <t>カイ</t>
    </rPh>
    <rPh sb="197" eb="199">
      <t>ニッテイ</t>
    </rPh>
    <rPh sb="199" eb="202">
      <t>チョウセイチュウ</t>
    </rPh>
    <rPh sb="210" eb="212">
      <t>ギョウム</t>
    </rPh>
    <rPh sb="213" eb="215">
      <t>ジョセイ</t>
    </rPh>
    <rPh sb="215" eb="217">
      <t>ゲンテイ</t>
    </rPh>
    <rPh sb="218" eb="220">
      <t>イライ</t>
    </rPh>
    <rPh sb="221" eb="222">
      <t>キ</t>
    </rPh>
    <rPh sb="226" eb="228">
      <t>タカオ</t>
    </rPh>
    <rPh sb="229" eb="231">
      <t>モリヤ</t>
    </rPh>
    <rPh sb="232" eb="234">
      <t>テイアン</t>
    </rPh>
    <rPh sb="241" eb="244">
      <t>キンヨウビ</t>
    </rPh>
    <rPh sb="245" eb="247">
      <t>ジゼン</t>
    </rPh>
    <rPh sb="247" eb="249">
      <t>メンダン</t>
    </rPh>
    <rPh sb="258" eb="260">
      <t>カイシャ</t>
    </rPh>
    <rPh sb="271" eb="273">
      <t>アンケン</t>
    </rPh>
    <rPh sb="275" eb="276">
      <t>ガツ</t>
    </rPh>
    <rPh sb="278" eb="279">
      <t>カチ</t>
    </rPh>
    <rPh sb="283" eb="284">
      <t>マン</t>
    </rPh>
    <rPh sb="289" eb="291">
      <t>モリヤ</t>
    </rPh>
    <rPh sb="294" eb="297">
      <t>コンゲツチュウ</t>
    </rPh>
    <rPh sb="298" eb="300">
      <t>ホンバン</t>
    </rPh>
    <rPh sb="301" eb="303">
      <t>メンダン</t>
    </rPh>
    <rPh sb="313" eb="315">
      <t>ギョウム</t>
    </rPh>
    <rPh sb="319" eb="321">
      <t>ショウケン</t>
    </rPh>
    <rPh sb="327" eb="329">
      <t>ショウケン</t>
    </rPh>
    <rPh sb="330" eb="332">
      <t>ガッペイ</t>
    </rPh>
    <rPh sb="332" eb="334">
      <t>アンケン</t>
    </rPh>
    <rPh sb="338" eb="340">
      <t>ショウケン</t>
    </rPh>
    <rPh sb="341" eb="344">
      <t>タントウシャ</t>
    </rPh>
    <rPh sb="351" eb="353">
      <t>カンリ</t>
    </rPh>
    <rPh sb="355" eb="357">
      <t>テツダ</t>
    </rPh>
    <rPh sb="364" eb="365">
      <t>マン</t>
    </rPh>
    <rPh sb="366" eb="367">
      <t>ガツ</t>
    </rPh>
    <rPh sb="382" eb="384">
      <t>ヒトリ</t>
    </rPh>
    <rPh sb="385" eb="387">
      <t>テイアン</t>
    </rPh>
    <rPh sb="394" eb="396">
      <t>モリヤ</t>
    </rPh>
    <rPh sb="402" eb="404">
      <t>カクテイ</t>
    </rPh>
    <rPh sb="405" eb="407">
      <t>ジキュウ</t>
    </rPh>
    <rPh sb="411" eb="412">
      <t>エン</t>
    </rPh>
    <rPh sb="418" eb="419">
      <t>イッ</t>
    </rPh>
    <rPh sb="420" eb="421">
      <t>ゲツ</t>
    </rPh>
    <rPh sb="422" eb="423">
      <t>ヨ</t>
    </rPh>
    <rPh sb="428" eb="429">
      <t>ゲツ</t>
    </rPh>
    <rPh sb="429" eb="431">
      <t>コウシン</t>
    </rPh>
    <rPh sb="441" eb="443">
      <t>モリヤ</t>
    </rPh>
    <rPh sb="444" eb="446">
      <t>カクテイ</t>
    </rPh>
    <phoneticPr fontId="3"/>
  </si>
  <si>
    <t>10/24 エクセル、.net で BI １人月、3人月、6人月で見積もる。
10/31 11/1打合せ。
11/07 130万で見積もりを出した。入るとしたら来期（1月～）予算でやる。
11/14 かわりなし
11/21 かわりなし
11/28 感触を確認する。
12/5 返信なし。
12/26 連絡いれる
1/10 連絡入れても返信がないので、アポイントを入れる。
1/16 連絡入れる。
1/23 関根に報告させる。
1/30 一旦クローズ</t>
    <rPh sb="22" eb="24">
      <t>ニンゲツ</t>
    </rPh>
    <rPh sb="26" eb="28">
      <t>ニンゲツ</t>
    </rPh>
    <rPh sb="30" eb="32">
      <t>ニンゲツ</t>
    </rPh>
    <rPh sb="33" eb="35">
      <t>ミツ</t>
    </rPh>
    <rPh sb="49" eb="51">
      <t>ウチアワ</t>
    </rPh>
    <rPh sb="63" eb="64">
      <t>マン</t>
    </rPh>
    <rPh sb="65" eb="67">
      <t>ミツ</t>
    </rPh>
    <rPh sb="70" eb="71">
      <t>ダ</t>
    </rPh>
    <rPh sb="74" eb="75">
      <t>ハイ</t>
    </rPh>
    <rPh sb="80" eb="82">
      <t>ライキ</t>
    </rPh>
    <rPh sb="84" eb="85">
      <t>ガツ</t>
    </rPh>
    <rPh sb="87" eb="89">
      <t>ヨサン</t>
    </rPh>
    <rPh sb="124" eb="126">
      <t>カンショク</t>
    </rPh>
    <rPh sb="127" eb="129">
      <t>カクニン</t>
    </rPh>
    <rPh sb="138" eb="140">
      <t>ヘンシン</t>
    </rPh>
    <rPh sb="150" eb="152">
      <t>レンラク</t>
    </rPh>
    <rPh sb="161" eb="163">
      <t>レンラク</t>
    </rPh>
    <rPh sb="163" eb="164">
      <t>イ</t>
    </rPh>
    <rPh sb="167" eb="169">
      <t>ヘンシン</t>
    </rPh>
    <rPh sb="181" eb="182">
      <t>イ</t>
    </rPh>
    <rPh sb="191" eb="193">
      <t>レンラク</t>
    </rPh>
    <rPh sb="193" eb="194">
      <t>イ</t>
    </rPh>
    <rPh sb="203" eb="205">
      <t>セキネ</t>
    </rPh>
    <rPh sb="206" eb="208">
      <t>ホウコク</t>
    </rPh>
    <rPh sb="218" eb="220">
      <t>イッタン</t>
    </rPh>
    <phoneticPr fontId="9"/>
  </si>
  <si>
    <t>1/16 3月からリソースがあるか確認の電話がきた。
1/23 柘植、おもす、松田が無理なので断る。4月に柘植が空きそうならその時聞いてみる。2月頭に案件概要が決まるので、聞いてみる。
1/30 かわりなし。今週末くらいに連絡を入れる。</t>
    <rPh sb="6" eb="7">
      <t>ガツ</t>
    </rPh>
    <rPh sb="17" eb="19">
      <t>カクニン</t>
    </rPh>
    <rPh sb="20" eb="22">
      <t>デンワ</t>
    </rPh>
    <rPh sb="32" eb="34">
      <t>ツゲ</t>
    </rPh>
    <rPh sb="39" eb="41">
      <t>マツダ</t>
    </rPh>
    <rPh sb="42" eb="44">
      <t>ムリ</t>
    </rPh>
    <rPh sb="47" eb="48">
      <t>コトワ</t>
    </rPh>
    <rPh sb="51" eb="52">
      <t>ガツ</t>
    </rPh>
    <rPh sb="53" eb="55">
      <t>ツゲ</t>
    </rPh>
    <rPh sb="56" eb="57">
      <t>ア</t>
    </rPh>
    <rPh sb="64" eb="65">
      <t>トキ</t>
    </rPh>
    <rPh sb="65" eb="66">
      <t>キ</t>
    </rPh>
    <rPh sb="72" eb="73">
      <t>ガツ</t>
    </rPh>
    <rPh sb="73" eb="74">
      <t>アタマ</t>
    </rPh>
    <rPh sb="75" eb="77">
      <t>アンケン</t>
    </rPh>
    <rPh sb="77" eb="79">
      <t>ガイヨウ</t>
    </rPh>
    <rPh sb="80" eb="81">
      <t>キ</t>
    </rPh>
    <rPh sb="86" eb="87">
      <t>キ</t>
    </rPh>
    <rPh sb="104" eb="106">
      <t>コンシュウ</t>
    </rPh>
    <rPh sb="106" eb="107">
      <t>マツ</t>
    </rPh>
    <rPh sb="111" eb="113">
      <t>レンラク</t>
    </rPh>
    <rPh sb="114" eb="115">
      <t>イ</t>
    </rPh>
    <phoneticPr fontId="9"/>
  </si>
  <si>
    <t>1/23 2月～5月で設計だが、異動があるので契約はひとまず3月まで。単価が90～100万。
1/30 90万でほぼ確定。</t>
    <rPh sb="6" eb="7">
      <t>ガツ</t>
    </rPh>
    <rPh sb="9" eb="10">
      <t>ガツ</t>
    </rPh>
    <rPh sb="11" eb="13">
      <t>セッケイ</t>
    </rPh>
    <rPh sb="16" eb="18">
      <t>イドウ</t>
    </rPh>
    <rPh sb="23" eb="25">
      <t>ケイヤク</t>
    </rPh>
    <rPh sb="31" eb="32">
      <t>ガツ</t>
    </rPh>
    <rPh sb="35" eb="37">
      <t>タンカ</t>
    </rPh>
    <rPh sb="44" eb="45">
      <t>マン</t>
    </rPh>
    <rPh sb="54" eb="55">
      <t>マン</t>
    </rPh>
    <rPh sb="58" eb="60">
      <t>カクテイ</t>
    </rPh>
    <phoneticPr fontId="9"/>
  </si>
  <si>
    <t>1/23 200万くらいでお客さん内で稟議が下りたらしい。
1/30 とくになし</t>
    <rPh sb="8" eb="9">
      <t>マン</t>
    </rPh>
    <rPh sb="14" eb="15">
      <t>キャク</t>
    </rPh>
    <rPh sb="17" eb="18">
      <t>ナイ</t>
    </rPh>
    <rPh sb="19" eb="21">
      <t>リンギ</t>
    </rPh>
    <rPh sb="22" eb="23">
      <t>オ</t>
    </rPh>
    <phoneticPr fontId="9"/>
  </si>
  <si>
    <t>1/23 豊洲でstruts。失注しました。
1/30 中島が2,3月確定。(八幡山）ASP.net 医療系のシステムのリプレース(58万)</t>
    <rPh sb="5" eb="7">
      <t>トヨス</t>
    </rPh>
    <rPh sb="15" eb="17">
      <t>シッチュウ</t>
    </rPh>
    <rPh sb="28" eb="30">
      <t>ナカジマ</t>
    </rPh>
    <rPh sb="34" eb="35">
      <t>ガツ</t>
    </rPh>
    <rPh sb="35" eb="37">
      <t>カクテイ</t>
    </rPh>
    <rPh sb="39" eb="42">
      <t>ハチマンヤマ</t>
    </rPh>
    <rPh sb="51" eb="53">
      <t>イリョウ</t>
    </rPh>
    <rPh sb="53" eb="54">
      <t>ケイ</t>
    </rPh>
    <rPh sb="68" eb="69">
      <t>マン</t>
    </rPh>
    <phoneticPr fontId="9"/>
  </si>
  <si>
    <t>.Net、C#、SQLServer。一人。新宿？中島、遠藤で提案する。長期（一年以上）
1/30 石田、高尾で提案。</t>
    <rPh sb="18" eb="20">
      <t>ヒトリ</t>
    </rPh>
    <rPh sb="21" eb="23">
      <t>シンジュク</t>
    </rPh>
    <rPh sb="24" eb="26">
      <t>ナカジマ</t>
    </rPh>
    <rPh sb="27" eb="29">
      <t>エンドウ</t>
    </rPh>
    <rPh sb="30" eb="32">
      <t>テイアン</t>
    </rPh>
    <rPh sb="35" eb="37">
      <t>チョウキ</t>
    </rPh>
    <rPh sb="38" eb="40">
      <t>イチネン</t>
    </rPh>
    <rPh sb="40" eb="42">
      <t>イジョウ</t>
    </rPh>
    <rPh sb="49" eb="51">
      <t>イシダ</t>
    </rPh>
    <rPh sb="52" eb="54">
      <t>タカオ</t>
    </rPh>
    <rPh sb="55" eb="57">
      <t>テイアン</t>
    </rPh>
    <phoneticPr fontId="9"/>
  </si>
  <si>
    <t>グレイスケール</t>
    <phoneticPr fontId="9"/>
  </si>
  <si>
    <t>1/30 .net案件。場所が豊田。単価50万。石田・高尾で提案。</t>
    <rPh sb="9" eb="11">
      <t>アンケン</t>
    </rPh>
    <rPh sb="12" eb="14">
      <t>バショ</t>
    </rPh>
    <rPh sb="15" eb="17">
      <t>トヨダ</t>
    </rPh>
    <rPh sb="18" eb="20">
      <t>タンカ</t>
    </rPh>
    <rPh sb="22" eb="23">
      <t>マン</t>
    </rPh>
    <rPh sb="24" eb="26">
      <t>イシダ</t>
    </rPh>
    <rPh sb="27" eb="29">
      <t>タカオ</t>
    </rPh>
    <rPh sb="30" eb="32">
      <t>テイアン</t>
    </rPh>
    <phoneticPr fontId="9"/>
  </si>
  <si>
    <t>1/10 6.5人日、267800円。石田で対応。
1/16 テストまで終了。お客さんにインストーラーを渡してテストしてもらう。
1/23 かわりなし。
1/30 明日、納品。 明後日からIE８対応。5人日。石田が作業する。
2/06 7日に終わる予定。</t>
    <rPh sb="8" eb="10">
      <t>ニンニチ</t>
    </rPh>
    <rPh sb="17" eb="18">
      <t>エン</t>
    </rPh>
    <rPh sb="19" eb="21">
      <t>イシダ</t>
    </rPh>
    <rPh sb="22" eb="24">
      <t>タイオウ</t>
    </rPh>
    <rPh sb="36" eb="38">
      <t>シュウリョウ</t>
    </rPh>
    <rPh sb="40" eb="41">
      <t>キャク</t>
    </rPh>
    <rPh sb="52" eb="53">
      <t>ワタ</t>
    </rPh>
    <rPh sb="82" eb="84">
      <t>アス</t>
    </rPh>
    <rPh sb="85" eb="87">
      <t>ノウヒン</t>
    </rPh>
    <rPh sb="89" eb="92">
      <t>アサッテ</t>
    </rPh>
    <rPh sb="97" eb="99">
      <t>タイオウ</t>
    </rPh>
    <rPh sb="101" eb="102">
      <t>ニン</t>
    </rPh>
    <rPh sb="102" eb="103">
      <t>ニチ</t>
    </rPh>
    <rPh sb="104" eb="106">
      <t>イシダ</t>
    </rPh>
    <rPh sb="107" eb="109">
      <t>サギョウ</t>
    </rPh>
    <rPh sb="119" eb="120">
      <t>ニチ</t>
    </rPh>
    <rPh sb="121" eb="122">
      <t>オ</t>
    </rPh>
    <rPh sb="124" eb="126">
      <t>ヨテイ</t>
    </rPh>
    <phoneticPr fontId="9"/>
  </si>
  <si>
    <t>1/30 ５人日の案件。20万程度。遠藤が作業。
2/06 今日明日コヴィディエンに行ってテストを行い、終了。</t>
    <rPh sb="6" eb="7">
      <t>ニン</t>
    </rPh>
    <rPh sb="7" eb="8">
      <t>ニチ</t>
    </rPh>
    <rPh sb="9" eb="11">
      <t>アンケン</t>
    </rPh>
    <rPh sb="14" eb="15">
      <t>マン</t>
    </rPh>
    <rPh sb="15" eb="17">
      <t>テイド</t>
    </rPh>
    <rPh sb="18" eb="20">
      <t>エンドウ</t>
    </rPh>
    <rPh sb="21" eb="23">
      <t>サギョウ</t>
    </rPh>
    <rPh sb="30" eb="32">
      <t>キョウ</t>
    </rPh>
    <rPh sb="32" eb="34">
      <t>アス</t>
    </rPh>
    <rPh sb="42" eb="43">
      <t>イ</t>
    </rPh>
    <rPh sb="49" eb="50">
      <t>オコナ</t>
    </rPh>
    <rPh sb="52" eb="54">
      <t>シュウリョウ</t>
    </rPh>
    <phoneticPr fontId="9"/>
  </si>
  <si>
    <t>　</t>
    <phoneticPr fontId="9"/>
  </si>
  <si>
    <t>4月</t>
    <rPh sb="1" eb="2">
      <t>ガツ</t>
    </rPh>
    <phoneticPr fontId="4"/>
  </si>
  <si>
    <t>アリクラ</t>
    <phoneticPr fontId="4"/>
  </si>
  <si>
    <t>1/30 .net案件。場所が豊田。単価50万。石田・高尾で提案。
2/06 豊田の案件は失注。五反田の案件で石田・高尾を提案中。
2/13 案件の連絡なし。失注。</t>
    <rPh sb="9" eb="11">
      <t>アンケン</t>
    </rPh>
    <rPh sb="12" eb="14">
      <t>バショ</t>
    </rPh>
    <rPh sb="15" eb="17">
      <t>トヨダ</t>
    </rPh>
    <rPh sb="18" eb="20">
      <t>タンカ</t>
    </rPh>
    <rPh sb="22" eb="23">
      <t>マン</t>
    </rPh>
    <rPh sb="24" eb="26">
      <t>イシダ</t>
    </rPh>
    <rPh sb="27" eb="29">
      <t>タカオ</t>
    </rPh>
    <rPh sb="30" eb="32">
      <t>テイアン</t>
    </rPh>
    <rPh sb="39" eb="41">
      <t>トヨタ</t>
    </rPh>
    <rPh sb="42" eb="44">
      <t>アンケン</t>
    </rPh>
    <rPh sb="45" eb="46">
      <t>シッ</t>
    </rPh>
    <rPh sb="46" eb="47">
      <t>チュウ</t>
    </rPh>
    <rPh sb="48" eb="51">
      <t>ゴタンダ</t>
    </rPh>
    <rPh sb="52" eb="54">
      <t>アンケン</t>
    </rPh>
    <rPh sb="55" eb="57">
      <t>イシダ</t>
    </rPh>
    <rPh sb="58" eb="60">
      <t>タカオ</t>
    </rPh>
    <rPh sb="61" eb="64">
      <t>テイアンチュウ</t>
    </rPh>
    <rPh sb="71" eb="73">
      <t>アンケン</t>
    </rPh>
    <rPh sb="74" eb="76">
      <t>レンラク</t>
    </rPh>
    <rPh sb="79" eb="80">
      <t>シッ</t>
    </rPh>
    <rPh sb="80" eb="81">
      <t>チュウ</t>
    </rPh>
    <phoneticPr fontId="9"/>
  </si>
  <si>
    <t>SFI</t>
    <phoneticPr fontId="9"/>
  </si>
  <si>
    <t>CTS</t>
    <phoneticPr fontId="9"/>
  </si>
  <si>
    <t>毛利</t>
    <rPh sb="0" eb="2">
      <t>モウリ</t>
    </rPh>
    <phoneticPr fontId="9"/>
  </si>
  <si>
    <t>JSA</t>
    <phoneticPr fontId="9"/>
  </si>
  <si>
    <t>1/10 連絡なし。
1/16 内さんが新年会の調整をするそうなので連絡待ち。
1/23 連絡きた。2/17になった。
1/30 進捗なし
2/06 かわりなし
2/13 かわりなし
2/20 17日に会ったが、新しい話はなかった。クローズ</t>
    <rPh sb="5" eb="7">
      <t>レンラク</t>
    </rPh>
    <rPh sb="16" eb="17">
      <t>ウチ</t>
    </rPh>
    <rPh sb="20" eb="23">
      <t>シンネンカイ</t>
    </rPh>
    <rPh sb="24" eb="26">
      <t>チョウセイ</t>
    </rPh>
    <rPh sb="34" eb="36">
      <t>レンラク</t>
    </rPh>
    <rPh sb="36" eb="37">
      <t>マ</t>
    </rPh>
    <rPh sb="45" eb="47">
      <t>レンラク</t>
    </rPh>
    <rPh sb="65" eb="67">
      <t>シンチョク</t>
    </rPh>
    <rPh sb="99" eb="100">
      <t>ニチ</t>
    </rPh>
    <rPh sb="101" eb="102">
      <t>ア</t>
    </rPh>
    <rPh sb="106" eb="107">
      <t>アタラ</t>
    </rPh>
    <rPh sb="109" eb="110">
      <t>ハナシ</t>
    </rPh>
    <phoneticPr fontId="1"/>
  </si>
  <si>
    <t>1/10 1件目、JAVAで2～3年目のやったことあるレベル。単価40万。高尾、渡辺で提案。2件目、SSISの構築、遠藤で提案。3件目、HYPERIONは無し。
1/16 JAVAの2～3年目やったことあるレベルに、高尾渡辺の技術経歴書を提出した。2件目は遠藤にSSISの経験がなかったので断った。
1/23 守屋がダメって連絡はしたけど、他は進捗なし。遠藤を.Netの案件で提案してる。
1/30 かわりなし
2/06 赤字になるプロジェクトの為。進捗なし。
2/13　
2/20 かわりなし クローズ。</t>
    <rPh sb="6" eb="7">
      <t>ケン</t>
    </rPh>
    <rPh sb="7" eb="8">
      <t>メ</t>
    </rPh>
    <rPh sb="17" eb="19">
      <t>ネンメ</t>
    </rPh>
    <rPh sb="31" eb="33">
      <t>タンカ</t>
    </rPh>
    <rPh sb="35" eb="36">
      <t>マン</t>
    </rPh>
    <rPh sb="37" eb="39">
      <t>タカオ</t>
    </rPh>
    <rPh sb="40" eb="42">
      <t>ワタナベ</t>
    </rPh>
    <rPh sb="43" eb="45">
      <t>テイアン</t>
    </rPh>
    <rPh sb="47" eb="48">
      <t>ケン</t>
    </rPh>
    <rPh sb="48" eb="49">
      <t>メ</t>
    </rPh>
    <rPh sb="55" eb="57">
      <t>コウチク</t>
    </rPh>
    <rPh sb="58" eb="60">
      <t>エンドウ</t>
    </rPh>
    <rPh sb="61" eb="63">
      <t>テイアン</t>
    </rPh>
    <rPh sb="65" eb="66">
      <t>ケン</t>
    </rPh>
    <rPh sb="66" eb="67">
      <t>メ</t>
    </rPh>
    <rPh sb="77" eb="78">
      <t>ナ</t>
    </rPh>
    <rPh sb="94" eb="95">
      <t>ネン</t>
    </rPh>
    <rPh sb="95" eb="96">
      <t>メ</t>
    </rPh>
    <rPh sb="108" eb="110">
      <t>タカオ</t>
    </rPh>
    <rPh sb="110" eb="112">
      <t>ワタナベ</t>
    </rPh>
    <rPh sb="113" eb="115">
      <t>ギジュツ</t>
    </rPh>
    <rPh sb="115" eb="118">
      <t>ケイレキショ</t>
    </rPh>
    <rPh sb="119" eb="121">
      <t>テイシュツ</t>
    </rPh>
    <rPh sb="125" eb="126">
      <t>ケン</t>
    </rPh>
    <rPh sb="126" eb="127">
      <t>メ</t>
    </rPh>
    <rPh sb="128" eb="130">
      <t>エンドウ</t>
    </rPh>
    <rPh sb="136" eb="138">
      <t>ケイケン</t>
    </rPh>
    <rPh sb="145" eb="146">
      <t>コトワ</t>
    </rPh>
    <rPh sb="155" eb="157">
      <t>モリヤ</t>
    </rPh>
    <rPh sb="162" eb="164">
      <t>レンラク</t>
    </rPh>
    <rPh sb="170" eb="171">
      <t>ホカ</t>
    </rPh>
    <rPh sb="172" eb="174">
      <t>シンチョク</t>
    </rPh>
    <rPh sb="177" eb="179">
      <t>エンドウ</t>
    </rPh>
    <rPh sb="185" eb="187">
      <t>アンケン</t>
    </rPh>
    <rPh sb="188" eb="190">
      <t>テイアン</t>
    </rPh>
    <rPh sb="211" eb="213">
      <t>アカジ</t>
    </rPh>
    <rPh sb="223" eb="224">
      <t>タメ</t>
    </rPh>
    <rPh sb="225" eb="227">
      <t>シンチョク</t>
    </rPh>
    <phoneticPr fontId="9"/>
  </si>
  <si>
    <t>.Net、C#、SQLServer。一人。新宿？中島、遠藤で提案する。長期（一年以上）
1/30 石田、高尾で提案。
2/06 失注
2/13 いくつか案件あり(主に.net案件)。単価がほとんど60万を切る。
2/20 かわりなし クローズ</t>
    <rPh sb="18" eb="20">
      <t>ヒトリ</t>
    </rPh>
    <rPh sb="21" eb="23">
      <t>シンジュク</t>
    </rPh>
    <rPh sb="24" eb="26">
      <t>ナカジマ</t>
    </rPh>
    <rPh sb="27" eb="29">
      <t>エンドウ</t>
    </rPh>
    <rPh sb="30" eb="32">
      <t>テイアン</t>
    </rPh>
    <rPh sb="35" eb="37">
      <t>チョウキ</t>
    </rPh>
    <rPh sb="38" eb="40">
      <t>イチネン</t>
    </rPh>
    <rPh sb="40" eb="42">
      <t>イジョウ</t>
    </rPh>
    <rPh sb="49" eb="51">
      <t>イシダ</t>
    </rPh>
    <rPh sb="52" eb="54">
      <t>タカオ</t>
    </rPh>
    <rPh sb="55" eb="57">
      <t>テイアン</t>
    </rPh>
    <rPh sb="64" eb="65">
      <t>シッ</t>
    </rPh>
    <rPh sb="65" eb="66">
      <t>チュウ</t>
    </rPh>
    <rPh sb="76" eb="78">
      <t>アンケン</t>
    </rPh>
    <rPh sb="81" eb="82">
      <t>オモ</t>
    </rPh>
    <rPh sb="87" eb="89">
      <t>アンケン</t>
    </rPh>
    <rPh sb="91" eb="93">
      <t>タンカ</t>
    </rPh>
    <rPh sb="100" eb="101">
      <t>マン</t>
    </rPh>
    <rPh sb="102" eb="103">
      <t>キ</t>
    </rPh>
    <phoneticPr fontId="9"/>
  </si>
  <si>
    <t>佐藤</t>
    <rPh sb="0" eb="2">
      <t>サトウ</t>
    </rPh>
    <phoneticPr fontId="9"/>
  </si>
  <si>
    <t>ゼロックス（JSA）</t>
    <phoneticPr fontId="4"/>
  </si>
  <si>
    <t>SFI</t>
    <phoneticPr fontId="4"/>
  </si>
  <si>
    <t>1/10 かわりなし
1/16 かわりなし
1/23 かわりなし
1/30 かわりなし
2/06 かわりなし
2/13 かわりなし
2/20 かわりなし
2/27 かわりなし</t>
    <phoneticPr fontId="3"/>
  </si>
  <si>
    <t>1/10 おもすを引き上げる予定。連絡する。
1/16 2月末のおもす引き上げを連絡している。向こうで調整中らしい。
1/23 打診はしてるけど返信なし。
1/30 重栖の代替要員と、復帰の確約（6月以降）を要請されている。
2/06 2月末で終了が決定。７月以降の提案が可能。
2/13 かわりなし
2/20 かわりなし
2/27 かわりなし</t>
    <rPh sb="9" eb="10">
      <t>ヒ</t>
    </rPh>
    <rPh sb="11" eb="12">
      <t>ア</t>
    </rPh>
    <rPh sb="14" eb="16">
      <t>ヨテイ</t>
    </rPh>
    <rPh sb="17" eb="19">
      <t>レンラク</t>
    </rPh>
    <rPh sb="29" eb="30">
      <t>ガツ</t>
    </rPh>
    <rPh sb="30" eb="31">
      <t>マツ</t>
    </rPh>
    <rPh sb="35" eb="36">
      <t>ヒ</t>
    </rPh>
    <rPh sb="37" eb="38">
      <t>ア</t>
    </rPh>
    <rPh sb="40" eb="42">
      <t>レンラク</t>
    </rPh>
    <rPh sb="47" eb="48">
      <t>ム</t>
    </rPh>
    <rPh sb="51" eb="54">
      <t>チョウセイチュウ</t>
    </rPh>
    <rPh sb="64" eb="66">
      <t>ダシン</t>
    </rPh>
    <rPh sb="72" eb="74">
      <t>ヘンシン</t>
    </rPh>
    <rPh sb="83" eb="84">
      <t>オモ</t>
    </rPh>
    <rPh sb="84" eb="85">
      <t>ス</t>
    </rPh>
    <rPh sb="86" eb="88">
      <t>ダイタイ</t>
    </rPh>
    <rPh sb="88" eb="90">
      <t>ヨウイン</t>
    </rPh>
    <rPh sb="92" eb="94">
      <t>フッキ</t>
    </rPh>
    <rPh sb="95" eb="97">
      <t>カクヤク</t>
    </rPh>
    <rPh sb="99" eb="100">
      <t>ガツ</t>
    </rPh>
    <rPh sb="100" eb="102">
      <t>イコウ</t>
    </rPh>
    <rPh sb="104" eb="106">
      <t>ヨウセイ</t>
    </rPh>
    <rPh sb="119" eb="120">
      <t>ガツ</t>
    </rPh>
    <rPh sb="120" eb="121">
      <t>マツ</t>
    </rPh>
    <rPh sb="122" eb="124">
      <t>シュウリョウ</t>
    </rPh>
    <rPh sb="125" eb="127">
      <t>ケッテイ</t>
    </rPh>
    <rPh sb="129" eb="130">
      <t>ガツ</t>
    </rPh>
    <rPh sb="130" eb="132">
      <t>イコウ</t>
    </rPh>
    <rPh sb="133" eb="135">
      <t>テイアン</t>
    </rPh>
    <rPh sb="136" eb="138">
      <t>カノウ</t>
    </rPh>
    <phoneticPr fontId="3"/>
  </si>
  <si>
    <t>1/16 3月からリソースがあるか確認の電話がきた。
1/23 柘植、おもす、松田が無理なので断る。4月に柘植が空きそうならその時聞いてみる。2月頭に案件概要が決まるので、聞いてみる。
1/30 かわりなし。今週末くらいに連絡を入れる。
2/06 3月以降の提案をする。
2/13 かわりなし
2/20 クラウドソースの結果を聞いて、連絡を入れる。
2/27 クラウドソースの案件が継続となったので、一旦話をストップした。本日打ち上げがあるので、案件の詳しい内容を聞いてくる。</t>
    <rPh sb="6" eb="7">
      <t>ガツ</t>
    </rPh>
    <rPh sb="17" eb="19">
      <t>カクニン</t>
    </rPh>
    <rPh sb="20" eb="22">
      <t>デンワ</t>
    </rPh>
    <rPh sb="32" eb="34">
      <t>ツゲ</t>
    </rPh>
    <rPh sb="39" eb="41">
      <t>マツダ</t>
    </rPh>
    <rPh sb="42" eb="44">
      <t>ムリ</t>
    </rPh>
    <rPh sb="47" eb="48">
      <t>コトワ</t>
    </rPh>
    <rPh sb="51" eb="52">
      <t>ガツ</t>
    </rPh>
    <rPh sb="53" eb="55">
      <t>ツゲ</t>
    </rPh>
    <rPh sb="56" eb="57">
      <t>ア</t>
    </rPh>
    <rPh sb="64" eb="65">
      <t>トキ</t>
    </rPh>
    <rPh sb="65" eb="66">
      <t>キ</t>
    </rPh>
    <rPh sb="72" eb="73">
      <t>ガツ</t>
    </rPh>
    <rPh sb="73" eb="74">
      <t>アタマ</t>
    </rPh>
    <rPh sb="75" eb="77">
      <t>アンケン</t>
    </rPh>
    <rPh sb="77" eb="79">
      <t>ガイヨウ</t>
    </rPh>
    <rPh sb="80" eb="81">
      <t>キ</t>
    </rPh>
    <rPh sb="86" eb="87">
      <t>キ</t>
    </rPh>
    <rPh sb="104" eb="106">
      <t>コンシュウ</t>
    </rPh>
    <rPh sb="106" eb="107">
      <t>マツ</t>
    </rPh>
    <rPh sb="111" eb="113">
      <t>レンラク</t>
    </rPh>
    <rPh sb="114" eb="115">
      <t>イ</t>
    </rPh>
    <rPh sb="125" eb="126">
      <t>ガツ</t>
    </rPh>
    <rPh sb="126" eb="128">
      <t>イコウ</t>
    </rPh>
    <rPh sb="129" eb="131">
      <t>テイアン</t>
    </rPh>
    <rPh sb="160" eb="162">
      <t>ケッカ</t>
    </rPh>
    <rPh sb="163" eb="164">
      <t>キ</t>
    </rPh>
    <rPh sb="167" eb="169">
      <t>レンラク</t>
    </rPh>
    <rPh sb="170" eb="171">
      <t>イ</t>
    </rPh>
    <rPh sb="188" eb="190">
      <t>アンケン</t>
    </rPh>
    <rPh sb="191" eb="193">
      <t>ケイゾク</t>
    </rPh>
    <rPh sb="200" eb="202">
      <t>イッタン</t>
    </rPh>
    <rPh sb="202" eb="203">
      <t>ハナシ</t>
    </rPh>
    <rPh sb="211" eb="213">
      <t>ホンジツ</t>
    </rPh>
    <rPh sb="213" eb="214">
      <t>ウ</t>
    </rPh>
    <rPh sb="215" eb="216">
      <t>ア</t>
    </rPh>
    <rPh sb="223" eb="225">
      <t>アンケン</t>
    </rPh>
    <rPh sb="226" eb="227">
      <t>クワ</t>
    </rPh>
    <rPh sb="229" eb="231">
      <t>ナイヨウ</t>
    </rPh>
    <rPh sb="232" eb="233">
      <t>キ</t>
    </rPh>
    <phoneticPr fontId="9"/>
  </si>
  <si>
    <t>宮澤
柘植</t>
    <rPh sb="0" eb="2">
      <t>ミヤザワ</t>
    </rPh>
    <rPh sb="3" eb="5">
      <t>ツゲ</t>
    </rPh>
    <phoneticPr fontId="9"/>
  </si>
  <si>
    <t>2/06 9, 13,14,15日 アリクラに行ってデータ入力のお手伝いをする（保守作業）保守継続の話もそこでしてくる。
2/13 今週3日間、石田が作業。最後の一日（15日）に阿井が同行し、保守の契約の話を進める。関根が同行する。
2/20 保守継続。社内稟議中。
2/27 保守契約書類やりとり中。本日発注書が届く</t>
    <rPh sb="16" eb="17">
      <t>ニチ</t>
    </rPh>
    <rPh sb="23" eb="24">
      <t>イ</t>
    </rPh>
    <rPh sb="29" eb="31">
      <t>ニュウリョク</t>
    </rPh>
    <rPh sb="33" eb="35">
      <t>テツダ</t>
    </rPh>
    <rPh sb="40" eb="42">
      <t>ホシュ</t>
    </rPh>
    <rPh sb="42" eb="44">
      <t>サギョウ</t>
    </rPh>
    <rPh sb="45" eb="47">
      <t>ホシュ</t>
    </rPh>
    <rPh sb="47" eb="49">
      <t>ケイゾク</t>
    </rPh>
    <rPh sb="50" eb="51">
      <t>ハナシ</t>
    </rPh>
    <rPh sb="66" eb="68">
      <t>コンシュウ</t>
    </rPh>
    <rPh sb="69" eb="71">
      <t>カカン</t>
    </rPh>
    <rPh sb="72" eb="74">
      <t>イシダ</t>
    </rPh>
    <rPh sb="75" eb="77">
      <t>サギョウ</t>
    </rPh>
    <rPh sb="78" eb="80">
      <t>サイゴ</t>
    </rPh>
    <rPh sb="81" eb="83">
      <t>イチニチ</t>
    </rPh>
    <rPh sb="86" eb="87">
      <t>ニチ</t>
    </rPh>
    <rPh sb="89" eb="91">
      <t>アイ</t>
    </rPh>
    <rPh sb="92" eb="94">
      <t>ドウコウ</t>
    </rPh>
    <rPh sb="96" eb="98">
      <t>ホシュ</t>
    </rPh>
    <rPh sb="99" eb="101">
      <t>ケイヤク</t>
    </rPh>
    <rPh sb="102" eb="103">
      <t>ハナシ</t>
    </rPh>
    <rPh sb="104" eb="105">
      <t>スス</t>
    </rPh>
    <rPh sb="108" eb="110">
      <t>セキネ</t>
    </rPh>
    <rPh sb="111" eb="113">
      <t>ドウコウ</t>
    </rPh>
    <rPh sb="122" eb="124">
      <t>ホシュ</t>
    </rPh>
    <rPh sb="124" eb="126">
      <t>ケイゾク</t>
    </rPh>
    <rPh sb="127" eb="129">
      <t>シャナイ</t>
    </rPh>
    <rPh sb="129" eb="131">
      <t>リンギ</t>
    </rPh>
    <rPh sb="131" eb="132">
      <t>チュウ</t>
    </rPh>
    <rPh sb="139" eb="141">
      <t>ホシュ</t>
    </rPh>
    <rPh sb="141" eb="143">
      <t>ケイヤク</t>
    </rPh>
    <rPh sb="143" eb="145">
      <t>ショルイ</t>
    </rPh>
    <rPh sb="149" eb="150">
      <t>チュウ</t>
    </rPh>
    <rPh sb="151" eb="153">
      <t>ホンジツ</t>
    </rPh>
    <rPh sb="153" eb="155">
      <t>ハッチュウ</t>
    </rPh>
    <rPh sb="155" eb="156">
      <t>ショ</t>
    </rPh>
    <rPh sb="157" eb="158">
      <t>トド</t>
    </rPh>
    <phoneticPr fontId="9"/>
  </si>
  <si>
    <t>内（金融関係）</t>
    <rPh sb="0" eb="1">
      <t>ウチ</t>
    </rPh>
    <rPh sb="2" eb="4">
      <t>キンユウ</t>
    </rPh>
    <rPh sb="4" eb="6">
      <t>カンケイ</t>
    </rPh>
    <phoneticPr fontId="9"/>
  </si>
  <si>
    <t>システムエグゼ</t>
    <phoneticPr fontId="9"/>
  </si>
  <si>
    <t>関根</t>
    <rPh sb="0" eb="2">
      <t>セキネ</t>
    </rPh>
    <phoneticPr fontId="9"/>
  </si>
  <si>
    <t>ネクストウェア</t>
    <phoneticPr fontId="4"/>
  </si>
  <si>
    <t>5月</t>
    <rPh sb="1" eb="2">
      <t>ガツ</t>
    </rPh>
    <phoneticPr fontId="9"/>
  </si>
  <si>
    <t>6月</t>
    <rPh sb="1" eb="2">
      <t>ガツ</t>
    </rPh>
    <phoneticPr fontId="9"/>
  </si>
  <si>
    <t>15日から</t>
    <rPh sb="2" eb="3">
      <t>ニチ</t>
    </rPh>
    <phoneticPr fontId="9"/>
  </si>
  <si>
    <t>13日まで</t>
    <rPh sb="2" eb="3">
      <t>ニチ</t>
    </rPh>
    <phoneticPr fontId="9"/>
  </si>
  <si>
    <t>23日から</t>
    <rPh sb="2" eb="3">
      <t>ニチ</t>
    </rPh>
    <phoneticPr fontId="9"/>
  </si>
  <si>
    <t>クラウドソース(グルーヴギア)</t>
    <phoneticPr fontId="4"/>
  </si>
  <si>
    <t>キーウェア(アジルコア)</t>
    <phoneticPr fontId="4"/>
  </si>
  <si>
    <t>アジルコア(金融案件)</t>
    <rPh sb="6" eb="8">
      <t>キンユウ</t>
    </rPh>
    <rPh sb="8" eb="10">
      <t>アンケン</t>
    </rPh>
    <phoneticPr fontId="9"/>
  </si>
  <si>
    <t>1日から</t>
    <rPh sb="1" eb="2">
      <t>ニチ</t>
    </rPh>
    <phoneticPr fontId="9"/>
  </si>
  <si>
    <t>アジルコア(金融案件)9月まで</t>
    <rPh sb="6" eb="8">
      <t>キンユウ</t>
    </rPh>
    <rPh sb="8" eb="10">
      <t>アンケン</t>
    </rPh>
    <rPh sb="12" eb="13">
      <t>ガツ</t>
    </rPh>
    <phoneticPr fontId="9"/>
  </si>
  <si>
    <t>営業ベース</t>
    <rPh sb="0" eb="2">
      <t>エイギョウ</t>
    </rPh>
    <phoneticPr fontId="9"/>
  </si>
  <si>
    <t>アーバンコーポレーション</t>
    <phoneticPr fontId="2"/>
  </si>
  <si>
    <t>ニコン</t>
    <phoneticPr fontId="2"/>
  </si>
  <si>
    <t>カービュー</t>
    <phoneticPr fontId="9"/>
  </si>
  <si>
    <t>5月</t>
    <rPh sb="1" eb="2">
      <t>ガツ</t>
    </rPh>
    <phoneticPr fontId="4"/>
  </si>
  <si>
    <t>重栖</t>
    <rPh sb="0" eb="1">
      <t>オモ</t>
    </rPh>
    <rPh sb="1" eb="2">
      <t>ス</t>
    </rPh>
    <phoneticPr fontId="4"/>
  </si>
  <si>
    <t xml:space="preserve">1/10 全部で130万くらいで提案書を送った。JavaAppletとWebサービスがASP。来週からで提案している。今週中に決まるはず。
1/16 決まった。90万。今週打合せに行く。
1/23 60万くらいで決まった。毛利さんが対応。
2/06 毛利さんが対応中。少し遅れている。
2/13 実装完了。金額は75万。ドキュメントとテストが残作業。今週リリース作業の為コヴィディエンへ行く。
2/20 リリース完了。ドキュメントも９割完了している。
2/27 納品待ち。
</t>
    <rPh sb="5" eb="7">
      <t>ゼンブ</t>
    </rPh>
    <rPh sb="11" eb="12">
      <t>マン</t>
    </rPh>
    <rPh sb="16" eb="19">
      <t>テイアンショ</t>
    </rPh>
    <rPh sb="20" eb="21">
      <t>オク</t>
    </rPh>
    <rPh sb="47" eb="49">
      <t>ライシュウ</t>
    </rPh>
    <rPh sb="52" eb="54">
      <t>テイアン</t>
    </rPh>
    <rPh sb="59" eb="62">
      <t>コンシュウチュウ</t>
    </rPh>
    <rPh sb="63" eb="64">
      <t>キ</t>
    </rPh>
    <rPh sb="75" eb="76">
      <t>キ</t>
    </rPh>
    <rPh sb="82" eb="83">
      <t>マン</t>
    </rPh>
    <rPh sb="84" eb="86">
      <t>コンシュウ</t>
    </rPh>
    <rPh sb="86" eb="88">
      <t>ウチアワ</t>
    </rPh>
    <rPh sb="90" eb="91">
      <t>イ</t>
    </rPh>
    <rPh sb="101" eb="102">
      <t>マン</t>
    </rPh>
    <rPh sb="106" eb="107">
      <t>キ</t>
    </rPh>
    <rPh sb="111" eb="113">
      <t>モウリ</t>
    </rPh>
    <rPh sb="116" eb="118">
      <t>タイオウ</t>
    </rPh>
    <rPh sb="125" eb="127">
      <t>モウリ</t>
    </rPh>
    <rPh sb="130" eb="133">
      <t>タイオウチュウ</t>
    </rPh>
    <rPh sb="134" eb="135">
      <t>スコ</t>
    </rPh>
    <rPh sb="136" eb="137">
      <t>オク</t>
    </rPh>
    <rPh sb="148" eb="150">
      <t>ジッソウ</t>
    </rPh>
    <rPh sb="150" eb="152">
      <t>カンリョウ</t>
    </rPh>
    <rPh sb="153" eb="155">
      <t>キンガク</t>
    </rPh>
    <rPh sb="158" eb="159">
      <t>マン</t>
    </rPh>
    <rPh sb="171" eb="172">
      <t>ザン</t>
    </rPh>
    <rPh sb="172" eb="174">
      <t>サギョウ</t>
    </rPh>
    <rPh sb="175" eb="177">
      <t>コンシュウ</t>
    </rPh>
    <rPh sb="181" eb="183">
      <t>サギョウ</t>
    </rPh>
    <rPh sb="184" eb="185">
      <t>タメ</t>
    </rPh>
    <rPh sb="193" eb="194">
      <t>イ</t>
    </rPh>
    <rPh sb="206" eb="208">
      <t>カンリョウ</t>
    </rPh>
    <rPh sb="217" eb="218">
      <t>ワリ</t>
    </rPh>
    <rPh sb="218" eb="220">
      <t>カンリョウ</t>
    </rPh>
    <rPh sb="231" eb="233">
      <t>ノウヒン</t>
    </rPh>
    <rPh sb="233" eb="234">
      <t>マ</t>
    </rPh>
    <phoneticPr fontId="9"/>
  </si>
  <si>
    <t>2/20 最初は2人位で入ってほしいらしい。
2/27 詳細情報待ち
3/05 かわりなし</t>
    <rPh sb="5" eb="7">
      <t>サイショ</t>
    </rPh>
    <rPh sb="9" eb="10">
      <t>ニン</t>
    </rPh>
    <rPh sb="10" eb="11">
      <t>クライ</t>
    </rPh>
    <rPh sb="12" eb="13">
      <t>ハイ</t>
    </rPh>
    <rPh sb="28" eb="30">
      <t>ショウサイ</t>
    </rPh>
    <rPh sb="30" eb="32">
      <t>ジョウホウ</t>
    </rPh>
    <rPh sb="32" eb="33">
      <t>マ</t>
    </rPh>
    <phoneticPr fontId="9"/>
  </si>
  <si>
    <t>1/10 いつでも来るそうです。
1/16 かわりなし。
1/23 かわりなし。
1/30 訪問する。
2/06 かわりなし
2/13 かわりなし
2/20 かわりなし
2/27 かわりなし
3/05 保守契約の話が来ているが、対応する担当者が不在。内容も決まっていない。(中島と調整）
3/12 一旦クローズ</t>
    <rPh sb="9" eb="10">
      <t>ク</t>
    </rPh>
    <rPh sb="46" eb="48">
      <t>ホウモン</t>
    </rPh>
    <rPh sb="101" eb="103">
      <t>ホシュ</t>
    </rPh>
    <rPh sb="103" eb="105">
      <t>ケイヤク</t>
    </rPh>
    <rPh sb="106" eb="107">
      <t>ハナシ</t>
    </rPh>
    <rPh sb="108" eb="109">
      <t>キ</t>
    </rPh>
    <rPh sb="114" eb="116">
      <t>タイオウ</t>
    </rPh>
    <rPh sb="118" eb="121">
      <t>タントウシャ</t>
    </rPh>
    <rPh sb="122" eb="124">
      <t>フザイ</t>
    </rPh>
    <rPh sb="125" eb="127">
      <t>ナイヨウ</t>
    </rPh>
    <rPh sb="128" eb="129">
      <t>キ</t>
    </rPh>
    <rPh sb="137" eb="139">
      <t>ナカジマ</t>
    </rPh>
    <rPh sb="140" eb="142">
      <t>チョウセイ</t>
    </rPh>
    <rPh sb="149" eb="151">
      <t>イッタン</t>
    </rPh>
    <phoneticPr fontId="3"/>
  </si>
  <si>
    <t>新人研修</t>
    <rPh sb="0" eb="2">
      <t>シンジン</t>
    </rPh>
    <rPh sb="2" eb="4">
      <t>ケンシュウ</t>
    </rPh>
    <phoneticPr fontId="4"/>
  </si>
  <si>
    <t>コヴィディエン</t>
    <phoneticPr fontId="9"/>
  </si>
  <si>
    <t>毛利</t>
    <rPh sb="0" eb="2">
      <t>モウリ</t>
    </rPh>
    <phoneticPr fontId="9"/>
  </si>
  <si>
    <t>ホーセック</t>
    <phoneticPr fontId="9"/>
  </si>
  <si>
    <t>豊洲（ユニシス）</t>
    <rPh sb="0" eb="2">
      <t>トヨス</t>
    </rPh>
    <phoneticPr fontId="4"/>
  </si>
  <si>
    <t>1/10 かわりなし。今週打合せが2日あるが一日にまとめられないか相談中。
1/16 リスケが行われましたが厳しい。フェーズ2以降の予算が無いので交渉中が、SFIがIBMからもらえないので厳しそう。現在35%。
1/23 毛利が梶原さんに連絡する。
1/30 フェーズ１の納品まで終了。明日フェーズ２の打ち合わせ。中島さんの穴をどう埋めるか。
2/06 こちらのスケジュールはオンスケ。
2/13 かわりなし。３月に帳票作成機能の追加案件、５・６月に統合テストのサポートの案件あり。
2/20 オンスケ。240万追加予算がとれた。
2/27 かわりなし
3/05 かわりなし
3/12 かわりなし
3/19 かわりなし。SFIの担当者が本日休みの為、明日作業を行う。
3/26 かわりなし。</t>
    <rPh sb="11" eb="13">
      <t>コンシュウ</t>
    </rPh>
    <rPh sb="13" eb="15">
      <t>ウチアワ</t>
    </rPh>
    <rPh sb="18" eb="19">
      <t>ニチ</t>
    </rPh>
    <rPh sb="22" eb="24">
      <t>イチニチ</t>
    </rPh>
    <rPh sb="33" eb="36">
      <t>ソウダンチュウ</t>
    </rPh>
    <rPh sb="47" eb="48">
      <t>オコナ</t>
    </rPh>
    <rPh sb="54" eb="55">
      <t>キビ</t>
    </rPh>
    <rPh sb="63" eb="65">
      <t>イコウ</t>
    </rPh>
    <rPh sb="66" eb="68">
      <t>ヨサン</t>
    </rPh>
    <rPh sb="69" eb="70">
      <t>ナ</t>
    </rPh>
    <rPh sb="73" eb="76">
      <t>コウショウチュウ</t>
    </rPh>
    <rPh sb="94" eb="95">
      <t>キビ</t>
    </rPh>
    <rPh sb="99" eb="101">
      <t>ゲンザイ</t>
    </rPh>
    <rPh sb="111" eb="113">
      <t>モウリ</t>
    </rPh>
    <rPh sb="114" eb="116">
      <t>カジワラ</t>
    </rPh>
    <rPh sb="119" eb="121">
      <t>レンラク</t>
    </rPh>
    <rPh sb="136" eb="138">
      <t>ノウヒン</t>
    </rPh>
    <rPh sb="140" eb="142">
      <t>シュウリョウ</t>
    </rPh>
    <rPh sb="143" eb="145">
      <t>アス</t>
    </rPh>
    <rPh sb="151" eb="152">
      <t>ウ</t>
    </rPh>
    <rPh sb="153" eb="154">
      <t>ア</t>
    </rPh>
    <rPh sb="157" eb="159">
      <t>ナカジマ</t>
    </rPh>
    <rPh sb="162" eb="163">
      <t>アナ</t>
    </rPh>
    <rPh sb="166" eb="167">
      <t>ウ</t>
    </rPh>
    <rPh sb="206" eb="207">
      <t>ガツ</t>
    </rPh>
    <rPh sb="208" eb="210">
      <t>チョウヒョウ</t>
    </rPh>
    <rPh sb="210" eb="212">
      <t>サクセイ</t>
    </rPh>
    <rPh sb="212" eb="214">
      <t>キノウ</t>
    </rPh>
    <rPh sb="215" eb="217">
      <t>ツイカ</t>
    </rPh>
    <rPh sb="217" eb="219">
      <t>アンケン</t>
    </rPh>
    <rPh sb="223" eb="224">
      <t>ガツ</t>
    </rPh>
    <rPh sb="225" eb="227">
      <t>トウゴウ</t>
    </rPh>
    <rPh sb="236" eb="238">
      <t>アンケン</t>
    </rPh>
    <rPh sb="255" eb="256">
      <t>マン</t>
    </rPh>
    <rPh sb="256" eb="258">
      <t>ツイカ</t>
    </rPh>
    <rPh sb="258" eb="260">
      <t>ヨサン</t>
    </rPh>
    <rPh sb="314" eb="317">
      <t>タントウシャ</t>
    </rPh>
    <rPh sb="318" eb="320">
      <t>ホンジツ</t>
    </rPh>
    <rPh sb="320" eb="321">
      <t>ヤス</t>
    </rPh>
    <rPh sb="323" eb="324">
      <t>タメ</t>
    </rPh>
    <rPh sb="325" eb="327">
      <t>アス</t>
    </rPh>
    <rPh sb="327" eb="329">
      <t>サギョウ</t>
    </rPh>
    <rPh sb="330" eb="331">
      <t>オコナ</t>
    </rPh>
    <phoneticPr fontId="3"/>
  </si>
  <si>
    <t>1/10 本日松田、大石がプロジェクト定例会に出席。
1/16 作業は難航。情報が少ない、中身を理解するのに時間が掛かる（松田）。本番のログを見れない、SSHキーの登録してもらっているところ（大石）。明日打合せ。
1/23 担当者ベースではOKをもらってるが、継続するかと単金は明日の打合せで決まる。関根が同席するように調整する。出勤時間を調整する。
1/30 継続の話はきている。松田61万、大石25万。1か月更新で提案する。
2/06 かわりなし。
2/13 かわりなし。
2/20 明日、大石の単価交渉。
2/27 大石の単価が35万で決定。3月は継続。4月以降また大石の単価交渉をする。
3/05 かわりなし
3/12 かわりなし
3/19 毎週火曜の打ち合わせが全体会議ではなく、ﾁｰﾑ単位となった。
3/26 今月で契約終了。</t>
    <rPh sb="5" eb="7">
      <t>ホンジツ</t>
    </rPh>
    <rPh sb="7" eb="9">
      <t>マツダ</t>
    </rPh>
    <rPh sb="10" eb="12">
      <t>オオイシ</t>
    </rPh>
    <rPh sb="19" eb="22">
      <t>テイレイカイ</t>
    </rPh>
    <rPh sb="23" eb="25">
      <t>シュッセキ</t>
    </rPh>
    <rPh sb="32" eb="34">
      <t>サギョウ</t>
    </rPh>
    <rPh sb="35" eb="37">
      <t>ナンコウ</t>
    </rPh>
    <rPh sb="38" eb="40">
      <t>ジョウホウ</t>
    </rPh>
    <rPh sb="41" eb="42">
      <t>スク</t>
    </rPh>
    <rPh sb="45" eb="47">
      <t>ナカミ</t>
    </rPh>
    <rPh sb="48" eb="50">
      <t>リカイ</t>
    </rPh>
    <rPh sb="54" eb="56">
      <t>ジカン</t>
    </rPh>
    <rPh sb="57" eb="58">
      <t>カ</t>
    </rPh>
    <rPh sb="61" eb="63">
      <t>マツダ</t>
    </rPh>
    <rPh sb="65" eb="67">
      <t>ホンバン</t>
    </rPh>
    <rPh sb="71" eb="72">
      <t>ミ</t>
    </rPh>
    <rPh sb="82" eb="84">
      <t>トウロク</t>
    </rPh>
    <rPh sb="96" eb="98">
      <t>オオイシ</t>
    </rPh>
    <rPh sb="100" eb="102">
      <t>アシタ</t>
    </rPh>
    <rPh sb="102" eb="104">
      <t>ウチアワ</t>
    </rPh>
    <rPh sb="112" eb="115">
      <t>タントウシャ</t>
    </rPh>
    <rPh sb="130" eb="132">
      <t>ケイゾク</t>
    </rPh>
    <rPh sb="136" eb="137">
      <t>タン</t>
    </rPh>
    <rPh sb="137" eb="138">
      <t>キン</t>
    </rPh>
    <rPh sb="139" eb="141">
      <t>アシタ</t>
    </rPh>
    <rPh sb="142" eb="144">
      <t>ウチアワ</t>
    </rPh>
    <rPh sb="146" eb="147">
      <t>キ</t>
    </rPh>
    <rPh sb="150" eb="152">
      <t>セキネ</t>
    </rPh>
    <rPh sb="153" eb="155">
      <t>ドウセキ</t>
    </rPh>
    <rPh sb="160" eb="162">
      <t>チョウセイ</t>
    </rPh>
    <rPh sb="165" eb="167">
      <t>シュッキン</t>
    </rPh>
    <rPh sb="167" eb="169">
      <t>ジカン</t>
    </rPh>
    <rPh sb="170" eb="172">
      <t>チョウセイ</t>
    </rPh>
    <rPh sb="181" eb="183">
      <t>ケイゾク</t>
    </rPh>
    <rPh sb="184" eb="185">
      <t>ハナシ</t>
    </rPh>
    <rPh sb="191" eb="193">
      <t>マツダ</t>
    </rPh>
    <rPh sb="195" eb="196">
      <t>マン</t>
    </rPh>
    <rPh sb="197" eb="199">
      <t>オオイシ</t>
    </rPh>
    <rPh sb="201" eb="202">
      <t>マン</t>
    </rPh>
    <rPh sb="205" eb="206">
      <t>ゲツ</t>
    </rPh>
    <rPh sb="206" eb="208">
      <t>コウシン</t>
    </rPh>
    <rPh sb="209" eb="211">
      <t>テイアン</t>
    </rPh>
    <rPh sb="244" eb="246">
      <t>アス</t>
    </rPh>
    <rPh sb="247" eb="249">
      <t>オオイシ</t>
    </rPh>
    <rPh sb="250" eb="252">
      <t>タンカ</t>
    </rPh>
    <rPh sb="252" eb="254">
      <t>コウショウ</t>
    </rPh>
    <rPh sb="261" eb="263">
      <t>オオイシ</t>
    </rPh>
    <rPh sb="264" eb="266">
      <t>タンカ</t>
    </rPh>
    <rPh sb="269" eb="270">
      <t>マン</t>
    </rPh>
    <rPh sb="271" eb="273">
      <t>ケッテイ</t>
    </rPh>
    <rPh sb="275" eb="276">
      <t>ガツ</t>
    </rPh>
    <rPh sb="277" eb="279">
      <t>ケイゾク</t>
    </rPh>
    <rPh sb="281" eb="282">
      <t>ガツ</t>
    </rPh>
    <rPh sb="282" eb="284">
      <t>イコウ</t>
    </rPh>
    <rPh sb="286" eb="288">
      <t>オオイシ</t>
    </rPh>
    <rPh sb="289" eb="291">
      <t>タンカ</t>
    </rPh>
    <rPh sb="291" eb="293">
      <t>コウショウ</t>
    </rPh>
    <rPh sb="325" eb="327">
      <t>マイシュウ</t>
    </rPh>
    <rPh sb="327" eb="329">
      <t>カヨウ</t>
    </rPh>
    <rPh sb="330" eb="331">
      <t>ウ</t>
    </rPh>
    <rPh sb="332" eb="333">
      <t>ア</t>
    </rPh>
    <rPh sb="336" eb="338">
      <t>ゼンタイ</t>
    </rPh>
    <rPh sb="338" eb="340">
      <t>カイギ</t>
    </rPh>
    <rPh sb="348" eb="350">
      <t>タンイ</t>
    </rPh>
    <rPh sb="361" eb="363">
      <t>コンゲツ</t>
    </rPh>
    <rPh sb="364" eb="366">
      <t>ケイヤク</t>
    </rPh>
    <rPh sb="366" eb="368">
      <t>シュウリョウ</t>
    </rPh>
    <phoneticPr fontId="9"/>
  </si>
  <si>
    <t>1/23 200万くらいでお客さん内で稟議が下りたらしい。
1/30 とくになし
2/06 かわりなし
2/13 かわりなし
2/20 かわりなし
2/27 かわりなし
3/05 1日から作業開始。3/27に来客予定。
3/12 かわりなし
3/19 増員がほしい。予算的にはつけれても30万くらい。
3/26 明日打ち合わせ（町田）</t>
    <rPh sb="8" eb="9">
      <t>マン</t>
    </rPh>
    <rPh sb="14" eb="15">
      <t>キャク</t>
    </rPh>
    <rPh sb="17" eb="18">
      <t>ナイ</t>
    </rPh>
    <rPh sb="19" eb="21">
      <t>リンギ</t>
    </rPh>
    <rPh sb="22" eb="23">
      <t>オ</t>
    </rPh>
    <rPh sb="91" eb="92">
      <t>ニチ</t>
    </rPh>
    <rPh sb="94" eb="96">
      <t>サギョウ</t>
    </rPh>
    <rPh sb="96" eb="98">
      <t>カイシ</t>
    </rPh>
    <rPh sb="104" eb="106">
      <t>ライキャク</t>
    </rPh>
    <rPh sb="106" eb="108">
      <t>ヨテイ</t>
    </rPh>
    <rPh sb="126" eb="128">
      <t>ゾウイン</t>
    </rPh>
    <rPh sb="133" eb="135">
      <t>ヨサン</t>
    </rPh>
    <rPh sb="135" eb="136">
      <t>テキ</t>
    </rPh>
    <rPh sb="145" eb="146">
      <t>マン</t>
    </rPh>
    <rPh sb="156" eb="158">
      <t>アス</t>
    </rPh>
    <rPh sb="158" eb="159">
      <t>ウ</t>
    </rPh>
    <rPh sb="160" eb="161">
      <t>ア</t>
    </rPh>
    <rPh sb="164" eb="166">
      <t>マチダ</t>
    </rPh>
    <phoneticPr fontId="9"/>
  </si>
  <si>
    <t>1/10 かわりなし
1/16 かわりなし。4月から横浜に戻りそうな雰囲気が本格的になってきた。4月からやることが決まっていないかもしれない。
1/23 とくになし
1/30 かわりなし
2/06 かわりなし。来週か再来週に４月以降の体制の打ち合わせ。
2/13 4月以降の体制の打ち合わせが今週にあると思われる。
2/20 かわりなし。
2/27 2/28(火)に4月以降の契約についてゼロックス様と打ち合わせ(宮澤、佐藤)
3/05 2/28に打ち合わせを行い、単価アップ・もしくは増員を提案。単価アップは難しいらしい。
3/12 かわりなし。
3/19 契約延長で、宮澤の単価が90にｱｯﾌﾟ。場所はみなとみらい。3カ月更新。
3/26 本日からみなとみらい勤務。</t>
    <rPh sb="23" eb="24">
      <t>ガツ</t>
    </rPh>
    <rPh sb="26" eb="28">
      <t>ヨコハマ</t>
    </rPh>
    <rPh sb="29" eb="30">
      <t>モド</t>
    </rPh>
    <rPh sb="34" eb="37">
      <t>フンイキ</t>
    </rPh>
    <rPh sb="38" eb="41">
      <t>ホンカクテキ</t>
    </rPh>
    <rPh sb="49" eb="50">
      <t>ガツ</t>
    </rPh>
    <rPh sb="57" eb="58">
      <t>キ</t>
    </rPh>
    <rPh sb="105" eb="107">
      <t>ライシュウ</t>
    </rPh>
    <rPh sb="108" eb="111">
      <t>サライシュウ</t>
    </rPh>
    <rPh sb="113" eb="114">
      <t>ガツ</t>
    </rPh>
    <rPh sb="114" eb="116">
      <t>イコウ</t>
    </rPh>
    <rPh sb="117" eb="119">
      <t>タイセイ</t>
    </rPh>
    <rPh sb="120" eb="121">
      <t>ウ</t>
    </rPh>
    <rPh sb="122" eb="123">
      <t>ア</t>
    </rPh>
    <rPh sb="133" eb="134">
      <t>ガツ</t>
    </rPh>
    <rPh sb="134" eb="136">
      <t>イコウ</t>
    </rPh>
    <rPh sb="137" eb="139">
      <t>タイセイ</t>
    </rPh>
    <rPh sb="140" eb="141">
      <t>ウ</t>
    </rPh>
    <rPh sb="142" eb="143">
      <t>ア</t>
    </rPh>
    <rPh sb="146" eb="148">
      <t>コンシュウ</t>
    </rPh>
    <rPh sb="152" eb="153">
      <t>オモ</t>
    </rPh>
    <rPh sb="224" eb="225">
      <t>ウ</t>
    </rPh>
    <rPh sb="226" eb="227">
      <t>ア</t>
    </rPh>
    <rPh sb="230" eb="231">
      <t>オコナ</t>
    </rPh>
    <rPh sb="233" eb="235">
      <t>タンカ</t>
    </rPh>
    <rPh sb="243" eb="245">
      <t>ゾウイン</t>
    </rPh>
    <rPh sb="246" eb="248">
      <t>テイアン</t>
    </rPh>
    <rPh sb="249" eb="251">
      <t>タンカ</t>
    </rPh>
    <rPh sb="255" eb="256">
      <t>ムズカ</t>
    </rPh>
    <rPh sb="280" eb="282">
      <t>ケイヤク</t>
    </rPh>
    <rPh sb="282" eb="284">
      <t>エンチョウ</t>
    </rPh>
    <rPh sb="286" eb="288">
      <t>ミヤザワ</t>
    </rPh>
    <rPh sb="289" eb="291">
      <t>タンカ</t>
    </rPh>
    <rPh sb="300" eb="302">
      <t>バショ</t>
    </rPh>
    <rPh sb="312" eb="313">
      <t>ゲツ</t>
    </rPh>
    <rPh sb="313" eb="315">
      <t>コウシン</t>
    </rPh>
    <rPh sb="322" eb="324">
      <t>ホンジツ</t>
    </rPh>
    <rPh sb="332" eb="334">
      <t>キンム</t>
    </rPh>
    <phoneticPr fontId="1"/>
  </si>
  <si>
    <t>1/23 2月～5月で設計だが、異動があるので契約はひとまず3月まで。単価が90～100万。
1/30 90万でほぼ確定。
2/06 かわりなし
2/13 かわりなし
2/20 かわりなし
2/27 かわりなし
3/05 確定ではないが、４月末まで延長の話がありそう。
3/12 かわりなし
3/19 かわりなし
3/26 柘植、4月末まで契約延長。</t>
    <rPh sb="6" eb="7">
      <t>ガツ</t>
    </rPh>
    <rPh sb="9" eb="10">
      <t>ガツ</t>
    </rPh>
    <rPh sb="11" eb="13">
      <t>セッケイ</t>
    </rPh>
    <rPh sb="16" eb="18">
      <t>イドウ</t>
    </rPh>
    <rPh sb="23" eb="25">
      <t>ケイヤク</t>
    </rPh>
    <rPh sb="31" eb="32">
      <t>ガツ</t>
    </rPh>
    <rPh sb="35" eb="37">
      <t>タンカ</t>
    </rPh>
    <rPh sb="44" eb="45">
      <t>マン</t>
    </rPh>
    <rPh sb="54" eb="55">
      <t>マン</t>
    </rPh>
    <rPh sb="58" eb="60">
      <t>カクテイ</t>
    </rPh>
    <rPh sb="111" eb="113">
      <t>カクテイ</t>
    </rPh>
    <rPh sb="120" eb="121">
      <t>ガツ</t>
    </rPh>
    <rPh sb="121" eb="122">
      <t>マツ</t>
    </rPh>
    <rPh sb="124" eb="126">
      <t>エンチョウ</t>
    </rPh>
    <rPh sb="127" eb="128">
      <t>ハナシ</t>
    </rPh>
    <phoneticPr fontId="9"/>
  </si>
  <si>
    <t>1/10 柘植が1月末まで稼働、石田は稼働無しの予定。遠藤は10人日稼働予定。保守契約が一年間100時間で依頼が来ているので50万円で調整中。
1/16 かわりなし。
1/23 保守契約の見積もり依頼が来た、学さんが対応予定。遠藤君の保守も含まれている。来週は石田が月曜日に柘植の代わりにいく。遠藤君も火曜日が最後。
1/30 明日で終了。
2/06 明日次期開発の話がある。
2/13 1.5次開発が3月末、2次開発が9月末まで。遠藤・石田はまだ決まっていない。2次開発の内容によっては、1.5次の開発がなくなる可能性あり。
2/20 3月に遠藤、石田を一ヶ月欲しいと言われている（1.5次開発）そのまま2次開発をお願いされる可能性あり。
2/27 22日に遠藤が保守対応。作業が完了せず2/28にも対応予定。
3/05 石田が3/15から一ヶ月(4/13まで)1.5次開発。2次開発が6月スタートになりそう。
3/12 石田の作業場所が六本木かみなとみらいか確認する。
3/19 作業場所は六本木。作業場所が柘植と違う場所なので、作業内容の確認（フォロー）ができない。 2次開発が5月スタートになりそうで、柘植にオファーが来ている。
3/26 かわりなし</t>
    <rPh sb="5" eb="7">
      <t>ツゲ</t>
    </rPh>
    <rPh sb="9" eb="10">
      <t>ガツ</t>
    </rPh>
    <rPh sb="10" eb="11">
      <t>マツ</t>
    </rPh>
    <rPh sb="13" eb="15">
      <t>カドウ</t>
    </rPh>
    <rPh sb="16" eb="18">
      <t>イシダ</t>
    </rPh>
    <rPh sb="19" eb="21">
      <t>カドウ</t>
    </rPh>
    <rPh sb="21" eb="22">
      <t>ナシ</t>
    </rPh>
    <rPh sb="24" eb="26">
      <t>ヨテイ</t>
    </rPh>
    <rPh sb="27" eb="29">
      <t>エンドウ</t>
    </rPh>
    <rPh sb="32" eb="34">
      <t>ニンニチ</t>
    </rPh>
    <rPh sb="34" eb="36">
      <t>カドウ</t>
    </rPh>
    <rPh sb="36" eb="38">
      <t>ヨテイ</t>
    </rPh>
    <rPh sb="39" eb="41">
      <t>ホシュ</t>
    </rPh>
    <rPh sb="41" eb="43">
      <t>ケイヤク</t>
    </rPh>
    <rPh sb="44" eb="47">
      <t>イチネンカン</t>
    </rPh>
    <rPh sb="50" eb="52">
      <t>ジカン</t>
    </rPh>
    <rPh sb="53" eb="55">
      <t>イライ</t>
    </rPh>
    <rPh sb="56" eb="57">
      <t>キ</t>
    </rPh>
    <rPh sb="64" eb="66">
      <t>マンエン</t>
    </rPh>
    <rPh sb="67" eb="70">
      <t>チョウセイチュウ</t>
    </rPh>
    <rPh sb="89" eb="91">
      <t>ホシュ</t>
    </rPh>
    <rPh sb="91" eb="93">
      <t>ケイヤク</t>
    </rPh>
    <rPh sb="94" eb="96">
      <t>ミツ</t>
    </rPh>
    <rPh sb="98" eb="100">
      <t>イライ</t>
    </rPh>
    <rPh sb="101" eb="102">
      <t>キ</t>
    </rPh>
    <rPh sb="104" eb="105">
      <t>マナブ</t>
    </rPh>
    <rPh sb="108" eb="110">
      <t>タイオウ</t>
    </rPh>
    <rPh sb="110" eb="112">
      <t>ヨテイ</t>
    </rPh>
    <rPh sb="113" eb="116">
      <t>エンドウクン</t>
    </rPh>
    <rPh sb="117" eb="119">
      <t>ホシュ</t>
    </rPh>
    <rPh sb="120" eb="121">
      <t>フク</t>
    </rPh>
    <rPh sb="127" eb="129">
      <t>ライシュウ</t>
    </rPh>
    <rPh sb="130" eb="132">
      <t>イシダ</t>
    </rPh>
    <rPh sb="133" eb="136">
      <t>ゲツヨウビ</t>
    </rPh>
    <rPh sb="137" eb="139">
      <t>ツゲ</t>
    </rPh>
    <rPh sb="140" eb="141">
      <t>カ</t>
    </rPh>
    <rPh sb="147" eb="150">
      <t>エンドウクン</t>
    </rPh>
    <rPh sb="151" eb="154">
      <t>カヨウビ</t>
    </rPh>
    <rPh sb="155" eb="157">
      <t>サイゴ</t>
    </rPh>
    <rPh sb="164" eb="166">
      <t>アス</t>
    </rPh>
    <rPh sb="167" eb="169">
      <t>シュウリョウ</t>
    </rPh>
    <rPh sb="176" eb="178">
      <t>アス</t>
    </rPh>
    <rPh sb="178" eb="180">
      <t>ジキ</t>
    </rPh>
    <rPh sb="180" eb="182">
      <t>カイハツ</t>
    </rPh>
    <rPh sb="183" eb="184">
      <t>ハナシ</t>
    </rPh>
    <rPh sb="197" eb="198">
      <t>ジ</t>
    </rPh>
    <rPh sb="198" eb="200">
      <t>カイハツ</t>
    </rPh>
    <rPh sb="202" eb="203">
      <t>ガツ</t>
    </rPh>
    <rPh sb="203" eb="204">
      <t>マツ</t>
    </rPh>
    <rPh sb="206" eb="207">
      <t>ジ</t>
    </rPh>
    <rPh sb="207" eb="209">
      <t>カイハツ</t>
    </rPh>
    <rPh sb="211" eb="212">
      <t>ガツ</t>
    </rPh>
    <rPh sb="212" eb="213">
      <t>マツ</t>
    </rPh>
    <rPh sb="216" eb="218">
      <t>エンドウ</t>
    </rPh>
    <rPh sb="219" eb="221">
      <t>イシダ</t>
    </rPh>
    <rPh sb="224" eb="225">
      <t>キ</t>
    </rPh>
    <rPh sb="233" eb="234">
      <t>ジ</t>
    </rPh>
    <rPh sb="234" eb="236">
      <t>カイハツ</t>
    </rPh>
    <rPh sb="237" eb="239">
      <t>ナイヨウ</t>
    </rPh>
    <rPh sb="248" eb="249">
      <t>ジ</t>
    </rPh>
    <rPh sb="250" eb="252">
      <t>カイハツ</t>
    </rPh>
    <rPh sb="257" eb="260">
      <t>カノウセイ</t>
    </rPh>
    <rPh sb="270" eb="271">
      <t>ガツ</t>
    </rPh>
    <rPh sb="272" eb="274">
      <t>エンドウ</t>
    </rPh>
    <rPh sb="275" eb="277">
      <t>イシダ</t>
    </rPh>
    <rPh sb="278" eb="281">
      <t>イッカゲツ</t>
    </rPh>
    <rPh sb="281" eb="282">
      <t>ホ</t>
    </rPh>
    <rPh sb="285" eb="286">
      <t>イ</t>
    </rPh>
    <rPh sb="295" eb="296">
      <t>ジ</t>
    </rPh>
    <rPh sb="296" eb="298">
      <t>カイハツ</t>
    </rPh>
    <rPh sb="304" eb="305">
      <t>ジ</t>
    </rPh>
    <rPh sb="305" eb="307">
      <t>カイハツ</t>
    </rPh>
    <rPh sb="309" eb="310">
      <t>ネガ</t>
    </rPh>
    <rPh sb="314" eb="317">
      <t>カノウセイ</t>
    </rPh>
    <rPh sb="328" eb="329">
      <t>ニチ</t>
    </rPh>
    <rPh sb="362" eb="364">
      <t>イシダ</t>
    </rPh>
    <rPh sb="371" eb="374">
      <t>イッカゲツ</t>
    </rPh>
    <rPh sb="385" eb="386">
      <t>ジ</t>
    </rPh>
    <rPh sb="386" eb="388">
      <t>カイハツ</t>
    </rPh>
    <rPh sb="390" eb="391">
      <t>ジ</t>
    </rPh>
    <rPh sb="391" eb="393">
      <t>カイハツ</t>
    </rPh>
    <rPh sb="395" eb="396">
      <t>ガツ</t>
    </rPh>
    <rPh sb="412" eb="414">
      <t>イシダ</t>
    </rPh>
    <rPh sb="415" eb="417">
      <t>サギョウ</t>
    </rPh>
    <rPh sb="417" eb="419">
      <t>バショ</t>
    </rPh>
    <rPh sb="420" eb="423">
      <t>ロッポンギ</t>
    </rPh>
    <rPh sb="431" eb="433">
      <t>カクニン</t>
    </rPh>
    <rPh sb="442" eb="444">
      <t>サギョウ</t>
    </rPh>
    <rPh sb="444" eb="446">
      <t>バショ</t>
    </rPh>
    <rPh sb="447" eb="450">
      <t>ロッポンギ</t>
    </rPh>
    <rPh sb="451" eb="453">
      <t>サギョウ</t>
    </rPh>
    <rPh sb="453" eb="455">
      <t>バショ</t>
    </rPh>
    <rPh sb="456" eb="458">
      <t>ツゲ</t>
    </rPh>
    <rPh sb="459" eb="460">
      <t>チガ</t>
    </rPh>
    <rPh sb="461" eb="463">
      <t>バショ</t>
    </rPh>
    <rPh sb="467" eb="469">
      <t>サギョウ</t>
    </rPh>
    <rPh sb="469" eb="471">
      <t>ナイヨウ</t>
    </rPh>
    <rPh sb="472" eb="474">
      <t>カクニン</t>
    </rPh>
    <rPh sb="488" eb="489">
      <t>ジ</t>
    </rPh>
    <rPh sb="489" eb="491">
      <t>カイハツ</t>
    </rPh>
    <rPh sb="493" eb="494">
      <t>ガツ</t>
    </rPh>
    <rPh sb="505" eb="507">
      <t>ツゲ</t>
    </rPh>
    <rPh sb="513" eb="514">
      <t>キ</t>
    </rPh>
    <phoneticPr fontId="3"/>
  </si>
  <si>
    <t>アップフロンティア</t>
    <phoneticPr fontId="9"/>
  </si>
  <si>
    <t>3/26 明日（27日）に面談。</t>
    <rPh sb="5" eb="7">
      <t>アス</t>
    </rPh>
    <rPh sb="10" eb="11">
      <t>ニチ</t>
    </rPh>
    <rPh sb="13" eb="15">
      <t>メンダン</t>
    </rPh>
    <phoneticPr fontId="9"/>
  </si>
  <si>
    <t>1/10 オフラインのリリース完了済み。保守契約は今年も継続、毎月請求になった。請求書は毎月関根が持っていく。
1/16 とくになし
1/23 オンラインの改修見積もり依頼が来ている。10～20人日くらい。お金的には保守対応。
1/30 今日明日で、遠藤に引き継ぎ(作業のみ）、窓口対応などの引き継ぎは保留。
2/06 遠藤がコヴィディエンの作業を行っているため、進捗なし。
2/13
2/20 保守に関しての提案書を中島が作成する
2/27 保守は守屋が休出して対応を行った。提案書は提出済み。３月から1日1時間のシステム監視業務が増えるかもとのこと。
3/05 保守の対応の残作業を毛利さんが対応する。
3/12 リリース時期を調整中。修正分の工数を作業としてつけてもよいという話がついている。
3/19 3月リリースはなし。
3/26 かわりなし</t>
    <rPh sb="15" eb="17">
      <t>カンリョウ</t>
    </rPh>
    <rPh sb="17" eb="18">
      <t>ズ</t>
    </rPh>
    <rPh sb="20" eb="22">
      <t>ホシュ</t>
    </rPh>
    <rPh sb="22" eb="24">
      <t>ケイヤク</t>
    </rPh>
    <rPh sb="25" eb="27">
      <t>コトシ</t>
    </rPh>
    <rPh sb="28" eb="30">
      <t>ケイゾク</t>
    </rPh>
    <rPh sb="31" eb="33">
      <t>マイツキ</t>
    </rPh>
    <rPh sb="33" eb="35">
      <t>セイキュウ</t>
    </rPh>
    <rPh sb="40" eb="43">
      <t>セイキュウショ</t>
    </rPh>
    <rPh sb="44" eb="46">
      <t>マイツキ</t>
    </rPh>
    <rPh sb="46" eb="48">
      <t>セキネ</t>
    </rPh>
    <rPh sb="49" eb="50">
      <t>モ</t>
    </rPh>
    <rPh sb="78" eb="80">
      <t>カイシュウ</t>
    </rPh>
    <rPh sb="80" eb="82">
      <t>ミツ</t>
    </rPh>
    <rPh sb="84" eb="86">
      <t>イライ</t>
    </rPh>
    <rPh sb="87" eb="88">
      <t>キ</t>
    </rPh>
    <rPh sb="97" eb="99">
      <t>ニンニチ</t>
    </rPh>
    <rPh sb="104" eb="105">
      <t>カネ</t>
    </rPh>
    <rPh sb="105" eb="106">
      <t>テキ</t>
    </rPh>
    <rPh sb="108" eb="110">
      <t>ホシュ</t>
    </rPh>
    <rPh sb="110" eb="112">
      <t>タイオウ</t>
    </rPh>
    <rPh sb="119" eb="121">
      <t>キョウ</t>
    </rPh>
    <rPh sb="121" eb="123">
      <t>アス</t>
    </rPh>
    <rPh sb="125" eb="127">
      <t>エンドウ</t>
    </rPh>
    <rPh sb="128" eb="129">
      <t>ヒ</t>
    </rPh>
    <rPh sb="130" eb="131">
      <t>ツ</t>
    </rPh>
    <rPh sb="133" eb="135">
      <t>サギョウ</t>
    </rPh>
    <rPh sb="139" eb="141">
      <t>マドグチ</t>
    </rPh>
    <rPh sb="141" eb="143">
      <t>タイオウ</t>
    </rPh>
    <rPh sb="146" eb="147">
      <t>ヒ</t>
    </rPh>
    <rPh sb="148" eb="149">
      <t>ツ</t>
    </rPh>
    <rPh sb="151" eb="153">
      <t>ホリュウ</t>
    </rPh>
    <rPh sb="160" eb="162">
      <t>エンドウ</t>
    </rPh>
    <rPh sb="171" eb="173">
      <t>サギョウ</t>
    </rPh>
    <rPh sb="174" eb="175">
      <t>オコナ</t>
    </rPh>
    <rPh sb="182" eb="184">
      <t>シンチョク</t>
    </rPh>
    <rPh sb="198" eb="200">
      <t>ホシュ</t>
    </rPh>
    <rPh sb="201" eb="202">
      <t>カン</t>
    </rPh>
    <rPh sb="205" eb="208">
      <t>テイアンショ</t>
    </rPh>
    <rPh sb="209" eb="211">
      <t>ナカジマ</t>
    </rPh>
    <rPh sb="212" eb="214">
      <t>サクセイ</t>
    </rPh>
    <rPh sb="222" eb="224">
      <t>ホシュ</t>
    </rPh>
    <rPh sb="225" eb="227">
      <t>モリヤ</t>
    </rPh>
    <rPh sb="228" eb="230">
      <t>キュウシュツ</t>
    </rPh>
    <rPh sb="232" eb="234">
      <t>タイオウ</t>
    </rPh>
    <rPh sb="235" eb="236">
      <t>オコナ</t>
    </rPh>
    <rPh sb="239" eb="241">
      <t>テイアン</t>
    </rPh>
    <rPh sb="241" eb="242">
      <t>ショ</t>
    </rPh>
    <rPh sb="243" eb="245">
      <t>テイシュツ</t>
    </rPh>
    <rPh sb="245" eb="246">
      <t>ス</t>
    </rPh>
    <rPh sb="249" eb="250">
      <t>ガツ</t>
    </rPh>
    <rPh sb="253" eb="254">
      <t>ニチ</t>
    </rPh>
    <rPh sb="255" eb="257">
      <t>ジカン</t>
    </rPh>
    <rPh sb="262" eb="264">
      <t>カンシ</t>
    </rPh>
    <rPh sb="264" eb="266">
      <t>ギョウム</t>
    </rPh>
    <rPh sb="267" eb="268">
      <t>フ</t>
    </rPh>
    <rPh sb="283" eb="285">
      <t>ホシュ</t>
    </rPh>
    <rPh sb="286" eb="288">
      <t>タイオウ</t>
    </rPh>
    <rPh sb="289" eb="290">
      <t>ザン</t>
    </rPh>
    <rPh sb="290" eb="292">
      <t>サギョウ</t>
    </rPh>
    <rPh sb="293" eb="295">
      <t>モウリ</t>
    </rPh>
    <rPh sb="298" eb="300">
      <t>タイオウ</t>
    </rPh>
    <rPh sb="313" eb="315">
      <t>ジキ</t>
    </rPh>
    <rPh sb="316" eb="319">
      <t>チョウセイチュウ</t>
    </rPh>
    <rPh sb="320" eb="322">
      <t>シュウセイ</t>
    </rPh>
    <rPh sb="322" eb="323">
      <t>ブン</t>
    </rPh>
    <rPh sb="324" eb="326">
      <t>コウスウ</t>
    </rPh>
    <rPh sb="327" eb="329">
      <t>サギョウ</t>
    </rPh>
    <rPh sb="341" eb="342">
      <t>ハナシ</t>
    </rPh>
    <rPh sb="356" eb="357">
      <t>ガツ</t>
    </rPh>
    <phoneticPr fontId="9"/>
  </si>
  <si>
    <t>1/10 新年会の日程調整中。SEのサポート業務、女性限定の依頼が来ている。高尾、守屋で提案。
1/16 金曜日に事前面談（カービューという会社のオークションサイトの案件、2月から勝どき60万くらい）に守屋さん、今月中に本番の面談があるはず。サポート業務はみずほ証券とインベスト証券の合併案件のみずほ証券の担当者のプロジェクト管理のお手伝い、55～60万2月から。高尾さんは勤怠が心配だが一人で提案。
1/23 守屋が2/1から確定。時給3600円。とりあえず一か月、良ければ3か月更新になる。
1/30 守屋が確定。
2/06 かわりなし。
2/13 今週中に来月の契約の話をする。
2/20 本日、遠藤、石田が面談。守屋は3月の1カ月更新。
2/27 3/13まで、遠藤・石田が常駐。（広尾）
3/05 遠藤が延長になるかもしれない（10日間)
3/12 遠藤が3月いっぱいまで延長。
3/19 かわりなし
3/26 かわりなし</t>
    <rPh sb="5" eb="7">
      <t>シンネン</t>
    </rPh>
    <rPh sb="7" eb="8">
      <t>カイ</t>
    </rPh>
    <rPh sb="9" eb="11">
      <t>ニッテイ</t>
    </rPh>
    <rPh sb="11" eb="14">
      <t>チョウセイチュウ</t>
    </rPh>
    <rPh sb="22" eb="24">
      <t>ギョウム</t>
    </rPh>
    <rPh sb="25" eb="27">
      <t>ジョセイ</t>
    </rPh>
    <rPh sb="27" eb="29">
      <t>ゲンテイ</t>
    </rPh>
    <rPh sb="30" eb="32">
      <t>イライ</t>
    </rPh>
    <rPh sb="33" eb="34">
      <t>キ</t>
    </rPh>
    <rPh sb="38" eb="40">
      <t>タカオ</t>
    </rPh>
    <rPh sb="41" eb="43">
      <t>モリヤ</t>
    </rPh>
    <rPh sb="44" eb="46">
      <t>テイアン</t>
    </rPh>
    <rPh sb="53" eb="56">
      <t>キンヨウビ</t>
    </rPh>
    <rPh sb="57" eb="59">
      <t>ジゼン</t>
    </rPh>
    <rPh sb="59" eb="61">
      <t>メンダン</t>
    </rPh>
    <rPh sb="70" eb="72">
      <t>カイシャ</t>
    </rPh>
    <rPh sb="83" eb="85">
      <t>アンケン</t>
    </rPh>
    <rPh sb="87" eb="88">
      <t>ガツ</t>
    </rPh>
    <rPh sb="90" eb="91">
      <t>カチ</t>
    </rPh>
    <rPh sb="95" eb="96">
      <t>マン</t>
    </rPh>
    <rPh sb="101" eb="103">
      <t>モリヤ</t>
    </rPh>
    <rPh sb="106" eb="109">
      <t>コンゲツチュウ</t>
    </rPh>
    <rPh sb="110" eb="112">
      <t>ホンバン</t>
    </rPh>
    <rPh sb="113" eb="115">
      <t>メンダン</t>
    </rPh>
    <rPh sb="125" eb="127">
      <t>ギョウム</t>
    </rPh>
    <rPh sb="131" eb="133">
      <t>ショウケン</t>
    </rPh>
    <rPh sb="139" eb="141">
      <t>ショウケン</t>
    </rPh>
    <rPh sb="142" eb="144">
      <t>ガッペイ</t>
    </rPh>
    <rPh sb="144" eb="146">
      <t>アンケン</t>
    </rPh>
    <rPh sb="150" eb="152">
      <t>ショウケン</t>
    </rPh>
    <rPh sb="153" eb="156">
      <t>タントウシャ</t>
    </rPh>
    <rPh sb="163" eb="165">
      <t>カンリ</t>
    </rPh>
    <rPh sb="167" eb="169">
      <t>テツダ</t>
    </rPh>
    <rPh sb="176" eb="177">
      <t>マン</t>
    </rPh>
    <rPh sb="178" eb="179">
      <t>ガツ</t>
    </rPh>
    <rPh sb="194" eb="196">
      <t>ヒトリ</t>
    </rPh>
    <rPh sb="197" eb="199">
      <t>テイアン</t>
    </rPh>
    <rPh sb="206" eb="208">
      <t>モリヤ</t>
    </rPh>
    <rPh sb="214" eb="216">
      <t>カクテイ</t>
    </rPh>
    <rPh sb="217" eb="219">
      <t>ジキュウ</t>
    </rPh>
    <rPh sb="223" eb="224">
      <t>エン</t>
    </rPh>
    <rPh sb="230" eb="231">
      <t>イッ</t>
    </rPh>
    <rPh sb="232" eb="233">
      <t>ゲツ</t>
    </rPh>
    <rPh sb="234" eb="235">
      <t>ヨ</t>
    </rPh>
    <rPh sb="240" eb="241">
      <t>ゲツ</t>
    </rPh>
    <rPh sb="241" eb="243">
      <t>コウシン</t>
    </rPh>
    <rPh sb="253" eb="255">
      <t>モリヤ</t>
    </rPh>
    <rPh sb="256" eb="258">
      <t>カクテイ</t>
    </rPh>
    <rPh sb="277" eb="280">
      <t>コンシュウチュウ</t>
    </rPh>
    <rPh sb="281" eb="283">
      <t>ライゲツ</t>
    </rPh>
    <rPh sb="284" eb="286">
      <t>ケイヤク</t>
    </rPh>
    <rPh sb="287" eb="288">
      <t>ハナシ</t>
    </rPh>
    <rPh sb="298" eb="300">
      <t>ホンジツ</t>
    </rPh>
    <rPh sb="301" eb="303">
      <t>エンドウ</t>
    </rPh>
    <rPh sb="304" eb="306">
      <t>イシダ</t>
    </rPh>
    <rPh sb="307" eb="309">
      <t>メンダン</t>
    </rPh>
    <rPh sb="310" eb="312">
      <t>モリヤ</t>
    </rPh>
    <rPh sb="314" eb="315">
      <t>ガツ</t>
    </rPh>
    <rPh sb="318" eb="319">
      <t>ゲツ</t>
    </rPh>
    <rPh sb="319" eb="321">
      <t>コウシン</t>
    </rPh>
    <rPh sb="335" eb="337">
      <t>エンドウ</t>
    </rPh>
    <rPh sb="338" eb="340">
      <t>イシダ</t>
    </rPh>
    <rPh sb="341" eb="343">
      <t>ジョウチュウ</t>
    </rPh>
    <rPh sb="345" eb="347">
      <t>ヒロオ</t>
    </rPh>
    <rPh sb="354" eb="356">
      <t>エンドウ</t>
    </rPh>
    <rPh sb="357" eb="359">
      <t>エンチョウ</t>
    </rPh>
    <rPh sb="371" eb="373">
      <t>ニチカン</t>
    </rPh>
    <rPh sb="380" eb="382">
      <t>エンドウ</t>
    </rPh>
    <rPh sb="384" eb="385">
      <t>ガツ</t>
    </rPh>
    <rPh sb="391" eb="393">
      <t>エンチョウ</t>
    </rPh>
    <phoneticPr fontId="3"/>
  </si>
  <si>
    <t>1/23 豊洲でstruts。失注しました。
1/30 中島が2,3月確定。(八幡山）ASP.net 医療系のシステムのリプレース(58万)
2/06 かわりなし
2/13 かわりなし
2/20 かわりなし
2/27 4月以降の契約の話は来ているが、SFIの案件との絡みで現在はプッシュしていない。交代要員を出す、単価を上げるなどの交渉の余地あり
3/05 4月1日以降の別案件の話が来ている。（中島・遠藤・高尾）で提案中。
3/12 キーウェアからアジルコアへ４～６月までの３カ月延長の話がいっている。うちにも打診があるはず。
3/19 契約を一ヶ月延長。
3/26 9月末まで契約延長の話がきている。</t>
    <rPh sb="5" eb="7">
      <t>トヨス</t>
    </rPh>
    <rPh sb="15" eb="17">
      <t>シッチュウ</t>
    </rPh>
    <rPh sb="28" eb="30">
      <t>ナカジマ</t>
    </rPh>
    <rPh sb="34" eb="35">
      <t>ガツ</t>
    </rPh>
    <rPh sb="35" eb="37">
      <t>カクテイ</t>
    </rPh>
    <rPh sb="39" eb="42">
      <t>ハチマンヤマ</t>
    </rPh>
    <rPh sb="51" eb="53">
      <t>イリョウ</t>
    </rPh>
    <rPh sb="53" eb="54">
      <t>ケイ</t>
    </rPh>
    <rPh sb="68" eb="69">
      <t>マン</t>
    </rPh>
    <rPh sb="110" eb="111">
      <t>ガツ</t>
    </rPh>
    <rPh sb="111" eb="113">
      <t>イコウ</t>
    </rPh>
    <rPh sb="114" eb="116">
      <t>ケイヤク</t>
    </rPh>
    <rPh sb="117" eb="118">
      <t>ハナシ</t>
    </rPh>
    <rPh sb="119" eb="120">
      <t>キ</t>
    </rPh>
    <rPh sb="129" eb="131">
      <t>アンケン</t>
    </rPh>
    <rPh sb="133" eb="134">
      <t>カラ</t>
    </rPh>
    <rPh sb="136" eb="138">
      <t>ゲンザイ</t>
    </rPh>
    <rPh sb="149" eb="151">
      <t>コウタイ</t>
    </rPh>
    <rPh sb="151" eb="153">
      <t>ヨウイン</t>
    </rPh>
    <rPh sb="154" eb="155">
      <t>ダ</t>
    </rPh>
    <rPh sb="157" eb="159">
      <t>タンカ</t>
    </rPh>
    <rPh sb="160" eb="161">
      <t>ア</t>
    </rPh>
    <rPh sb="166" eb="168">
      <t>コウショウ</t>
    </rPh>
    <rPh sb="169" eb="171">
      <t>ヨチ</t>
    </rPh>
    <rPh sb="180" eb="181">
      <t>ガツ</t>
    </rPh>
    <rPh sb="182" eb="183">
      <t>ニチ</t>
    </rPh>
    <rPh sb="183" eb="185">
      <t>イコウ</t>
    </rPh>
    <rPh sb="186" eb="187">
      <t>ベツ</t>
    </rPh>
    <rPh sb="187" eb="189">
      <t>アンケン</t>
    </rPh>
    <rPh sb="190" eb="191">
      <t>ハナシ</t>
    </rPh>
    <rPh sb="192" eb="193">
      <t>キ</t>
    </rPh>
    <rPh sb="198" eb="200">
      <t>ナカジマ</t>
    </rPh>
    <rPh sb="201" eb="203">
      <t>エンドウ</t>
    </rPh>
    <rPh sb="204" eb="206">
      <t>タカオ</t>
    </rPh>
    <rPh sb="208" eb="210">
      <t>テイアン</t>
    </rPh>
    <rPh sb="210" eb="211">
      <t>チュウ</t>
    </rPh>
    <rPh sb="234" eb="235">
      <t>ガツ</t>
    </rPh>
    <rPh sb="240" eb="241">
      <t>ゲツ</t>
    </rPh>
    <rPh sb="241" eb="243">
      <t>エンチョウ</t>
    </rPh>
    <rPh sb="244" eb="245">
      <t>ハナシ</t>
    </rPh>
    <rPh sb="256" eb="258">
      <t>ダシン</t>
    </rPh>
    <rPh sb="270" eb="272">
      <t>ケイヤク</t>
    </rPh>
    <rPh sb="273" eb="276">
      <t>イッカゲツ</t>
    </rPh>
    <rPh sb="276" eb="278">
      <t>エンチョウ</t>
    </rPh>
    <rPh sb="286" eb="287">
      <t>ガツ</t>
    </rPh>
    <rPh sb="287" eb="288">
      <t>マツ</t>
    </rPh>
    <rPh sb="290" eb="292">
      <t>ケイヤク</t>
    </rPh>
    <rPh sb="292" eb="294">
      <t>エンチョウ</t>
    </rPh>
    <rPh sb="295" eb="296">
      <t>ハナシ</t>
    </rPh>
    <phoneticPr fontId="9"/>
  </si>
  <si>
    <t>2/27 高尾が３月末まで常駐（豊洲）。単価が53万
3/05 かわりなし。継続の話を確認中。
3/12 高尾が３月いっぱいで終了。契約更新なし。
3/19 契約が2カ月延長で5月末まで。
3/26 かわりなし</t>
    <rPh sb="5" eb="7">
      <t>タカオ</t>
    </rPh>
    <rPh sb="9" eb="10">
      <t>ガツ</t>
    </rPh>
    <rPh sb="10" eb="11">
      <t>マツ</t>
    </rPh>
    <rPh sb="13" eb="15">
      <t>ジョウチュウ</t>
    </rPh>
    <rPh sb="16" eb="18">
      <t>トヨス</t>
    </rPh>
    <rPh sb="20" eb="22">
      <t>タンカ</t>
    </rPh>
    <rPh sb="25" eb="26">
      <t>マン</t>
    </rPh>
    <rPh sb="38" eb="40">
      <t>ケイゾク</t>
    </rPh>
    <rPh sb="41" eb="42">
      <t>ハナシ</t>
    </rPh>
    <rPh sb="43" eb="46">
      <t>カクニンチュウ</t>
    </rPh>
    <rPh sb="53" eb="55">
      <t>タカオ</t>
    </rPh>
    <rPh sb="57" eb="58">
      <t>ガツ</t>
    </rPh>
    <rPh sb="63" eb="65">
      <t>シュウリョウ</t>
    </rPh>
    <rPh sb="66" eb="68">
      <t>ケイヤク</t>
    </rPh>
    <rPh sb="68" eb="70">
      <t>コウシン</t>
    </rPh>
    <rPh sb="79" eb="81">
      <t>ケイヤク</t>
    </rPh>
    <rPh sb="84" eb="85">
      <t>ゲツ</t>
    </rPh>
    <rPh sb="85" eb="87">
      <t>エンチョウ</t>
    </rPh>
    <rPh sb="89" eb="90">
      <t>ガツ</t>
    </rPh>
    <rPh sb="90" eb="91">
      <t>マツ</t>
    </rPh>
    <phoneticPr fontId="9"/>
  </si>
  <si>
    <t>2/13 2月中に確定予定。4月から設計で1,2名提案。半年くらいの案件。
2/20 連絡待ち。
2/27 3月末に確定予定に変わった。
3/05 かわりなし
3/12 かわりなし
3/19 かわりなし
3/26 状況かわりなし（３月末確定予定）</t>
    <rPh sb="6" eb="7">
      <t>ガツ</t>
    </rPh>
    <rPh sb="7" eb="8">
      <t>チュウ</t>
    </rPh>
    <rPh sb="9" eb="11">
      <t>カクテイ</t>
    </rPh>
    <rPh sb="11" eb="13">
      <t>ヨテイ</t>
    </rPh>
    <rPh sb="15" eb="16">
      <t>ガツ</t>
    </rPh>
    <rPh sb="18" eb="20">
      <t>セッケイ</t>
    </rPh>
    <rPh sb="24" eb="25">
      <t>メイ</t>
    </rPh>
    <rPh sb="25" eb="27">
      <t>テイアン</t>
    </rPh>
    <rPh sb="28" eb="30">
      <t>ハントシ</t>
    </rPh>
    <rPh sb="34" eb="36">
      <t>アンケン</t>
    </rPh>
    <rPh sb="43" eb="45">
      <t>レンラク</t>
    </rPh>
    <rPh sb="45" eb="46">
      <t>マ</t>
    </rPh>
    <rPh sb="55" eb="56">
      <t>ガツ</t>
    </rPh>
    <rPh sb="56" eb="57">
      <t>マツ</t>
    </rPh>
    <rPh sb="58" eb="60">
      <t>カクテイ</t>
    </rPh>
    <rPh sb="60" eb="62">
      <t>ヨテイ</t>
    </rPh>
    <rPh sb="63" eb="64">
      <t>カ</t>
    </rPh>
    <rPh sb="107" eb="109">
      <t>ジョウキョウ</t>
    </rPh>
    <rPh sb="116" eb="117">
      <t>ガツ</t>
    </rPh>
    <rPh sb="117" eb="118">
      <t>マツ</t>
    </rPh>
    <rPh sb="118" eb="120">
      <t>カクテイ</t>
    </rPh>
    <rPh sb="120" eb="122">
      <t>ヨテイ</t>
    </rPh>
    <phoneticPr fontId="9"/>
  </si>
  <si>
    <t>3/19 10人月規模の案件。開始時期は5月以降になる予定。
3/26 提案書を今週に提出予定。</t>
    <rPh sb="7" eb="8">
      <t>ニン</t>
    </rPh>
    <rPh sb="8" eb="9">
      <t>ゲツ</t>
    </rPh>
    <rPh sb="9" eb="11">
      <t>キボ</t>
    </rPh>
    <rPh sb="12" eb="14">
      <t>アンケン</t>
    </rPh>
    <rPh sb="15" eb="17">
      <t>カイシ</t>
    </rPh>
    <rPh sb="17" eb="19">
      <t>ジキ</t>
    </rPh>
    <rPh sb="21" eb="22">
      <t>ガツ</t>
    </rPh>
    <rPh sb="22" eb="24">
      <t>イコウ</t>
    </rPh>
    <rPh sb="27" eb="29">
      <t>ヨテイ</t>
    </rPh>
    <rPh sb="36" eb="38">
      <t>テイアン</t>
    </rPh>
    <rPh sb="38" eb="39">
      <t>ショ</t>
    </rPh>
    <rPh sb="40" eb="42">
      <t>コンシュウ</t>
    </rPh>
    <rPh sb="43" eb="45">
      <t>テイシュツ</t>
    </rPh>
    <rPh sb="45" eb="47">
      <t>ヨテイ</t>
    </rPh>
    <phoneticPr fontId="9"/>
  </si>
  <si>
    <t>3/19 残テーマの洗い出し。
3/26 残テーマの見積もりを提出。新案件の提案書を作成する。</t>
    <rPh sb="5" eb="6">
      <t>ザン</t>
    </rPh>
    <rPh sb="10" eb="11">
      <t>アラ</t>
    </rPh>
    <rPh sb="12" eb="13">
      <t>ダ</t>
    </rPh>
    <rPh sb="21" eb="22">
      <t>ザン</t>
    </rPh>
    <rPh sb="26" eb="28">
      <t>ミツ</t>
    </rPh>
    <rPh sb="31" eb="33">
      <t>テイシュツ</t>
    </rPh>
    <rPh sb="34" eb="36">
      <t>シンアン</t>
    </rPh>
    <rPh sb="36" eb="37">
      <t>ケン</t>
    </rPh>
    <rPh sb="38" eb="41">
      <t>テイアンショ</t>
    </rPh>
    <rPh sb="42" eb="44">
      <t>サクセイ</t>
    </rPh>
    <phoneticPr fontId="9"/>
  </si>
  <si>
    <t>FEMME</t>
    <phoneticPr fontId="9"/>
  </si>
  <si>
    <t>3/26 28日に保守契約の話をしてくる。</t>
    <rPh sb="7" eb="8">
      <t>ニチ</t>
    </rPh>
    <rPh sb="9" eb="11">
      <t>ホシュ</t>
    </rPh>
    <rPh sb="11" eb="13">
      <t>ケイヤク</t>
    </rPh>
    <rPh sb="14" eb="15">
      <t>ハナシ</t>
    </rPh>
    <phoneticPr fontId="9"/>
  </si>
  <si>
    <t>アジルコア</t>
    <phoneticPr fontId="9"/>
  </si>
  <si>
    <t>関根</t>
    <rPh sb="0" eb="2">
      <t>セキネ</t>
    </rPh>
    <phoneticPr fontId="9"/>
  </si>
  <si>
    <t>3/26 .NET案件。5月スタートの半年くらいの案件。（八幡山）</t>
    <rPh sb="9" eb="11">
      <t>アンケン</t>
    </rPh>
    <rPh sb="13" eb="14">
      <t>ガツ</t>
    </rPh>
    <rPh sb="19" eb="21">
      <t>ハントシ</t>
    </rPh>
    <rPh sb="25" eb="27">
      <t>アンケン</t>
    </rPh>
    <rPh sb="29" eb="32">
      <t>ハチマンヤマ</t>
    </rPh>
    <phoneticPr fontId="9"/>
  </si>
  <si>
    <t>システムエグゼ</t>
    <phoneticPr fontId="9"/>
  </si>
  <si>
    <t>3/26 遠藤・石田のスキルシートを提出中。(58万前後）(４月から８月末まで）（新富町）</t>
    <rPh sb="5" eb="7">
      <t>エンドウ</t>
    </rPh>
    <rPh sb="8" eb="10">
      <t>イシダ</t>
    </rPh>
    <rPh sb="18" eb="20">
      <t>テイシュツ</t>
    </rPh>
    <rPh sb="20" eb="21">
      <t>チュウ</t>
    </rPh>
    <rPh sb="25" eb="26">
      <t>マン</t>
    </rPh>
    <rPh sb="26" eb="28">
      <t>ゼンゴ</t>
    </rPh>
    <rPh sb="31" eb="32">
      <t>ガツ</t>
    </rPh>
    <rPh sb="35" eb="36">
      <t>ガツ</t>
    </rPh>
    <rPh sb="36" eb="37">
      <t>マツ</t>
    </rPh>
    <rPh sb="41" eb="44">
      <t>シントミチョウ</t>
    </rPh>
    <phoneticPr fontId="9"/>
  </si>
  <si>
    <t>1/16 再現しないのでログ出力を仕込んだバージョンを渡した。向こうでリリースしてログをもらう予定だが、それ以降反応なし。
1/23 かわりなし
1/30 かわりなし
2/06 障害の報告があり、高橋が対応中。
2/13 見積もり依頼が来たので、内容を確認し、今週にメールを出す。27日(月曜）に打ち合わせ予定。
2/20 工数見積もりをﾒｰﾙした。ミーティングの予定は調整中。
2/27 かわりなし
3/05 かわりなし。見積もりに対する返答はなし
3/12 かわりなし
3/19 かわりなし。見積もりの件と、保守契約の話をﾒｰﾙで投げたが、返事なし。
3/26 かわりなし。
4/02 かわりなし。</t>
    <rPh sb="5" eb="7">
      <t>サイゲン</t>
    </rPh>
    <rPh sb="14" eb="16">
      <t>シュツリョク</t>
    </rPh>
    <rPh sb="17" eb="19">
      <t>シコ</t>
    </rPh>
    <rPh sb="27" eb="28">
      <t>ワタ</t>
    </rPh>
    <rPh sb="31" eb="32">
      <t>ム</t>
    </rPh>
    <rPh sb="47" eb="49">
      <t>ヨテイ</t>
    </rPh>
    <rPh sb="54" eb="56">
      <t>イコウ</t>
    </rPh>
    <rPh sb="56" eb="58">
      <t>ハンノウ</t>
    </rPh>
    <rPh sb="89" eb="91">
      <t>ショウガイ</t>
    </rPh>
    <rPh sb="92" eb="94">
      <t>ホウコク</t>
    </rPh>
    <rPh sb="98" eb="100">
      <t>タカハシ</t>
    </rPh>
    <rPh sb="101" eb="104">
      <t>タイオウチュウ</t>
    </rPh>
    <rPh sb="111" eb="113">
      <t>ミツ</t>
    </rPh>
    <rPh sb="115" eb="117">
      <t>イライ</t>
    </rPh>
    <rPh sb="118" eb="119">
      <t>キ</t>
    </rPh>
    <rPh sb="123" eb="125">
      <t>ナイヨウ</t>
    </rPh>
    <rPh sb="126" eb="128">
      <t>カクニン</t>
    </rPh>
    <rPh sb="130" eb="132">
      <t>コンシュウ</t>
    </rPh>
    <rPh sb="137" eb="138">
      <t>ダ</t>
    </rPh>
    <rPh sb="142" eb="143">
      <t>ニチ</t>
    </rPh>
    <rPh sb="144" eb="146">
      <t>ゲツヨウ</t>
    </rPh>
    <rPh sb="148" eb="149">
      <t>ウ</t>
    </rPh>
    <rPh sb="150" eb="151">
      <t>ア</t>
    </rPh>
    <rPh sb="153" eb="155">
      <t>ヨテイ</t>
    </rPh>
    <rPh sb="162" eb="164">
      <t>コウスウ</t>
    </rPh>
    <rPh sb="164" eb="166">
      <t>ミツ</t>
    </rPh>
    <rPh sb="182" eb="184">
      <t>ヨテイ</t>
    </rPh>
    <rPh sb="185" eb="188">
      <t>チョウセイチュウ</t>
    </rPh>
    <rPh sb="212" eb="214">
      <t>ミツ</t>
    </rPh>
    <rPh sb="217" eb="218">
      <t>タイ</t>
    </rPh>
    <rPh sb="220" eb="222">
      <t>ヘントウ</t>
    </rPh>
    <rPh sb="248" eb="250">
      <t>ミツ</t>
    </rPh>
    <rPh sb="253" eb="254">
      <t>ケン</t>
    </rPh>
    <rPh sb="256" eb="258">
      <t>ホシュ</t>
    </rPh>
    <rPh sb="258" eb="260">
      <t>ケイヤク</t>
    </rPh>
    <rPh sb="261" eb="262">
      <t>ハナシ</t>
    </rPh>
    <rPh sb="267" eb="268">
      <t>ナ</t>
    </rPh>
    <rPh sb="272" eb="274">
      <t>ヘンジ</t>
    </rPh>
    <phoneticPr fontId="1"/>
  </si>
  <si>
    <t>建設システム</t>
    <rPh sb="0" eb="2">
      <t>ケンセツ</t>
    </rPh>
    <phoneticPr fontId="9"/>
  </si>
  <si>
    <t>重栖</t>
    <rPh sb="0" eb="1">
      <t>オモ</t>
    </rPh>
    <rPh sb="1" eb="2">
      <t>ス</t>
    </rPh>
    <phoneticPr fontId="9"/>
  </si>
  <si>
    <t>中島</t>
    <rPh sb="0" eb="2">
      <t>ナカジマ</t>
    </rPh>
    <phoneticPr fontId="4"/>
  </si>
  <si>
    <t>6月</t>
    <rPh sb="1" eb="2">
      <t>ガツ</t>
    </rPh>
    <phoneticPr fontId="4"/>
  </si>
  <si>
    <t>萩原</t>
    <rPh sb="0" eb="2">
      <t>ハギワラ</t>
    </rPh>
    <phoneticPr fontId="4"/>
  </si>
  <si>
    <t>ドリコム</t>
    <phoneticPr fontId="9"/>
  </si>
  <si>
    <t>関根</t>
    <rPh sb="0" eb="2">
      <t>セキネ</t>
    </rPh>
    <phoneticPr fontId="9"/>
  </si>
  <si>
    <t>3/26 遠藤・石田のスキルシートを提出中。(58万前後）(４月から８月末まで）（新富町）
4/02 案件がなくなった。</t>
    <rPh sb="5" eb="7">
      <t>エンドウ</t>
    </rPh>
    <rPh sb="8" eb="10">
      <t>イシダ</t>
    </rPh>
    <rPh sb="18" eb="20">
      <t>テイシュツ</t>
    </rPh>
    <rPh sb="20" eb="21">
      <t>チュウ</t>
    </rPh>
    <rPh sb="25" eb="26">
      <t>マン</t>
    </rPh>
    <rPh sb="26" eb="28">
      <t>ゼンゴ</t>
    </rPh>
    <rPh sb="31" eb="32">
      <t>ガツ</t>
    </rPh>
    <rPh sb="35" eb="36">
      <t>ガツ</t>
    </rPh>
    <rPh sb="36" eb="37">
      <t>マツ</t>
    </rPh>
    <rPh sb="41" eb="44">
      <t>シントミチョウ</t>
    </rPh>
    <rPh sb="51" eb="53">
      <t>アンケン</t>
    </rPh>
    <phoneticPr fontId="9"/>
  </si>
  <si>
    <t>ウェルソリューション</t>
    <phoneticPr fontId="9"/>
  </si>
  <si>
    <t>阿井
佐藤</t>
    <rPh sb="0" eb="2">
      <t>アイ</t>
    </rPh>
    <rPh sb="3" eb="5">
      <t>サトウ</t>
    </rPh>
    <phoneticPr fontId="9"/>
  </si>
  <si>
    <t>松田</t>
    <rPh sb="0" eb="2">
      <t>マツダ</t>
    </rPh>
    <phoneticPr fontId="4"/>
  </si>
  <si>
    <t>大石</t>
    <rPh sb="0" eb="2">
      <t>オオイシ</t>
    </rPh>
    <phoneticPr fontId="4"/>
  </si>
  <si>
    <t>キャロルフランク</t>
    <phoneticPr fontId="9"/>
  </si>
  <si>
    <t>毛利</t>
    <rPh sb="0" eb="2">
      <t>モウリ</t>
    </rPh>
    <phoneticPr fontId="9"/>
  </si>
  <si>
    <t>インフォレスト</t>
    <phoneticPr fontId="9"/>
  </si>
  <si>
    <t>関根</t>
    <rPh sb="0" eb="2">
      <t>セキネ</t>
    </rPh>
    <phoneticPr fontId="9"/>
  </si>
  <si>
    <t>Covidien（DMS）</t>
    <phoneticPr fontId="4"/>
  </si>
  <si>
    <t>ホーセック（工程管理）</t>
    <rPh sb="6" eb="8">
      <t>コウテイ</t>
    </rPh>
    <rPh sb="8" eb="10">
      <t>カンリ</t>
    </rPh>
    <phoneticPr fontId="4"/>
  </si>
  <si>
    <t>4/02 水曜日に会ってくる。
4/09 見積もり提出済み。返答待ち。
4/16 単価が見合わずクローズ</t>
    <rPh sb="5" eb="8">
      <t>スイヨウビ</t>
    </rPh>
    <rPh sb="9" eb="10">
      <t>ア</t>
    </rPh>
    <rPh sb="21" eb="23">
      <t>ミツ</t>
    </rPh>
    <rPh sb="25" eb="27">
      <t>テイシュツ</t>
    </rPh>
    <rPh sb="27" eb="28">
      <t>ス</t>
    </rPh>
    <rPh sb="30" eb="32">
      <t>ヘントウ</t>
    </rPh>
    <rPh sb="32" eb="33">
      <t>マ</t>
    </rPh>
    <rPh sb="41" eb="43">
      <t>タンカ</t>
    </rPh>
    <rPh sb="44" eb="46">
      <t>ミア</t>
    </rPh>
    <phoneticPr fontId="9"/>
  </si>
  <si>
    <t>ホーセック（建設タウン）</t>
    <rPh sb="6" eb="8">
      <t>ケンセツ</t>
    </rPh>
    <phoneticPr fontId="4"/>
  </si>
  <si>
    <t>Covidien（テスト）</t>
    <phoneticPr fontId="4"/>
  </si>
  <si>
    <t>Covidien（生物由来）</t>
    <rPh sb="9" eb="11">
      <t>セイブツ</t>
    </rPh>
    <rPh sb="11" eb="13">
      <t>ユライ</t>
    </rPh>
    <phoneticPr fontId="4"/>
  </si>
  <si>
    <t>生物由来</t>
    <rPh sb="0" eb="2">
      <t>セイブツ</t>
    </rPh>
    <rPh sb="2" eb="4">
      <t>ユライ</t>
    </rPh>
    <phoneticPr fontId="9"/>
  </si>
  <si>
    <t>ドリコム</t>
    <phoneticPr fontId="4"/>
  </si>
  <si>
    <t>クラウドソース</t>
    <phoneticPr fontId="9"/>
  </si>
  <si>
    <t>建設システム</t>
    <rPh sb="0" eb="2">
      <t>ケンセツ</t>
    </rPh>
    <phoneticPr fontId="4"/>
  </si>
  <si>
    <t>ドリコム</t>
    <phoneticPr fontId="9"/>
  </si>
  <si>
    <t>グルーヴギア</t>
    <phoneticPr fontId="9"/>
  </si>
  <si>
    <t>萩原</t>
    <rPh sb="0" eb="2">
      <t>ハギワラ</t>
    </rPh>
    <phoneticPr fontId="9"/>
  </si>
  <si>
    <t>アップフロンティア</t>
    <phoneticPr fontId="4"/>
  </si>
  <si>
    <t>アップフロンティア</t>
    <phoneticPr fontId="9"/>
  </si>
  <si>
    <t>コヴィディエン</t>
    <phoneticPr fontId="9"/>
  </si>
  <si>
    <t>ゼネフェクト</t>
    <phoneticPr fontId="9"/>
  </si>
  <si>
    <t>ゼネフェクト</t>
    <phoneticPr fontId="9"/>
  </si>
  <si>
    <t>ゼネフェクト（ブリヂストン）</t>
    <phoneticPr fontId="4"/>
  </si>
  <si>
    <t>ゼネフェクト（ブリヂストン）</t>
    <phoneticPr fontId="4"/>
  </si>
  <si>
    <t>柘植・重栖どちらか1人</t>
    <rPh sb="0" eb="2">
      <t>ツゲ</t>
    </rPh>
    <rPh sb="3" eb="4">
      <t>オモ</t>
    </rPh>
    <rPh sb="4" eb="5">
      <t>ス</t>
    </rPh>
    <rPh sb="10" eb="11">
      <t>リ</t>
    </rPh>
    <phoneticPr fontId="4"/>
  </si>
  <si>
    <t>アジルコア（キーウェア）</t>
    <phoneticPr fontId="4"/>
  </si>
  <si>
    <t>アップフロンティア（モジュール開発）</t>
    <rPh sb="15" eb="17">
      <t>カイハツ</t>
    </rPh>
    <phoneticPr fontId="2"/>
  </si>
  <si>
    <t>　　　　</t>
    <phoneticPr fontId="4"/>
  </si>
  <si>
    <t>守屋</t>
    <rPh sb="0" eb="2">
      <t>モリヤ</t>
    </rPh>
    <phoneticPr fontId="4"/>
  </si>
  <si>
    <t>3/26 28日に保守契約の話をしてくる。
4/02 保守契約はする。契約内容の調整中。
4/09 見積書を提出する。
4/16 見積もり提出済み。返答待ち。
4/23 締結済み。クローズ</t>
    <rPh sb="7" eb="8">
      <t>ニチ</t>
    </rPh>
    <rPh sb="9" eb="11">
      <t>ホシュ</t>
    </rPh>
    <rPh sb="11" eb="13">
      <t>ケイヤク</t>
    </rPh>
    <rPh sb="14" eb="15">
      <t>ハナシ</t>
    </rPh>
    <rPh sb="27" eb="29">
      <t>ホシュ</t>
    </rPh>
    <rPh sb="29" eb="31">
      <t>ケイヤク</t>
    </rPh>
    <rPh sb="35" eb="37">
      <t>ケイヤク</t>
    </rPh>
    <rPh sb="37" eb="39">
      <t>ナイヨウ</t>
    </rPh>
    <rPh sb="40" eb="43">
      <t>チョウセイチュウ</t>
    </rPh>
    <rPh sb="50" eb="53">
      <t>ミツモリショ</t>
    </rPh>
    <rPh sb="54" eb="56">
      <t>テイシュツ</t>
    </rPh>
    <rPh sb="65" eb="67">
      <t>ミツ</t>
    </rPh>
    <rPh sb="69" eb="71">
      <t>テイシュツ</t>
    </rPh>
    <rPh sb="71" eb="72">
      <t>ズ</t>
    </rPh>
    <rPh sb="74" eb="76">
      <t>ヘントウ</t>
    </rPh>
    <rPh sb="76" eb="77">
      <t>マ</t>
    </rPh>
    <rPh sb="85" eb="87">
      <t>テイケツ</t>
    </rPh>
    <rPh sb="87" eb="88">
      <t>ズ</t>
    </rPh>
    <phoneticPr fontId="9"/>
  </si>
  <si>
    <t>ゼネフェクト</t>
    <phoneticPr fontId="9"/>
  </si>
  <si>
    <t>セルアウト統合</t>
    <rPh sb="5" eb="7">
      <t>トウゴウ</t>
    </rPh>
    <phoneticPr fontId="9"/>
  </si>
  <si>
    <t>ケンテム</t>
    <phoneticPr fontId="4"/>
  </si>
  <si>
    <t>ホーセック</t>
    <phoneticPr fontId="4"/>
  </si>
  <si>
    <t>Covidien（セルアウト統合）</t>
    <rPh sb="14" eb="16">
      <t>トウゴウ</t>
    </rPh>
    <phoneticPr fontId="4"/>
  </si>
  <si>
    <t>楽天ショップ</t>
    <rPh sb="0" eb="2">
      <t>ラクテン</t>
    </rPh>
    <phoneticPr fontId="4"/>
  </si>
  <si>
    <t>７月</t>
    <rPh sb="1" eb="2">
      <t>ガツ</t>
    </rPh>
    <phoneticPr fontId="4"/>
  </si>
  <si>
    <t>８月</t>
    <rPh sb="1" eb="2">
      <t>ガツ</t>
    </rPh>
    <phoneticPr fontId="4"/>
  </si>
  <si>
    <t>2/13 2月中に確定予定。4月から設計で1,2名提案。半年くらいの案件。
2/20 連絡待ち。
2/27 3月末に確定予定に変わった。
3/05 かわりなし
3/12 かわりなし
3/19 かわりなし
3/26 状況かわりなし（３月末確定予定）
4/02 今日連絡を入れる。
4/09 連絡なし。おそらく6月スタートになる見込み。
4/16 かわりなし
4/23 かわりなし
5/01 連絡なし。来週大田社長と会う（梶原社長同席）
5/14 失注。クローズ</t>
    <rPh sb="6" eb="7">
      <t>ガツ</t>
    </rPh>
    <rPh sb="7" eb="8">
      <t>チュウ</t>
    </rPh>
    <rPh sb="9" eb="11">
      <t>カクテイ</t>
    </rPh>
    <rPh sb="11" eb="13">
      <t>ヨテイ</t>
    </rPh>
    <rPh sb="15" eb="16">
      <t>ガツ</t>
    </rPh>
    <rPh sb="18" eb="20">
      <t>セッケイ</t>
    </rPh>
    <rPh sb="24" eb="25">
      <t>メイ</t>
    </rPh>
    <rPh sb="25" eb="27">
      <t>テイアン</t>
    </rPh>
    <rPh sb="28" eb="30">
      <t>ハントシ</t>
    </rPh>
    <rPh sb="34" eb="36">
      <t>アンケン</t>
    </rPh>
    <rPh sb="43" eb="45">
      <t>レンラク</t>
    </rPh>
    <rPh sb="45" eb="46">
      <t>マ</t>
    </rPh>
    <rPh sb="55" eb="56">
      <t>ガツ</t>
    </rPh>
    <rPh sb="56" eb="57">
      <t>マツ</t>
    </rPh>
    <rPh sb="58" eb="60">
      <t>カクテイ</t>
    </rPh>
    <rPh sb="60" eb="62">
      <t>ヨテイ</t>
    </rPh>
    <rPh sb="63" eb="64">
      <t>カ</t>
    </rPh>
    <rPh sb="107" eb="109">
      <t>ジョウキョウ</t>
    </rPh>
    <rPh sb="116" eb="117">
      <t>ガツ</t>
    </rPh>
    <rPh sb="117" eb="118">
      <t>マツ</t>
    </rPh>
    <rPh sb="118" eb="120">
      <t>カクテイ</t>
    </rPh>
    <rPh sb="120" eb="122">
      <t>ヨテイ</t>
    </rPh>
    <rPh sb="129" eb="131">
      <t>キョウ</t>
    </rPh>
    <rPh sb="131" eb="133">
      <t>レンラク</t>
    </rPh>
    <rPh sb="134" eb="135">
      <t>イ</t>
    </rPh>
    <rPh sb="144" eb="146">
      <t>レンラク</t>
    </rPh>
    <rPh sb="154" eb="155">
      <t>ガツ</t>
    </rPh>
    <rPh sb="162" eb="164">
      <t>ミコ</t>
    </rPh>
    <rPh sb="194" eb="196">
      <t>レンラク</t>
    </rPh>
    <rPh sb="199" eb="201">
      <t>ライシュウ</t>
    </rPh>
    <rPh sb="206" eb="207">
      <t>ア</t>
    </rPh>
    <rPh sb="209" eb="213">
      <t>カジワラシャチョウ</t>
    </rPh>
    <rPh sb="213" eb="215">
      <t>ドウセキ</t>
    </rPh>
    <rPh sb="222" eb="223">
      <t>シッ</t>
    </rPh>
    <phoneticPr fontId="9"/>
  </si>
  <si>
    <t>高橋</t>
    <rPh sb="0" eb="2">
      <t>タカハシ</t>
    </rPh>
    <phoneticPr fontId="9"/>
  </si>
  <si>
    <t>ベロシティ</t>
    <phoneticPr fontId="9"/>
  </si>
  <si>
    <t>ユニバース</t>
    <phoneticPr fontId="9"/>
  </si>
  <si>
    <t>東洋合成</t>
    <rPh sb="0" eb="2">
      <t>トウヨウ</t>
    </rPh>
    <rPh sb="2" eb="4">
      <t>ゴウセイ</t>
    </rPh>
    <phoneticPr fontId="9"/>
  </si>
  <si>
    <t>ECサイト作成（ベロシティ）</t>
    <rPh sb="5" eb="7">
      <t>サクセイ</t>
    </rPh>
    <phoneticPr fontId="4"/>
  </si>
  <si>
    <t>ケンテム</t>
    <phoneticPr fontId="2"/>
  </si>
  <si>
    <t>富士ゼロックス（柘植）</t>
    <rPh sb="0" eb="2">
      <t>フジ</t>
    </rPh>
    <rPh sb="8" eb="10">
      <t>ツゲ</t>
    </rPh>
    <phoneticPr fontId="9"/>
  </si>
  <si>
    <t>富士ゼロックス（宮澤）</t>
    <rPh sb="0" eb="2">
      <t>フジ</t>
    </rPh>
    <rPh sb="8" eb="10">
      <t>ミヤザワ</t>
    </rPh>
    <phoneticPr fontId="9"/>
  </si>
  <si>
    <t>キーウェア（中島）</t>
    <rPh sb="6" eb="8">
      <t>ナカジマ</t>
    </rPh>
    <phoneticPr fontId="9"/>
  </si>
  <si>
    <t>ドリコム(松田)</t>
    <rPh sb="5" eb="7">
      <t>マツダ</t>
    </rPh>
    <phoneticPr fontId="2"/>
  </si>
  <si>
    <t>ネクストウェア（守屋）</t>
    <rPh sb="8" eb="10">
      <t>モリヤ</t>
    </rPh>
    <phoneticPr fontId="9"/>
  </si>
  <si>
    <t>システムエグゼ（高尾）</t>
    <rPh sb="8" eb="10">
      <t>タカオ</t>
    </rPh>
    <phoneticPr fontId="9"/>
  </si>
  <si>
    <t>中島</t>
    <rPh sb="0" eb="2">
      <t>ナカジマ</t>
    </rPh>
    <phoneticPr fontId="2"/>
  </si>
  <si>
    <t>松田</t>
    <rPh sb="0" eb="2">
      <t>マツダ</t>
    </rPh>
    <phoneticPr fontId="9"/>
  </si>
  <si>
    <t>守屋</t>
    <rPh sb="0" eb="2">
      <t>モリヤ</t>
    </rPh>
    <phoneticPr fontId="9"/>
  </si>
  <si>
    <t>福原</t>
    <rPh sb="0" eb="2">
      <t>フクハラ</t>
    </rPh>
    <phoneticPr fontId="9"/>
  </si>
  <si>
    <t>石田</t>
    <rPh sb="0" eb="2">
      <t>イシダ</t>
    </rPh>
    <phoneticPr fontId="2"/>
  </si>
  <si>
    <t>高尾</t>
    <rPh sb="0" eb="2">
      <t>タカオ</t>
    </rPh>
    <phoneticPr fontId="9"/>
  </si>
  <si>
    <t>大石</t>
    <rPh sb="0" eb="2">
      <t>オオイシ</t>
    </rPh>
    <phoneticPr fontId="9"/>
  </si>
  <si>
    <t>渡邊</t>
    <rPh sb="0" eb="2">
      <t>ワタナベ</t>
    </rPh>
    <phoneticPr fontId="9"/>
  </si>
  <si>
    <t>萩原</t>
    <rPh sb="0" eb="2">
      <t>ハギワラ</t>
    </rPh>
    <phoneticPr fontId="2"/>
  </si>
  <si>
    <t>ニコン</t>
    <phoneticPr fontId="9"/>
  </si>
  <si>
    <t>4/16 バッチの改修作業（4/16～4/19。対応石田）22万円くらい。
4/23 対応完了。ドキュメントの確認待ち。
5/01 連絡待ち
5/14 かわりなし
5/21 かわりなし</t>
    <rPh sb="9" eb="11">
      <t>カイシュウ</t>
    </rPh>
    <rPh sb="11" eb="13">
      <t>サギョウ</t>
    </rPh>
    <rPh sb="24" eb="26">
      <t>タイオウ</t>
    </rPh>
    <rPh sb="26" eb="28">
      <t>イシダ</t>
    </rPh>
    <rPh sb="31" eb="33">
      <t>マンエン</t>
    </rPh>
    <rPh sb="43" eb="45">
      <t>タイオウ</t>
    </rPh>
    <rPh sb="45" eb="47">
      <t>カンリョウ</t>
    </rPh>
    <rPh sb="55" eb="57">
      <t>カクニン</t>
    </rPh>
    <rPh sb="57" eb="58">
      <t>マ</t>
    </rPh>
    <rPh sb="66" eb="68">
      <t>レンラク</t>
    </rPh>
    <rPh sb="68" eb="69">
      <t>マ</t>
    </rPh>
    <phoneticPr fontId="9"/>
  </si>
  <si>
    <t>楽天運営</t>
    <rPh sb="0" eb="2">
      <t>ラクテン</t>
    </rPh>
    <rPh sb="2" eb="4">
      <t>ウンエイ</t>
    </rPh>
    <phoneticPr fontId="3"/>
  </si>
  <si>
    <t>5/14 ノーツの移行。１億円で提案？？
5/21 なくなった</t>
    <rPh sb="9" eb="11">
      <t>イコウ</t>
    </rPh>
    <rPh sb="13" eb="15">
      <t>オクエン</t>
    </rPh>
    <rPh sb="16" eb="18">
      <t>テイアン</t>
    </rPh>
    <phoneticPr fontId="9"/>
  </si>
  <si>
    <t>重栖
（木本含）</t>
    <rPh sb="0" eb="1">
      <t>オモ</t>
    </rPh>
    <rPh sb="1" eb="2">
      <t>ス</t>
    </rPh>
    <rPh sb="4" eb="6">
      <t>キモト</t>
    </rPh>
    <rPh sb="6" eb="7">
      <t>フク</t>
    </rPh>
    <phoneticPr fontId="9"/>
  </si>
  <si>
    <t>3/05 保守の対応の残作業を毛利さんが対応する。
3/12 リリース時期を調整中。修正分の工数を作業としてつけてもよいという話がついている。
3/19 3月リリースはなし。
3/26 かわりなし
4/02 保守の見積もり依頼が来ている。2人日で本日報告する。以前に依頼されて2月に修正したものはリリースしない可能性が高い。
4/16 21,22で二人日分の保守対応予定
4/23 保守対応完了
5/01 追加要望あり、4/28に対応済み
5/14 保守作業報告書提出済み
5/21 かわりなし
5/28 かわりなし　クローズ</t>
    <rPh sb="5" eb="7">
      <t>ホシュ</t>
    </rPh>
    <rPh sb="8" eb="10">
      <t>タイオウ</t>
    </rPh>
    <rPh sb="11" eb="12">
      <t>ザン</t>
    </rPh>
    <rPh sb="12" eb="14">
      <t>サギョウ</t>
    </rPh>
    <rPh sb="15" eb="17">
      <t>モウリ</t>
    </rPh>
    <rPh sb="20" eb="22">
      <t>タイオウ</t>
    </rPh>
    <rPh sb="35" eb="37">
      <t>ジキ</t>
    </rPh>
    <rPh sb="38" eb="41">
      <t>チョウセイチュウ</t>
    </rPh>
    <rPh sb="42" eb="44">
      <t>シュウセイ</t>
    </rPh>
    <rPh sb="44" eb="45">
      <t>ブン</t>
    </rPh>
    <rPh sb="46" eb="48">
      <t>コウスウ</t>
    </rPh>
    <rPh sb="49" eb="51">
      <t>サギョウ</t>
    </rPh>
    <rPh sb="63" eb="64">
      <t>ハナシ</t>
    </rPh>
    <rPh sb="78" eb="79">
      <t>ガツ</t>
    </rPh>
    <rPh sb="191" eb="193">
      <t>ホシュ</t>
    </rPh>
    <rPh sb="193" eb="195">
      <t>タイオウ</t>
    </rPh>
    <rPh sb="195" eb="197">
      <t>カンリョウ</t>
    </rPh>
    <phoneticPr fontId="9"/>
  </si>
  <si>
    <t>4/09 楽天のECサイトの構築。構築を無償で行い、運用をうちが担当する。売上の10%をマージンとして貰う。
4/16 受託。出荷までやって売上の22%をもらう（すぐスタート）。HPの移行の見積もり。
4/23 決定。
5/01 楽天の審査待ち。専用口座をつくる。
5/14 5/15に使用可能となるので、トップページと商品ページ１つを作成して確認する。
5/21 確認してもらってOK。商品を追加する。支払・配送などの契約は関根が手配。開発ではないのでクローズ</t>
    <rPh sb="5" eb="7">
      <t>ラクテン</t>
    </rPh>
    <rPh sb="14" eb="16">
      <t>コウチク</t>
    </rPh>
    <rPh sb="17" eb="19">
      <t>コウチク</t>
    </rPh>
    <rPh sb="20" eb="22">
      <t>ムショウ</t>
    </rPh>
    <rPh sb="23" eb="24">
      <t>オコナ</t>
    </rPh>
    <rPh sb="26" eb="28">
      <t>ウンヨウ</t>
    </rPh>
    <rPh sb="32" eb="34">
      <t>タントウ</t>
    </rPh>
    <rPh sb="37" eb="39">
      <t>ウリアゲ</t>
    </rPh>
    <rPh sb="51" eb="52">
      <t>モラ</t>
    </rPh>
    <rPh sb="60" eb="62">
      <t>ジュタク</t>
    </rPh>
    <rPh sb="63" eb="65">
      <t>シュッカ</t>
    </rPh>
    <rPh sb="70" eb="72">
      <t>ウリアゲ</t>
    </rPh>
    <rPh sb="92" eb="94">
      <t>イコウ</t>
    </rPh>
    <rPh sb="95" eb="97">
      <t>ミツ</t>
    </rPh>
    <rPh sb="106" eb="108">
      <t>ケッテイ</t>
    </rPh>
    <rPh sb="115" eb="117">
      <t>ラクテン</t>
    </rPh>
    <rPh sb="118" eb="120">
      <t>シンサ</t>
    </rPh>
    <rPh sb="120" eb="121">
      <t>マ</t>
    </rPh>
    <rPh sb="123" eb="125">
      <t>センヨウ</t>
    </rPh>
    <rPh sb="125" eb="127">
      <t>コウザ</t>
    </rPh>
    <rPh sb="143" eb="145">
      <t>シヨウ</t>
    </rPh>
    <rPh sb="145" eb="147">
      <t>カノウ</t>
    </rPh>
    <rPh sb="160" eb="162">
      <t>ショウヒン</t>
    </rPh>
    <rPh sb="168" eb="170">
      <t>サクセイ</t>
    </rPh>
    <rPh sb="172" eb="174">
      <t>カクニン</t>
    </rPh>
    <rPh sb="183" eb="185">
      <t>カクニン</t>
    </rPh>
    <rPh sb="194" eb="196">
      <t>ショウヒン</t>
    </rPh>
    <rPh sb="197" eb="199">
      <t>ツイカ</t>
    </rPh>
    <rPh sb="202" eb="204">
      <t>シハライ</t>
    </rPh>
    <rPh sb="205" eb="207">
      <t>ハイソウ</t>
    </rPh>
    <rPh sb="210" eb="212">
      <t>ケイヤク</t>
    </rPh>
    <rPh sb="213" eb="215">
      <t>セキネ</t>
    </rPh>
    <rPh sb="216" eb="218">
      <t>テハイ</t>
    </rPh>
    <rPh sb="219" eb="221">
      <t>カイハツ</t>
    </rPh>
    <phoneticPr fontId="9"/>
  </si>
  <si>
    <t>5/14 ７月から１ヶ月くらいFacebookAPI。柘植希望。
5/21 厳しいと伝えてある
5/28 なし　クローズ</t>
    <rPh sb="6" eb="7">
      <t>ガツ</t>
    </rPh>
    <rPh sb="11" eb="12">
      <t>ゲツ</t>
    </rPh>
    <rPh sb="27" eb="29">
      <t>ツゲ</t>
    </rPh>
    <rPh sb="29" eb="31">
      <t>キボウ</t>
    </rPh>
    <rPh sb="38" eb="39">
      <t>キビ</t>
    </rPh>
    <rPh sb="42" eb="43">
      <t>ツタ</t>
    </rPh>
    <phoneticPr fontId="9"/>
  </si>
  <si>
    <t>クラウドサービス</t>
    <phoneticPr fontId="9"/>
  </si>
  <si>
    <t>フレゼニウス</t>
    <phoneticPr fontId="9"/>
  </si>
  <si>
    <t>幸栄社</t>
    <rPh sb="0" eb="1">
      <t>シアワ</t>
    </rPh>
    <rPh sb="1" eb="2">
      <t>サカ</t>
    </rPh>
    <rPh sb="2" eb="3">
      <t>シャ</t>
    </rPh>
    <phoneticPr fontId="9"/>
  </si>
  <si>
    <t>マルビシ</t>
    <phoneticPr fontId="9"/>
  </si>
  <si>
    <t>5/01 5/12にバグ対応予定
5/14 6末までに対応すればいいバグがある。対応を保留中。
5/21 かわりなし
5/28 かわりなし
6/04 かわりなし　クローズ</t>
    <phoneticPr fontId="9"/>
  </si>
  <si>
    <t>3/05 2/28に打ち合わせを行い、単価アップ・もしくは増員を提案。単価アップは難しいらしい。
3/12 かわりなし。
3/19 契約延長で、宮澤の単価が90にｱｯﾌﾟ。場所はみなとみらい。3カ月更新。
3/26 本日からみなとみらい勤務。
4/02 かわりなし。
4/09 かわりなし。
4/16 かわりなし
4/23 かわりなし
5/01 かわりなし
5/14 かわりなし
5/21 かわりなし
5/28 かわりなし
6/04 ７月以降の契約が微妙。6/6に打ち合わせ。単価が落ちるか契約なくなるかどちらかかも。</t>
    <rPh sb="10" eb="11">
      <t>ウ</t>
    </rPh>
    <rPh sb="12" eb="13">
      <t>ア</t>
    </rPh>
    <rPh sb="16" eb="17">
      <t>オコナ</t>
    </rPh>
    <rPh sb="19" eb="21">
      <t>タンカ</t>
    </rPh>
    <rPh sb="29" eb="31">
      <t>ゾウイン</t>
    </rPh>
    <rPh sb="32" eb="34">
      <t>テイアン</t>
    </rPh>
    <rPh sb="35" eb="37">
      <t>タンカ</t>
    </rPh>
    <rPh sb="41" eb="42">
      <t>ムズカ</t>
    </rPh>
    <rPh sb="66" eb="68">
      <t>ケイヤク</t>
    </rPh>
    <rPh sb="68" eb="70">
      <t>エンチョウ</t>
    </rPh>
    <rPh sb="72" eb="74">
      <t>ミヤザワ</t>
    </rPh>
    <rPh sb="75" eb="77">
      <t>タンカ</t>
    </rPh>
    <rPh sb="86" eb="88">
      <t>バショ</t>
    </rPh>
    <rPh sb="98" eb="99">
      <t>ゲツ</t>
    </rPh>
    <rPh sb="99" eb="101">
      <t>コウシン</t>
    </rPh>
    <rPh sb="108" eb="110">
      <t>ホンジツ</t>
    </rPh>
    <rPh sb="118" eb="120">
      <t>キンム</t>
    </rPh>
    <rPh sb="218" eb="221">
      <t>ガツイコウ</t>
    </rPh>
    <rPh sb="222" eb="224">
      <t>ケイヤク</t>
    </rPh>
    <rPh sb="225" eb="227">
      <t>ビミョウ</t>
    </rPh>
    <rPh sb="232" eb="233">
      <t>ウ</t>
    </rPh>
    <rPh sb="234" eb="235">
      <t>ア</t>
    </rPh>
    <rPh sb="238" eb="240">
      <t>タンカ</t>
    </rPh>
    <rPh sb="241" eb="242">
      <t>オ</t>
    </rPh>
    <rPh sb="245" eb="247">
      <t>ケイヤク</t>
    </rPh>
    <phoneticPr fontId="1"/>
  </si>
  <si>
    <t>3/05 遠藤が延長になるかもしれない（10日間)
3/12 遠藤が3月いっぱいまで延長。
3/19 かわりなし
3/26 かわりなし
4/02 遠藤が３月いっぱいで終了
4/09 今週明日から４日間守屋が休暇。
4/16 かわりなし
4/23 かわりなし
5/01 かわりなし
5/14 かわりなし
5/21 守屋が5月末で終了。代替要員を高尾で提案済み⇒今週面談。
5/28 明日高尾面談。勝どき。
6/04 クローズ</t>
    <rPh sb="5" eb="7">
      <t>エンドウ</t>
    </rPh>
    <rPh sb="8" eb="10">
      <t>エンチョウ</t>
    </rPh>
    <rPh sb="22" eb="24">
      <t>ニチカン</t>
    </rPh>
    <rPh sb="31" eb="33">
      <t>エンドウ</t>
    </rPh>
    <rPh sb="35" eb="36">
      <t>ガツ</t>
    </rPh>
    <rPh sb="42" eb="44">
      <t>エンチョウ</t>
    </rPh>
    <rPh sb="73" eb="75">
      <t>エンドウ</t>
    </rPh>
    <rPh sb="77" eb="78">
      <t>ガツ</t>
    </rPh>
    <rPh sb="83" eb="85">
      <t>シュウリョウ</t>
    </rPh>
    <rPh sb="91" eb="93">
      <t>コンシュウ</t>
    </rPh>
    <rPh sb="93" eb="95">
      <t>アス</t>
    </rPh>
    <rPh sb="98" eb="99">
      <t>ニチ</t>
    </rPh>
    <rPh sb="99" eb="100">
      <t>カン</t>
    </rPh>
    <rPh sb="100" eb="102">
      <t>モリヤ</t>
    </rPh>
    <rPh sb="103" eb="105">
      <t>キュウカ</t>
    </rPh>
    <rPh sb="156" eb="158">
      <t>モリヤ</t>
    </rPh>
    <rPh sb="160" eb="162">
      <t>ガツマツ</t>
    </rPh>
    <rPh sb="163" eb="165">
      <t>シュウリョウ</t>
    </rPh>
    <rPh sb="166" eb="168">
      <t>ダイタイ</t>
    </rPh>
    <rPh sb="168" eb="170">
      <t>ヨウイン</t>
    </rPh>
    <rPh sb="171" eb="173">
      <t>タカオ</t>
    </rPh>
    <rPh sb="174" eb="176">
      <t>テイアン</t>
    </rPh>
    <rPh sb="176" eb="177">
      <t>ズ</t>
    </rPh>
    <rPh sb="179" eb="181">
      <t>コンシュウ</t>
    </rPh>
    <rPh sb="181" eb="183">
      <t>メンダン</t>
    </rPh>
    <rPh sb="190" eb="192">
      <t>アシタ</t>
    </rPh>
    <rPh sb="192" eb="194">
      <t>タカオ</t>
    </rPh>
    <rPh sb="194" eb="196">
      <t>メンダン</t>
    </rPh>
    <rPh sb="197" eb="198">
      <t>カチ</t>
    </rPh>
    <phoneticPr fontId="3"/>
  </si>
  <si>
    <t>3/26 .NET案件。5月スタートの半年くらいの案件。（八幡山）
4/02 単価が50-59万。ゴールデンウィーク明けから８・９月末まで。
4/09 かわりなし（石田提案予定）
4/16 提案する
4/23 石田提案中。決まっても５月中旬以降。
5/01 単金が低すぎて宮武さんの時点で断った
5/14 高尾を50万で検討中。
5/21 検討中。
5/28 かわりなし。おそらく出さない。
6/04 クローズ</t>
    <rPh sb="9" eb="11">
      <t>アンケン</t>
    </rPh>
    <rPh sb="13" eb="14">
      <t>ガツ</t>
    </rPh>
    <rPh sb="19" eb="21">
      <t>ハントシ</t>
    </rPh>
    <rPh sb="25" eb="27">
      <t>アンケン</t>
    </rPh>
    <rPh sb="29" eb="32">
      <t>ハチマンヤマ</t>
    </rPh>
    <rPh sb="39" eb="41">
      <t>タンカ</t>
    </rPh>
    <rPh sb="47" eb="48">
      <t>マン</t>
    </rPh>
    <rPh sb="58" eb="59">
      <t>ア</t>
    </rPh>
    <rPh sb="65" eb="66">
      <t>ガツ</t>
    </rPh>
    <rPh sb="66" eb="67">
      <t>マツ</t>
    </rPh>
    <rPh sb="82" eb="84">
      <t>イシダ</t>
    </rPh>
    <rPh sb="84" eb="86">
      <t>テイアン</t>
    </rPh>
    <rPh sb="86" eb="88">
      <t>ヨテイ</t>
    </rPh>
    <rPh sb="95" eb="97">
      <t>テイアン</t>
    </rPh>
    <rPh sb="105" eb="107">
      <t>イシダ</t>
    </rPh>
    <rPh sb="107" eb="110">
      <t>テイアンチュウ</t>
    </rPh>
    <rPh sb="111" eb="112">
      <t>キ</t>
    </rPh>
    <rPh sb="117" eb="118">
      <t>ガツ</t>
    </rPh>
    <rPh sb="118" eb="120">
      <t>チュウジュン</t>
    </rPh>
    <rPh sb="120" eb="122">
      <t>イコウ</t>
    </rPh>
    <rPh sb="129" eb="130">
      <t>タン</t>
    </rPh>
    <rPh sb="130" eb="131">
      <t>キン</t>
    </rPh>
    <rPh sb="132" eb="133">
      <t>ヒク</t>
    </rPh>
    <rPh sb="136" eb="138">
      <t>ミヤタケ</t>
    </rPh>
    <rPh sb="141" eb="143">
      <t>ジテン</t>
    </rPh>
    <rPh sb="144" eb="145">
      <t>コトワ</t>
    </rPh>
    <rPh sb="153" eb="155">
      <t>タカオ</t>
    </rPh>
    <rPh sb="158" eb="159">
      <t>マン</t>
    </rPh>
    <rPh sb="160" eb="163">
      <t>ケントウチュウ</t>
    </rPh>
    <rPh sb="170" eb="173">
      <t>ケントウチュウ</t>
    </rPh>
    <rPh sb="190" eb="191">
      <t>ダ</t>
    </rPh>
    <phoneticPr fontId="9"/>
  </si>
  <si>
    <t>5/28 お客さんからもらった患者の透析実績データの管理システムがほしい。詳細は確認する
6/04 既存のシステムを使うことになった。クローズ</t>
    <rPh sb="6" eb="7">
      <t>キャク</t>
    </rPh>
    <rPh sb="15" eb="17">
      <t>カンジャ</t>
    </rPh>
    <rPh sb="18" eb="20">
      <t>トウセキ</t>
    </rPh>
    <rPh sb="20" eb="22">
      <t>ジッセキ</t>
    </rPh>
    <rPh sb="26" eb="28">
      <t>カンリ</t>
    </rPh>
    <rPh sb="37" eb="39">
      <t>ショウサイ</t>
    </rPh>
    <rPh sb="40" eb="42">
      <t>カクニン</t>
    </rPh>
    <rPh sb="50" eb="52">
      <t>キゾン</t>
    </rPh>
    <rPh sb="58" eb="59">
      <t>ツカ</t>
    </rPh>
    <phoneticPr fontId="9"/>
  </si>
  <si>
    <t>ガイアックス</t>
    <phoneticPr fontId="9"/>
  </si>
  <si>
    <t>デジカ</t>
    <phoneticPr fontId="9"/>
  </si>
  <si>
    <t>3/19 残テーマの洗い出し。
3/26 残テーマの見積もりを提出。新案件の提案書を作成する。
4/02 受注の方向で決定だが、担当者が未定。
4/09 とりあえず保留。
4/16 無償対応分は本番環境にアップ済み。改修要望あり（5or10人日（4月中に対応）。対応石田）
4/23 石田対応中。
5/01 4/30に打ち合わせを行った。３人月程度の改修要望あり。契約はまだだが先行で走る。
5/14 本日見積書を提出する。6人月程度。300万～350万。
5/21 契約決定。3,355,000円。石田が7月末まで。
5/28 かわりなし
6/04 かわりなし
6/11 かわりなし</t>
    <rPh sb="5" eb="6">
      <t>ザン</t>
    </rPh>
    <rPh sb="10" eb="11">
      <t>アラ</t>
    </rPh>
    <rPh sb="12" eb="13">
      <t>ダ</t>
    </rPh>
    <rPh sb="21" eb="22">
      <t>ザン</t>
    </rPh>
    <rPh sb="26" eb="28">
      <t>ミツ</t>
    </rPh>
    <rPh sb="31" eb="33">
      <t>テイシュツ</t>
    </rPh>
    <rPh sb="34" eb="36">
      <t>シンアン</t>
    </rPh>
    <rPh sb="36" eb="37">
      <t>ケン</t>
    </rPh>
    <rPh sb="38" eb="41">
      <t>テイアンショ</t>
    </rPh>
    <rPh sb="42" eb="44">
      <t>サクセイ</t>
    </rPh>
    <rPh sb="53" eb="55">
      <t>ジュチュウ</t>
    </rPh>
    <rPh sb="56" eb="58">
      <t>ホウコウ</t>
    </rPh>
    <rPh sb="59" eb="61">
      <t>ケッテイ</t>
    </rPh>
    <rPh sb="64" eb="67">
      <t>タントウシャ</t>
    </rPh>
    <rPh sb="68" eb="70">
      <t>ミテイ</t>
    </rPh>
    <rPh sb="82" eb="84">
      <t>ホリュウ</t>
    </rPh>
    <rPh sb="108" eb="110">
      <t>カイシュウ</t>
    </rPh>
    <rPh sb="110" eb="112">
      <t>ヨウボウ</t>
    </rPh>
    <rPh sb="120" eb="121">
      <t>ニン</t>
    </rPh>
    <rPh sb="121" eb="122">
      <t>ニチ</t>
    </rPh>
    <rPh sb="124" eb="126">
      <t>ガツチュウ</t>
    </rPh>
    <rPh sb="127" eb="129">
      <t>タイオウ</t>
    </rPh>
    <rPh sb="131" eb="133">
      <t>タイオウ</t>
    </rPh>
    <rPh sb="133" eb="135">
      <t>イシダ</t>
    </rPh>
    <rPh sb="142" eb="144">
      <t>イシダ</t>
    </rPh>
    <rPh sb="144" eb="147">
      <t>タイオウチュウ</t>
    </rPh>
    <rPh sb="159" eb="160">
      <t>ウ</t>
    </rPh>
    <rPh sb="161" eb="162">
      <t>ア</t>
    </rPh>
    <rPh sb="165" eb="166">
      <t>オコナ</t>
    </rPh>
    <rPh sb="170" eb="171">
      <t>ニン</t>
    </rPh>
    <rPh sb="171" eb="172">
      <t>ゲツ</t>
    </rPh>
    <rPh sb="172" eb="174">
      <t>テイド</t>
    </rPh>
    <rPh sb="175" eb="177">
      <t>カイシュウ</t>
    </rPh>
    <rPh sb="177" eb="179">
      <t>ヨウボウ</t>
    </rPh>
    <rPh sb="182" eb="184">
      <t>ケイヤク</t>
    </rPh>
    <rPh sb="189" eb="191">
      <t>センコウ</t>
    </rPh>
    <rPh sb="192" eb="193">
      <t>ハシ</t>
    </rPh>
    <rPh sb="201" eb="203">
      <t>ホンジツ</t>
    </rPh>
    <rPh sb="203" eb="206">
      <t>ミツモリショ</t>
    </rPh>
    <rPh sb="207" eb="209">
      <t>テイシュツ</t>
    </rPh>
    <rPh sb="213" eb="214">
      <t>ニン</t>
    </rPh>
    <rPh sb="214" eb="215">
      <t>ゲツ</t>
    </rPh>
    <rPh sb="215" eb="217">
      <t>テイド</t>
    </rPh>
    <rPh sb="221" eb="222">
      <t>マン</t>
    </rPh>
    <rPh sb="226" eb="227">
      <t>マン</t>
    </rPh>
    <rPh sb="234" eb="236">
      <t>ケイヤク</t>
    </rPh>
    <rPh sb="236" eb="238">
      <t>ケッテイ</t>
    </rPh>
    <rPh sb="248" eb="249">
      <t>エン</t>
    </rPh>
    <rPh sb="250" eb="252">
      <t>イシダ</t>
    </rPh>
    <rPh sb="254" eb="256">
      <t>ガツマツ</t>
    </rPh>
    <phoneticPr fontId="9"/>
  </si>
  <si>
    <t>3/05 1日から作業開始。3/27に来客予定。
3/12 かわりなし
3/19 増員がほしい。予算的にはつけれても30万くらい。
3/26 明日打ち合わせ（町田）
4/02 かわりなし。
4/09 リソースが不足している。
4/16 かわりなし（リソースほしい）
4/23 リリースを一週間延長してもらえるようにお願いした。
5/01 リソース不足。６月からは並行作業になるが、必ず終わらせる。
5/14 6月2週目にはリリース予定。
5/21 かわりなし。上記リリースには間に合いそう。
5/28 かわりなし
6/04 リリース準備作業と残り実装あり、本番機の準備まち
6/11 本番機がきた。作業は少し遅れていて本日公開予定</t>
    <rPh sb="6" eb="7">
      <t>ニチ</t>
    </rPh>
    <rPh sb="9" eb="11">
      <t>サギョウ</t>
    </rPh>
    <rPh sb="11" eb="13">
      <t>カイシ</t>
    </rPh>
    <rPh sb="19" eb="21">
      <t>ライキャク</t>
    </rPh>
    <rPh sb="21" eb="23">
      <t>ヨテイ</t>
    </rPh>
    <rPh sb="41" eb="43">
      <t>ゾウイン</t>
    </rPh>
    <rPh sb="48" eb="50">
      <t>ヨサン</t>
    </rPh>
    <rPh sb="50" eb="51">
      <t>テキ</t>
    </rPh>
    <rPh sb="60" eb="61">
      <t>マン</t>
    </rPh>
    <rPh sb="71" eb="73">
      <t>アス</t>
    </rPh>
    <rPh sb="73" eb="74">
      <t>ウ</t>
    </rPh>
    <rPh sb="75" eb="76">
      <t>ア</t>
    </rPh>
    <rPh sb="79" eb="81">
      <t>マチダ</t>
    </rPh>
    <rPh sb="105" eb="107">
      <t>フソク</t>
    </rPh>
    <rPh sb="143" eb="146">
      <t>イッシュウカン</t>
    </rPh>
    <rPh sb="146" eb="148">
      <t>エンチョウ</t>
    </rPh>
    <rPh sb="158" eb="159">
      <t>ネガ</t>
    </rPh>
    <rPh sb="173" eb="175">
      <t>フソク</t>
    </rPh>
    <rPh sb="177" eb="178">
      <t>ガツ</t>
    </rPh>
    <rPh sb="181" eb="183">
      <t>ヘイコウ</t>
    </rPh>
    <rPh sb="183" eb="185">
      <t>サギョウ</t>
    </rPh>
    <rPh sb="190" eb="191">
      <t>カナラ</t>
    </rPh>
    <rPh sb="192" eb="193">
      <t>オ</t>
    </rPh>
    <rPh sb="205" eb="206">
      <t>ガツ</t>
    </rPh>
    <rPh sb="207" eb="208">
      <t>シュウ</t>
    </rPh>
    <rPh sb="208" eb="209">
      <t>メ</t>
    </rPh>
    <rPh sb="215" eb="217">
      <t>ヨテイ</t>
    </rPh>
    <rPh sb="230" eb="232">
      <t>ジョウキ</t>
    </rPh>
    <rPh sb="238" eb="239">
      <t>マ</t>
    </rPh>
    <rPh sb="240" eb="241">
      <t>ア</t>
    </rPh>
    <rPh sb="292" eb="294">
      <t>ホンバン</t>
    </rPh>
    <rPh sb="294" eb="295">
      <t>キ</t>
    </rPh>
    <rPh sb="299" eb="301">
      <t>サギョウ</t>
    </rPh>
    <rPh sb="302" eb="303">
      <t>スコ</t>
    </rPh>
    <rPh sb="304" eb="305">
      <t>オク</t>
    </rPh>
    <rPh sb="309" eb="311">
      <t>ホンジツ</t>
    </rPh>
    <phoneticPr fontId="9"/>
  </si>
  <si>
    <t>4/16 エンドがブリヂストン。PHP→Railsに移行。NDAを締結中。今週打ち合わせ。
4/23 水曜に打ち合わせ済み。重栖・関根と見積作成→水曜に提出予定。本日質問事項を確認する。
5/01 見積書提出済み。結果がわかるのがGW明け
5/14 ブリジストンの確認待ち。
5/21 木本に今週から6月末までで160時間程度手伝ってもらう予定。明日打ち合わせ。
5/28 209万円で確定しそう。明日注文書にサインをもらう。８月末までの作業予定。９月末まではサポートが入りそう。
6/04 作業中。進捗は良くない。
6/11 本日１ｓｔリリースの確認をしてもらう。</t>
    <rPh sb="26" eb="28">
      <t>イコウ</t>
    </rPh>
    <rPh sb="33" eb="35">
      <t>テイケツ</t>
    </rPh>
    <rPh sb="35" eb="36">
      <t>チュウ</t>
    </rPh>
    <rPh sb="37" eb="39">
      <t>コンシュウ</t>
    </rPh>
    <rPh sb="39" eb="40">
      <t>ウ</t>
    </rPh>
    <rPh sb="41" eb="42">
      <t>ア</t>
    </rPh>
    <rPh sb="73" eb="75">
      <t>スイヨウ</t>
    </rPh>
    <rPh sb="76" eb="78">
      <t>テイシュツ</t>
    </rPh>
    <rPh sb="78" eb="80">
      <t>ヨテイ</t>
    </rPh>
    <rPh sb="81" eb="83">
      <t>ホンジツ</t>
    </rPh>
    <rPh sb="83" eb="85">
      <t>シツモン</t>
    </rPh>
    <rPh sb="85" eb="87">
      <t>ジコウ</t>
    </rPh>
    <rPh sb="88" eb="90">
      <t>カクニン</t>
    </rPh>
    <rPh sb="99" eb="102">
      <t>ミツモリショ</t>
    </rPh>
    <rPh sb="102" eb="104">
      <t>テイシュツ</t>
    </rPh>
    <rPh sb="104" eb="105">
      <t>ズ</t>
    </rPh>
    <rPh sb="107" eb="109">
      <t>ケッカ</t>
    </rPh>
    <rPh sb="117" eb="118">
      <t>ア</t>
    </rPh>
    <rPh sb="132" eb="134">
      <t>カクニン</t>
    </rPh>
    <rPh sb="134" eb="135">
      <t>マ</t>
    </rPh>
    <rPh sb="143" eb="145">
      <t>キモト</t>
    </rPh>
    <rPh sb="146" eb="148">
      <t>コンシュウ</t>
    </rPh>
    <rPh sb="151" eb="153">
      <t>ガツマツ</t>
    </rPh>
    <rPh sb="159" eb="161">
      <t>ジカン</t>
    </rPh>
    <rPh sb="161" eb="163">
      <t>テイド</t>
    </rPh>
    <rPh sb="163" eb="165">
      <t>テツダ</t>
    </rPh>
    <rPh sb="170" eb="172">
      <t>ヨテイ</t>
    </rPh>
    <rPh sb="173" eb="175">
      <t>アシタ</t>
    </rPh>
    <rPh sb="175" eb="176">
      <t>ウ</t>
    </rPh>
    <rPh sb="177" eb="178">
      <t>ア</t>
    </rPh>
    <rPh sb="190" eb="192">
      <t>マンエン</t>
    </rPh>
    <rPh sb="193" eb="195">
      <t>カクテイ</t>
    </rPh>
    <rPh sb="199" eb="201">
      <t>アシタ</t>
    </rPh>
    <rPh sb="201" eb="204">
      <t>チュウモンショ</t>
    </rPh>
    <rPh sb="214" eb="216">
      <t>ガツマツ</t>
    </rPh>
    <rPh sb="219" eb="221">
      <t>サギョウ</t>
    </rPh>
    <rPh sb="221" eb="223">
      <t>ヨテイ</t>
    </rPh>
    <rPh sb="225" eb="227">
      <t>ガツマツ</t>
    </rPh>
    <rPh sb="235" eb="236">
      <t>ハイ</t>
    </rPh>
    <rPh sb="264" eb="266">
      <t>ホンジツ</t>
    </rPh>
    <rPh sb="274" eb="276">
      <t>カクニン</t>
    </rPh>
    <phoneticPr fontId="9"/>
  </si>
  <si>
    <t>3/05 かわりなし。見積もりに対する返答はなし
3/12 かわりなし
3/19 かわりなし。見積もりの件と、保守契約の話をﾒｰﾙで投げたが、返事なし。
3/26 かわりなし。
4/02 かわりなし。
4/09 見積もり依頼が来た。今日高橋と見積もりをする。保守は継続。
4/16 追加の見積依頼あり、高橋対応中。要件が増えてきたので打ち合わせの場を設けるかも。
4/23 障害報告あり → 高橋対応済み　見積依頼に対して、概算見積提出済み
5/01 問い合わせ頻度が上がった。高橋対応中。5/14 打ち合わせ予定
5/14 5/18打ち合わせ。高橋が２ヶ月かけて１人月分を対応予定。
5/21 5/17 打ち合わせ 高橋見積もり後、柘植が確認予定
5/28 見積もり提出済み。30.5人日で105万円。柘植は3,4日作業で残りは高橋。保守で一部補う可能性あり。
6/04 ７月半ばまでに障害対応（無償）する必要あり。その後予算（105万円）をとって機能拡張予定。
6/11 本日障害対応のスケジュールについて返事をする。機能拡張は７月過ぎ（予算取りが７月半ばなので、かなり後になりそう）。</t>
    <rPh sb="11" eb="13">
      <t>ミツ</t>
    </rPh>
    <rPh sb="16" eb="17">
      <t>タイ</t>
    </rPh>
    <rPh sb="19" eb="21">
      <t>ヘントウ</t>
    </rPh>
    <rPh sb="47" eb="49">
      <t>ミツ</t>
    </rPh>
    <rPh sb="52" eb="53">
      <t>ケン</t>
    </rPh>
    <rPh sb="55" eb="57">
      <t>ホシュ</t>
    </rPh>
    <rPh sb="57" eb="59">
      <t>ケイヤク</t>
    </rPh>
    <rPh sb="60" eb="61">
      <t>ハナシ</t>
    </rPh>
    <rPh sb="66" eb="67">
      <t>ナ</t>
    </rPh>
    <rPh sb="71" eb="73">
      <t>ヘンジ</t>
    </rPh>
    <rPh sb="106" eb="108">
      <t>ミツ</t>
    </rPh>
    <rPh sb="110" eb="112">
      <t>イライ</t>
    </rPh>
    <rPh sb="113" eb="114">
      <t>キ</t>
    </rPh>
    <rPh sb="116" eb="118">
      <t>キョウ</t>
    </rPh>
    <rPh sb="118" eb="120">
      <t>タカハシ</t>
    </rPh>
    <rPh sb="121" eb="123">
      <t>ミツ</t>
    </rPh>
    <rPh sb="129" eb="131">
      <t>ホシュ</t>
    </rPh>
    <rPh sb="132" eb="134">
      <t>ケイゾク</t>
    </rPh>
    <rPh sb="273" eb="275">
      <t>タカハシ</t>
    </rPh>
    <rPh sb="278" eb="279">
      <t>ゲツ</t>
    </rPh>
    <rPh sb="283" eb="284">
      <t>ニン</t>
    </rPh>
    <rPh sb="284" eb="285">
      <t>ゲツ</t>
    </rPh>
    <rPh sb="285" eb="286">
      <t>ブン</t>
    </rPh>
    <rPh sb="287" eb="289">
      <t>タイオウ</t>
    </rPh>
    <rPh sb="289" eb="291">
      <t>ヨテイ</t>
    </rPh>
    <rPh sb="330" eb="332">
      <t>ミツ</t>
    </rPh>
    <rPh sb="334" eb="336">
      <t>テイシュツ</t>
    </rPh>
    <rPh sb="336" eb="337">
      <t>ズ</t>
    </rPh>
    <rPh sb="343" eb="344">
      <t>ニン</t>
    </rPh>
    <rPh sb="344" eb="345">
      <t>ニチ</t>
    </rPh>
    <rPh sb="349" eb="351">
      <t>マンエン</t>
    </rPh>
    <rPh sb="352" eb="354">
      <t>ツゲ</t>
    </rPh>
    <rPh sb="358" eb="359">
      <t>ニチ</t>
    </rPh>
    <rPh sb="359" eb="361">
      <t>サギョウ</t>
    </rPh>
    <rPh sb="362" eb="363">
      <t>ノコ</t>
    </rPh>
    <rPh sb="365" eb="367">
      <t>タカハシ</t>
    </rPh>
    <rPh sb="368" eb="370">
      <t>ホシュ</t>
    </rPh>
    <rPh sb="371" eb="373">
      <t>イチブ</t>
    </rPh>
    <rPh sb="373" eb="374">
      <t>オギナ</t>
    </rPh>
    <rPh sb="375" eb="378">
      <t>カノウセイ</t>
    </rPh>
    <rPh sb="388" eb="389">
      <t>ガツ</t>
    </rPh>
    <rPh sb="389" eb="390">
      <t>ナカ</t>
    </rPh>
    <rPh sb="394" eb="396">
      <t>ショウガイ</t>
    </rPh>
    <rPh sb="396" eb="398">
      <t>タイオウ</t>
    </rPh>
    <rPh sb="399" eb="401">
      <t>ムショウ</t>
    </rPh>
    <rPh sb="404" eb="406">
      <t>ヒツヨウ</t>
    </rPh>
    <rPh sb="411" eb="412">
      <t>ゴ</t>
    </rPh>
    <rPh sb="412" eb="414">
      <t>ヨサン</t>
    </rPh>
    <rPh sb="418" eb="420">
      <t>マンエン</t>
    </rPh>
    <rPh sb="425" eb="427">
      <t>キノウ</t>
    </rPh>
    <rPh sb="427" eb="429">
      <t>カクチョウ</t>
    </rPh>
    <rPh sb="429" eb="431">
      <t>ヨテイ</t>
    </rPh>
    <rPh sb="438" eb="440">
      <t>ホンジツ</t>
    </rPh>
    <rPh sb="440" eb="442">
      <t>ショウガイ</t>
    </rPh>
    <rPh sb="442" eb="444">
      <t>タイオウ</t>
    </rPh>
    <rPh sb="455" eb="457">
      <t>ヘンジ</t>
    </rPh>
    <rPh sb="461" eb="463">
      <t>キノウ</t>
    </rPh>
    <rPh sb="463" eb="465">
      <t>カクチョウ</t>
    </rPh>
    <rPh sb="467" eb="468">
      <t>ガツ</t>
    </rPh>
    <rPh sb="468" eb="469">
      <t>ス</t>
    </rPh>
    <rPh sb="471" eb="473">
      <t>ヨサン</t>
    </rPh>
    <rPh sb="473" eb="474">
      <t>ト</t>
    </rPh>
    <rPh sb="477" eb="478">
      <t>ガツ</t>
    </rPh>
    <rPh sb="478" eb="479">
      <t>ナカ</t>
    </rPh>
    <rPh sb="487" eb="488">
      <t>アト</t>
    </rPh>
    <phoneticPr fontId="1"/>
  </si>
  <si>
    <t>3/05 石田が3/15から一ヶ月(4/13まで)1.5次開発。2次開発が6月スタートになりそう。
3/12 石田の作業場所が六本木かみなとみらいか確認する。
3/19 作業場所は六本木。作業場所が柘植と違う場所なので、作業内容の確認（フォロー）ができない。 2次開発が5月スタートになりそうで、柘植にオファーが来ている。
3/26 かわりなし
4/02 1.5次の延長の話が来ていたが、決まっていない。そのまま2次開発に入り延長となる可能性もあり。（石田）
4/09 1.5次の延長がおそらく無くなる。
4/16 1.5次対応終了。2.0次契約については確認中。
4/23 2次開発のスタートは6月からが濃厚（この話が決まったので、JSAで継続という流れです）1.7次？の開発依頼があったが、コミットされていない。（5月半ばで決まりそうとのこと）規模は10人日程度。
5/01 かわりなし
5/14 6/1から2.5ヶ月+α とのこと。5月中に要件をまとめつつ、設計し6月から実装開始予定。契約に関しては +α 分があるので、5月末に再度確認
5/21 かわりなし
5/28 6月半ばもしくは7月頭スタートになりそう。6月半ばにわかるが人員追加もあるかも。
6/04 6/18より 六本木 T-Cube にて作業。6/5に保守対応もあり。6/5に確認するが、ボリュームが増えたので７月に人を追加したいそう。萩原提案？
6/11 ７月から石田が入る予定。テストで萩原が入れるように提案する（８月）</t>
    <rPh sb="5" eb="7">
      <t>イシダ</t>
    </rPh>
    <rPh sb="14" eb="17">
      <t>イッカゲツ</t>
    </rPh>
    <rPh sb="28" eb="29">
      <t>ジ</t>
    </rPh>
    <rPh sb="29" eb="31">
      <t>カイハツ</t>
    </rPh>
    <rPh sb="33" eb="34">
      <t>ジ</t>
    </rPh>
    <rPh sb="34" eb="36">
      <t>カイハツ</t>
    </rPh>
    <rPh sb="38" eb="39">
      <t>ガツ</t>
    </rPh>
    <rPh sb="55" eb="57">
      <t>イシダ</t>
    </rPh>
    <rPh sb="58" eb="60">
      <t>サギョウ</t>
    </rPh>
    <rPh sb="60" eb="62">
      <t>バショ</t>
    </rPh>
    <rPh sb="63" eb="66">
      <t>ロッポンギ</t>
    </rPh>
    <rPh sb="74" eb="76">
      <t>カクニン</t>
    </rPh>
    <rPh sb="85" eb="87">
      <t>サギョウ</t>
    </rPh>
    <rPh sb="87" eb="89">
      <t>バショ</t>
    </rPh>
    <rPh sb="90" eb="93">
      <t>ロッポンギ</t>
    </rPh>
    <rPh sb="94" eb="96">
      <t>サギョウ</t>
    </rPh>
    <rPh sb="96" eb="98">
      <t>バショ</t>
    </rPh>
    <rPh sb="99" eb="101">
      <t>ツゲ</t>
    </rPh>
    <rPh sb="102" eb="103">
      <t>チガ</t>
    </rPh>
    <rPh sb="104" eb="106">
      <t>バショ</t>
    </rPh>
    <rPh sb="110" eb="112">
      <t>サギョウ</t>
    </rPh>
    <rPh sb="112" eb="114">
      <t>ナイヨウ</t>
    </rPh>
    <rPh sb="115" eb="117">
      <t>カクニン</t>
    </rPh>
    <rPh sb="131" eb="132">
      <t>ジ</t>
    </rPh>
    <rPh sb="132" eb="134">
      <t>カイハツ</t>
    </rPh>
    <rPh sb="136" eb="137">
      <t>ガツ</t>
    </rPh>
    <rPh sb="148" eb="150">
      <t>ツゲ</t>
    </rPh>
    <rPh sb="156" eb="157">
      <t>キ</t>
    </rPh>
    <rPh sb="181" eb="182">
      <t>ジ</t>
    </rPh>
    <rPh sb="183" eb="185">
      <t>エンチョウ</t>
    </rPh>
    <rPh sb="186" eb="187">
      <t>ハナシ</t>
    </rPh>
    <rPh sb="188" eb="189">
      <t>キ</t>
    </rPh>
    <rPh sb="194" eb="195">
      <t>キ</t>
    </rPh>
    <rPh sb="238" eb="239">
      <t>ジ</t>
    </rPh>
    <rPh sb="240" eb="242">
      <t>エンチョウ</t>
    </rPh>
    <rPh sb="247" eb="248">
      <t>ナ</t>
    </rPh>
    <rPh sb="490" eb="491">
      <t>ガツ</t>
    </rPh>
    <rPh sb="491" eb="492">
      <t>ナカ</t>
    </rPh>
    <rPh sb="498" eb="499">
      <t>ガツ</t>
    </rPh>
    <rPh sb="499" eb="500">
      <t>アタマ</t>
    </rPh>
    <rPh sb="511" eb="512">
      <t>ガツ</t>
    </rPh>
    <rPh sb="512" eb="513">
      <t>ナカ</t>
    </rPh>
    <rPh sb="519" eb="521">
      <t>ジンイン</t>
    </rPh>
    <rPh sb="521" eb="523">
      <t>ツイカ</t>
    </rPh>
    <rPh sb="562" eb="564">
      <t>ホシュ</t>
    </rPh>
    <rPh sb="564" eb="566">
      <t>タイオウ</t>
    </rPh>
    <rPh sb="574" eb="576">
      <t>カクニン</t>
    </rPh>
    <rPh sb="586" eb="587">
      <t>フ</t>
    </rPh>
    <rPh sb="592" eb="593">
      <t>ガツ</t>
    </rPh>
    <rPh sb="594" eb="595">
      <t>ヒト</t>
    </rPh>
    <rPh sb="596" eb="598">
      <t>ツイカ</t>
    </rPh>
    <rPh sb="604" eb="606">
      <t>ハギワラ</t>
    </rPh>
    <rPh sb="606" eb="608">
      <t>テイアン</t>
    </rPh>
    <rPh sb="616" eb="617">
      <t>ガツ</t>
    </rPh>
    <rPh sb="619" eb="621">
      <t>イシダ</t>
    </rPh>
    <rPh sb="622" eb="623">
      <t>ハイ</t>
    </rPh>
    <rPh sb="624" eb="626">
      <t>ヨテイ</t>
    </rPh>
    <rPh sb="631" eb="633">
      <t>ハギワラ</t>
    </rPh>
    <rPh sb="634" eb="635">
      <t>ハイ</t>
    </rPh>
    <rPh sb="640" eb="642">
      <t>テイアン</t>
    </rPh>
    <rPh sb="646" eb="647">
      <t>ガツ</t>
    </rPh>
    <phoneticPr fontId="3"/>
  </si>
  <si>
    <t>3/05 確定ではないが、４月末まで延長の話がありそう。
3/12 かわりなし
3/19 かわりなし
3/26 柘植、4月末まで契約延長。
4/02 かわりなし。
4/09 かわりなし。
4/16 かわりなし
4/23 5月の継続依頼あり。ほぼ確定で、今週中に見積依頼が出る予定。
5/01 かわりなし
5/14 かわりなし
5/21 かわりなし
5/28 NESICが始まるまで継続になりそう。本日確認する。
6/04 6/15までMMCにて作業
6/11 かわりなし。今週で作業完了。</t>
    <rPh sb="5" eb="7">
      <t>カクテイ</t>
    </rPh>
    <rPh sb="14" eb="15">
      <t>ガツ</t>
    </rPh>
    <rPh sb="15" eb="16">
      <t>マツ</t>
    </rPh>
    <rPh sb="18" eb="20">
      <t>エンチョウ</t>
    </rPh>
    <rPh sb="21" eb="22">
      <t>ハナシ</t>
    </rPh>
    <rPh sb="126" eb="128">
      <t>コンシュウ</t>
    </rPh>
    <rPh sb="137" eb="139">
      <t>ヨテイ</t>
    </rPh>
    <rPh sb="185" eb="186">
      <t>ハジ</t>
    </rPh>
    <rPh sb="190" eb="192">
      <t>ケイゾク</t>
    </rPh>
    <rPh sb="198" eb="200">
      <t>ホンジツ</t>
    </rPh>
    <rPh sb="200" eb="202">
      <t>カクニン</t>
    </rPh>
    <rPh sb="222" eb="224">
      <t>サギョウ</t>
    </rPh>
    <rPh sb="236" eb="238">
      <t>コンシュウ</t>
    </rPh>
    <rPh sb="239" eb="241">
      <t>サギョウ</t>
    </rPh>
    <rPh sb="241" eb="243">
      <t>カンリョウ</t>
    </rPh>
    <phoneticPr fontId="9"/>
  </si>
  <si>
    <t>3/05 4月1日以降の別案件の話が来ている。（中島・遠藤・高尾）で提案中。
3/12 キーウェアからアジルコアへ４～６月までの３カ月延長の話がいっている。うちにも打診があるはず。
3/19 契約を一ヶ月延長。
3/26 9月末まで契約延長の話がきている。
4/02 延長がほぼ確定（注文書待ち）
4/09 9月末まで確定。
4/16 かわりなし
4/23 かわりなし
5/01 かわりなし
5/14 かわりなし
5/21 宮武さんから高尾さんを指名されているが、ネクストウェアを優先。
5/28 かわりなし
6/04 かわりなし
6/11 かわりなし</t>
    <rPh sb="6" eb="7">
      <t>ガツ</t>
    </rPh>
    <rPh sb="8" eb="9">
      <t>ニチ</t>
    </rPh>
    <rPh sb="9" eb="11">
      <t>イコウ</t>
    </rPh>
    <rPh sb="12" eb="13">
      <t>ベツ</t>
    </rPh>
    <rPh sb="13" eb="15">
      <t>アンケン</t>
    </rPh>
    <rPh sb="16" eb="17">
      <t>ハナシ</t>
    </rPh>
    <rPh sb="18" eb="19">
      <t>キ</t>
    </rPh>
    <rPh sb="24" eb="26">
      <t>ナカジマ</t>
    </rPh>
    <rPh sb="27" eb="29">
      <t>エンドウ</t>
    </rPh>
    <rPh sb="30" eb="32">
      <t>タカオ</t>
    </rPh>
    <rPh sb="34" eb="36">
      <t>テイアン</t>
    </rPh>
    <rPh sb="36" eb="37">
      <t>チュウ</t>
    </rPh>
    <rPh sb="60" eb="61">
      <t>ガツ</t>
    </rPh>
    <rPh sb="66" eb="67">
      <t>ゲツ</t>
    </rPh>
    <rPh sb="67" eb="69">
      <t>エンチョウ</t>
    </rPh>
    <rPh sb="70" eb="71">
      <t>ハナシ</t>
    </rPh>
    <rPh sb="82" eb="84">
      <t>ダシン</t>
    </rPh>
    <rPh sb="96" eb="98">
      <t>ケイヤク</t>
    </rPh>
    <rPh sb="99" eb="102">
      <t>イッカゲツ</t>
    </rPh>
    <rPh sb="102" eb="104">
      <t>エンチョウ</t>
    </rPh>
    <rPh sb="112" eb="113">
      <t>ガツ</t>
    </rPh>
    <rPh sb="113" eb="114">
      <t>マツ</t>
    </rPh>
    <rPh sb="116" eb="118">
      <t>ケイヤク</t>
    </rPh>
    <rPh sb="118" eb="120">
      <t>エンチョウ</t>
    </rPh>
    <rPh sb="121" eb="122">
      <t>ハナシ</t>
    </rPh>
    <rPh sb="134" eb="136">
      <t>エンチョウ</t>
    </rPh>
    <rPh sb="139" eb="141">
      <t>カクテイ</t>
    </rPh>
    <rPh sb="142" eb="145">
      <t>チュウモンショ</t>
    </rPh>
    <rPh sb="145" eb="146">
      <t>マ</t>
    </rPh>
    <rPh sb="155" eb="156">
      <t>ガツ</t>
    </rPh>
    <rPh sb="156" eb="157">
      <t>マツ</t>
    </rPh>
    <rPh sb="159" eb="161">
      <t>カクテイ</t>
    </rPh>
    <rPh sb="212" eb="214">
      <t>ミヤタケ</t>
    </rPh>
    <rPh sb="218" eb="220">
      <t>タカオ</t>
    </rPh>
    <rPh sb="223" eb="225">
      <t>シメイ</t>
    </rPh>
    <rPh sb="240" eb="242">
      <t>ユウセン</t>
    </rPh>
    <phoneticPr fontId="9"/>
  </si>
  <si>
    <t>2/27 高尾が３月末まで常駐（豊洲）。単価が53万
3/05 かわりなし。継続の話を確認中。
3/12 高尾が３月いっぱいで終了。契約更新なし。
3/19 契約が2カ月延長で5月末まで。
3/26 かわりなし
4/02 かわりなし
4/09 かわりなし
4/16 かわりなし
4/23 かわりなし
5/01 今日か明日に６月以降の延長の話をする
5/14 延長はナシ。高尾は５月末で終了。
5/21 延長の話はきていない
5/28 延長の話がきているが、１ヶ月未満なのでネクストウェア優先で話を進める。
6/04 本日面談結果がくる。
6/11 かわりなし</t>
    <rPh sb="5" eb="7">
      <t>タカオ</t>
    </rPh>
    <rPh sb="9" eb="10">
      <t>ガツ</t>
    </rPh>
    <rPh sb="10" eb="11">
      <t>マツ</t>
    </rPh>
    <rPh sb="13" eb="15">
      <t>ジョウチュウ</t>
    </rPh>
    <rPh sb="16" eb="18">
      <t>トヨス</t>
    </rPh>
    <rPh sb="20" eb="22">
      <t>タンカ</t>
    </rPh>
    <rPh sb="25" eb="26">
      <t>マン</t>
    </rPh>
    <rPh sb="38" eb="40">
      <t>ケイゾク</t>
    </rPh>
    <rPh sb="41" eb="42">
      <t>ハナシ</t>
    </rPh>
    <rPh sb="43" eb="46">
      <t>カクニンチュウ</t>
    </rPh>
    <rPh sb="53" eb="55">
      <t>タカオ</t>
    </rPh>
    <rPh sb="57" eb="58">
      <t>ガツ</t>
    </rPh>
    <rPh sb="63" eb="65">
      <t>シュウリョウ</t>
    </rPh>
    <rPh sb="66" eb="68">
      <t>ケイヤク</t>
    </rPh>
    <rPh sb="68" eb="70">
      <t>コウシン</t>
    </rPh>
    <rPh sb="79" eb="81">
      <t>ケイヤク</t>
    </rPh>
    <rPh sb="84" eb="85">
      <t>ゲツ</t>
    </rPh>
    <rPh sb="85" eb="87">
      <t>エンチョウ</t>
    </rPh>
    <rPh sb="89" eb="90">
      <t>ガツ</t>
    </rPh>
    <rPh sb="90" eb="91">
      <t>マツ</t>
    </rPh>
    <rPh sb="155" eb="157">
      <t>キョウ</t>
    </rPh>
    <rPh sb="158" eb="160">
      <t>アシタ</t>
    </rPh>
    <rPh sb="166" eb="168">
      <t>エンチョウ</t>
    </rPh>
    <rPh sb="169" eb="170">
      <t>ハナシ</t>
    </rPh>
    <rPh sb="179" eb="181">
      <t>エンチョウ</t>
    </rPh>
    <rPh sb="185" eb="187">
      <t>タカオ</t>
    </rPh>
    <rPh sb="189" eb="191">
      <t>ガツマツ</t>
    </rPh>
    <rPh sb="192" eb="194">
      <t>シュウリョウ</t>
    </rPh>
    <rPh sb="201" eb="203">
      <t>エンチョウ</t>
    </rPh>
    <rPh sb="204" eb="205">
      <t>ハナシ</t>
    </rPh>
    <rPh sb="217" eb="219">
      <t>エンチョウ</t>
    </rPh>
    <rPh sb="220" eb="221">
      <t>ハナシ</t>
    </rPh>
    <rPh sb="230" eb="231">
      <t>ゲツ</t>
    </rPh>
    <rPh sb="231" eb="233">
      <t>ミマン</t>
    </rPh>
    <rPh sb="243" eb="245">
      <t>ユウセン</t>
    </rPh>
    <rPh sb="246" eb="247">
      <t>ハナシ</t>
    </rPh>
    <rPh sb="248" eb="249">
      <t>スス</t>
    </rPh>
    <rPh sb="258" eb="260">
      <t>ホンジツ</t>
    </rPh>
    <rPh sb="260" eb="262">
      <t>メンダン</t>
    </rPh>
    <rPh sb="262" eb="264">
      <t>ケッカ</t>
    </rPh>
    <phoneticPr fontId="9"/>
  </si>
  <si>
    <t>4/02 確認中。
4/09 12日から開始。3カ月。（松田75万、大石55万）
4/16 松田・大石共に、新規アプリ開発のプロジェクトに入った。（戦国カードバトルアプリ）
4/23 かわりなし
5/01 かわりなし
5/14 かわりなし
5/21 かわりなし
5/28 かわりなし。１次受け（スマートソーシャル）からは高評価。
6/04 ９末まで延長。
6/11 かわりなし</t>
    <rPh sb="5" eb="8">
      <t>カクニンチュウ</t>
    </rPh>
    <rPh sb="17" eb="18">
      <t>ニチ</t>
    </rPh>
    <rPh sb="20" eb="22">
      <t>カイシ</t>
    </rPh>
    <rPh sb="25" eb="26">
      <t>ゲツ</t>
    </rPh>
    <rPh sb="28" eb="30">
      <t>マツダ</t>
    </rPh>
    <rPh sb="32" eb="33">
      <t>マン</t>
    </rPh>
    <rPh sb="34" eb="36">
      <t>オオイシ</t>
    </rPh>
    <rPh sb="38" eb="39">
      <t>マン</t>
    </rPh>
    <rPh sb="143" eb="144">
      <t>ジ</t>
    </rPh>
    <rPh sb="144" eb="145">
      <t>ウ</t>
    </rPh>
    <rPh sb="160" eb="161">
      <t>コウ</t>
    </rPh>
    <rPh sb="161" eb="163">
      <t>ヒョウカ</t>
    </rPh>
    <rPh sb="171" eb="172">
      <t>マツ</t>
    </rPh>
    <rPh sb="174" eb="176">
      <t>エンチョウ</t>
    </rPh>
    <phoneticPr fontId="9"/>
  </si>
  <si>
    <t>3/26 明日（27日）に面談。
4/02 アップさんが受注したら、連絡がくる。
4/09 アップさんが受注確定していない。うちに発注が来るかも微妙。
4/16 6月中のみのRails案件あり。（受ける予定。1か月以内に常駐→持ち帰り）
4/23 連絡待ち。４月中に連絡が来る
5/01 連絡があり、お願いしますと言われている（柘植or重栖）
5/14 重栖と関根で来週詳細を聞きに行く。
5/21 今週木曜に詳細を聞きに行く
5/28 １人月８０万円。6/1からスタート。
6/04 重栖作業開始、カスタマイズ用のGenerator作成。別の人員を欲しがっている。渡邊君を提案予定。別案件が2,3ある
6/11 仕様待ち。本日連絡する</t>
    <rPh sb="5" eb="7">
      <t>アス</t>
    </rPh>
    <rPh sb="10" eb="11">
      <t>ニチ</t>
    </rPh>
    <rPh sb="13" eb="15">
      <t>メンダン</t>
    </rPh>
    <rPh sb="28" eb="30">
      <t>ジュチュウ</t>
    </rPh>
    <rPh sb="34" eb="36">
      <t>レンラク</t>
    </rPh>
    <rPh sb="52" eb="54">
      <t>ジュチュウ</t>
    </rPh>
    <rPh sb="54" eb="56">
      <t>カクテイ</t>
    </rPh>
    <rPh sb="65" eb="67">
      <t>ハッチュウ</t>
    </rPh>
    <rPh sb="68" eb="69">
      <t>ク</t>
    </rPh>
    <rPh sb="72" eb="74">
      <t>ビミョウ</t>
    </rPh>
    <rPh sb="82" eb="84">
      <t>ガツチュウ</t>
    </rPh>
    <rPh sb="92" eb="94">
      <t>アンケン</t>
    </rPh>
    <rPh sb="98" eb="99">
      <t>ウ</t>
    </rPh>
    <rPh sb="101" eb="103">
      <t>ヨテイ</t>
    </rPh>
    <rPh sb="106" eb="107">
      <t>ゲツ</t>
    </rPh>
    <rPh sb="107" eb="109">
      <t>イナイ</t>
    </rPh>
    <rPh sb="110" eb="112">
      <t>ジョウチュウ</t>
    </rPh>
    <rPh sb="113" eb="114">
      <t>モ</t>
    </rPh>
    <rPh sb="115" eb="116">
      <t>カエ</t>
    </rPh>
    <rPh sb="124" eb="126">
      <t>レンラク</t>
    </rPh>
    <rPh sb="126" eb="127">
      <t>マ</t>
    </rPh>
    <rPh sb="130" eb="132">
      <t>ガツチュウ</t>
    </rPh>
    <rPh sb="133" eb="135">
      <t>レンラク</t>
    </rPh>
    <rPh sb="136" eb="137">
      <t>ク</t>
    </rPh>
    <rPh sb="144" eb="146">
      <t>レンラク</t>
    </rPh>
    <rPh sb="151" eb="152">
      <t>ネガ</t>
    </rPh>
    <rPh sb="157" eb="158">
      <t>イ</t>
    </rPh>
    <rPh sb="164" eb="166">
      <t>ツゲ</t>
    </rPh>
    <rPh sb="168" eb="169">
      <t>オモ</t>
    </rPh>
    <rPh sb="169" eb="170">
      <t>ス</t>
    </rPh>
    <rPh sb="177" eb="178">
      <t>オモ</t>
    </rPh>
    <rPh sb="178" eb="179">
      <t>ス</t>
    </rPh>
    <rPh sb="180" eb="182">
      <t>セキネ</t>
    </rPh>
    <rPh sb="183" eb="185">
      <t>ライシュウ</t>
    </rPh>
    <rPh sb="185" eb="187">
      <t>ショウサイ</t>
    </rPh>
    <rPh sb="188" eb="189">
      <t>キ</t>
    </rPh>
    <rPh sb="191" eb="192">
      <t>イ</t>
    </rPh>
    <rPh sb="200" eb="202">
      <t>コンシュウ</t>
    </rPh>
    <rPh sb="202" eb="204">
      <t>モクヨウ</t>
    </rPh>
    <rPh sb="205" eb="207">
      <t>ショウサイ</t>
    </rPh>
    <rPh sb="208" eb="209">
      <t>キ</t>
    </rPh>
    <rPh sb="211" eb="212">
      <t>イ</t>
    </rPh>
    <rPh sb="220" eb="221">
      <t>ニン</t>
    </rPh>
    <rPh sb="221" eb="222">
      <t>ゲツ</t>
    </rPh>
    <rPh sb="224" eb="226">
      <t>マンエン</t>
    </rPh>
    <rPh sb="243" eb="244">
      <t>オモ</t>
    </rPh>
    <rPh sb="244" eb="245">
      <t>ス</t>
    </rPh>
    <rPh sb="283" eb="286">
      <t>ワタナベクン</t>
    </rPh>
    <rPh sb="287" eb="289">
      <t>テイアン</t>
    </rPh>
    <rPh sb="289" eb="291">
      <t>ヨテイ</t>
    </rPh>
    <rPh sb="292" eb="293">
      <t>ベツ</t>
    </rPh>
    <rPh sb="293" eb="295">
      <t>アンケン</t>
    </rPh>
    <rPh sb="307" eb="309">
      <t>シヨウ</t>
    </rPh>
    <rPh sb="309" eb="310">
      <t>マ</t>
    </rPh>
    <rPh sb="312" eb="314">
      <t>ホンジツ</t>
    </rPh>
    <rPh sb="314" eb="316">
      <t>レンラク</t>
    </rPh>
    <phoneticPr fontId="9"/>
  </si>
  <si>
    <t>3/05 かわりなし
3/12 かわりなし
3/19 かわりなし。SFIの担当者が本日休みの為、明日作業を行う。
3/26 かわりなし。
4/02 かわりなし。
4/09 かわりなし。
4/16 かわりなし
4/23 かわりなし
5/01 かわりなし
5/14 7月にも作業が入るかも。追加になったら金額を請求する。
5/21 かわりなし
5/28 かわりなし
6/04 かわりなし。渡邊が作業する
6/11 １２日に打ち合わせ。引継ぎについてなので、継続はなさそう。</t>
    <rPh sb="37" eb="40">
      <t>タントウシャ</t>
    </rPh>
    <rPh sb="41" eb="43">
      <t>ホンジツ</t>
    </rPh>
    <rPh sb="43" eb="44">
      <t>ヤス</t>
    </rPh>
    <rPh sb="46" eb="47">
      <t>タメ</t>
    </rPh>
    <rPh sb="48" eb="50">
      <t>アス</t>
    </rPh>
    <rPh sb="50" eb="52">
      <t>サギョウ</t>
    </rPh>
    <rPh sb="53" eb="54">
      <t>オコナ</t>
    </rPh>
    <rPh sb="132" eb="133">
      <t>ガツ</t>
    </rPh>
    <rPh sb="135" eb="137">
      <t>サギョウ</t>
    </rPh>
    <rPh sb="138" eb="139">
      <t>ハイ</t>
    </rPh>
    <rPh sb="143" eb="145">
      <t>ツイカ</t>
    </rPh>
    <rPh sb="150" eb="152">
      <t>キンガク</t>
    </rPh>
    <rPh sb="153" eb="155">
      <t>セイキュウ</t>
    </rPh>
    <rPh sb="192" eb="194">
      <t>ワタナベ</t>
    </rPh>
    <rPh sb="195" eb="197">
      <t>サギョウ</t>
    </rPh>
    <rPh sb="207" eb="208">
      <t>ニチ</t>
    </rPh>
    <rPh sb="209" eb="210">
      <t>ウ</t>
    </rPh>
    <rPh sb="211" eb="212">
      <t>ア</t>
    </rPh>
    <rPh sb="215" eb="217">
      <t>ヒキツ</t>
    </rPh>
    <rPh sb="226" eb="228">
      <t>ケイゾク</t>
    </rPh>
    <phoneticPr fontId="3"/>
  </si>
  <si>
    <t xml:space="preserve">3/19 10人月規模の案件。開始時期は5月以降になる予定。
3/26 提案書を今週に提出予定。
4/02 大塚商会が競合で出てきたので、提案書の精度を上げて再提出。
4/09 提案書を提出し、受注がほぼ確定（700万ちょっと）。毛利さんが対応する予定（9月末まで)
4/16 ほぼ確定（5月は常駐で135万。6月からの分は予算600万）。スタートが5月。毛利（週3日ほど）、渡邊で常駐。要件定義書と外部設計書の作成。
4/23 かわりなし
5/01 連絡中。
5/14 リソースを解放していいと言われたのでペンディング。
5/21 かわりなし
5/28 かわりなし
6/04 かわりなし
6/11 </t>
    <rPh sb="7" eb="8">
      <t>ニン</t>
    </rPh>
    <rPh sb="8" eb="9">
      <t>ゲツ</t>
    </rPh>
    <rPh sb="9" eb="11">
      <t>キボ</t>
    </rPh>
    <rPh sb="12" eb="14">
      <t>アンケン</t>
    </rPh>
    <rPh sb="15" eb="17">
      <t>カイシ</t>
    </rPh>
    <rPh sb="17" eb="19">
      <t>ジキ</t>
    </rPh>
    <rPh sb="21" eb="22">
      <t>ガツ</t>
    </rPh>
    <rPh sb="22" eb="24">
      <t>イコウ</t>
    </rPh>
    <rPh sb="27" eb="29">
      <t>ヨテイ</t>
    </rPh>
    <rPh sb="36" eb="38">
      <t>テイアン</t>
    </rPh>
    <rPh sb="38" eb="39">
      <t>ショ</t>
    </rPh>
    <rPh sb="40" eb="42">
      <t>コンシュウ</t>
    </rPh>
    <rPh sb="43" eb="45">
      <t>テイシュツ</t>
    </rPh>
    <rPh sb="45" eb="47">
      <t>ヨテイ</t>
    </rPh>
    <rPh sb="54" eb="56">
      <t>オオツカ</t>
    </rPh>
    <rPh sb="56" eb="58">
      <t>ショウカイ</t>
    </rPh>
    <rPh sb="59" eb="61">
      <t>キョウゴウ</t>
    </rPh>
    <rPh sb="62" eb="63">
      <t>デ</t>
    </rPh>
    <rPh sb="69" eb="72">
      <t>テイアンショ</t>
    </rPh>
    <rPh sb="73" eb="75">
      <t>セイド</t>
    </rPh>
    <rPh sb="76" eb="77">
      <t>ア</t>
    </rPh>
    <rPh sb="79" eb="82">
      <t>サイテイシュツ</t>
    </rPh>
    <rPh sb="89" eb="92">
      <t>テイアンショ</t>
    </rPh>
    <rPh sb="93" eb="95">
      <t>テイシュツ</t>
    </rPh>
    <rPh sb="97" eb="99">
      <t>ジュチュウ</t>
    </rPh>
    <rPh sb="102" eb="104">
      <t>カクテイ</t>
    </rPh>
    <rPh sb="108" eb="109">
      <t>マン</t>
    </rPh>
    <rPh sb="115" eb="117">
      <t>モウリ</t>
    </rPh>
    <rPh sb="120" eb="122">
      <t>タイオウ</t>
    </rPh>
    <rPh sb="124" eb="126">
      <t>ヨテイ</t>
    </rPh>
    <rPh sb="128" eb="129">
      <t>ガツ</t>
    </rPh>
    <rPh sb="129" eb="130">
      <t>マツ</t>
    </rPh>
    <rPh sb="141" eb="143">
      <t>カクテイ</t>
    </rPh>
    <rPh sb="145" eb="146">
      <t>ガツ</t>
    </rPh>
    <rPh sb="147" eb="149">
      <t>ジョウチュウ</t>
    </rPh>
    <rPh sb="153" eb="154">
      <t>マン</t>
    </rPh>
    <rPh sb="156" eb="157">
      <t>ガツ</t>
    </rPh>
    <rPh sb="160" eb="161">
      <t>ブン</t>
    </rPh>
    <rPh sb="162" eb="164">
      <t>ヨサン</t>
    </rPh>
    <rPh sb="167" eb="168">
      <t>マン</t>
    </rPh>
    <rPh sb="176" eb="177">
      <t>ガツ</t>
    </rPh>
    <rPh sb="178" eb="180">
      <t>モウリ</t>
    </rPh>
    <rPh sb="188" eb="190">
      <t>ワタナベ</t>
    </rPh>
    <rPh sb="191" eb="193">
      <t>ジョウチュウ</t>
    </rPh>
    <rPh sb="194" eb="196">
      <t>ヨウケン</t>
    </rPh>
    <rPh sb="196" eb="198">
      <t>テイギ</t>
    </rPh>
    <rPh sb="198" eb="199">
      <t>ショ</t>
    </rPh>
    <rPh sb="200" eb="202">
      <t>ガイブ</t>
    </rPh>
    <rPh sb="202" eb="205">
      <t>セッケイショ</t>
    </rPh>
    <rPh sb="206" eb="208">
      <t>サクセイ</t>
    </rPh>
    <rPh sb="226" eb="229">
      <t>レンラクチュウ</t>
    </rPh>
    <rPh sb="241" eb="243">
      <t>カイホウ</t>
    </rPh>
    <rPh sb="248" eb="249">
      <t>イ</t>
    </rPh>
    <phoneticPr fontId="9"/>
  </si>
  <si>
    <t>4/02 新しい案件の見積もり依頼が来ている。建設システムさんの見積もりでは、500人日以上。
4/09 かわりなし
4/16 見積もり中。。。
4/23 見積もり中。
5/01 資料作成済み。
5/14 今週提出する
5/21 提出していない。毛利さんから事例をもらって提出する。
5/28 提出していない
6/04 重栖に渡した。
6/11 本番機の公開後、調整予定。</t>
    <rPh sb="5" eb="6">
      <t>アタラ</t>
    </rPh>
    <rPh sb="8" eb="10">
      <t>アンケン</t>
    </rPh>
    <rPh sb="11" eb="13">
      <t>ミツ</t>
    </rPh>
    <rPh sb="15" eb="17">
      <t>イライ</t>
    </rPh>
    <rPh sb="18" eb="19">
      <t>キ</t>
    </rPh>
    <rPh sb="23" eb="25">
      <t>ケンセツ</t>
    </rPh>
    <rPh sb="32" eb="34">
      <t>ミツ</t>
    </rPh>
    <rPh sb="42" eb="43">
      <t>ニン</t>
    </rPh>
    <rPh sb="43" eb="44">
      <t>ニチ</t>
    </rPh>
    <rPh sb="44" eb="46">
      <t>イジョウ</t>
    </rPh>
    <rPh sb="64" eb="66">
      <t>ミツ</t>
    </rPh>
    <rPh sb="68" eb="69">
      <t>チュウ</t>
    </rPh>
    <rPh sb="78" eb="80">
      <t>ミツ</t>
    </rPh>
    <rPh sb="82" eb="83">
      <t>チュウ</t>
    </rPh>
    <rPh sb="90" eb="92">
      <t>シリョウ</t>
    </rPh>
    <rPh sb="92" eb="94">
      <t>サクセイ</t>
    </rPh>
    <rPh sb="94" eb="95">
      <t>ズ</t>
    </rPh>
    <rPh sb="103" eb="105">
      <t>コンシュウ</t>
    </rPh>
    <rPh sb="105" eb="107">
      <t>テイシュツ</t>
    </rPh>
    <rPh sb="115" eb="117">
      <t>テイシュツ</t>
    </rPh>
    <rPh sb="123" eb="125">
      <t>モウリ</t>
    </rPh>
    <rPh sb="129" eb="131">
      <t>ジレイ</t>
    </rPh>
    <rPh sb="136" eb="138">
      <t>テイシュツ</t>
    </rPh>
    <rPh sb="147" eb="149">
      <t>テイシュツ</t>
    </rPh>
    <rPh sb="160" eb="161">
      <t>オモ</t>
    </rPh>
    <rPh sb="161" eb="162">
      <t>ス</t>
    </rPh>
    <rPh sb="163" eb="164">
      <t>ワタ</t>
    </rPh>
    <rPh sb="173" eb="175">
      <t>ホンバン</t>
    </rPh>
    <rPh sb="175" eb="176">
      <t>キ</t>
    </rPh>
    <rPh sb="177" eb="179">
      <t>コウカイ</t>
    </rPh>
    <rPh sb="179" eb="180">
      <t>ゴ</t>
    </rPh>
    <rPh sb="181" eb="183">
      <t>チョウセイ</t>
    </rPh>
    <rPh sb="183" eb="185">
      <t>ヨテイ</t>
    </rPh>
    <phoneticPr fontId="9"/>
  </si>
  <si>
    <t xml:space="preserve">4/09 ネイルのWebマーケティングの企画
4/16 宮澤がコスプレについては考案した。ネイルは本日打ち合わせ。
4/23 こちらから提案する。コスプレは出す。
5/01 提案書作成中
5/14 マーケティングの会社に依頼してあり、そこが今週提出してくれる。うちは開発のみやる予定。
5/21 マーケティング会社からは提案書が来ているので、それを基に今日提案する
5/28 今日二度目の提案。一度目の提案の受けはよかった。３００万くらいの予定
6/04 今週提案。
6/11 </t>
    <rPh sb="20" eb="22">
      <t>キカク</t>
    </rPh>
    <rPh sb="28" eb="30">
      <t>ミヤザワ</t>
    </rPh>
    <rPh sb="40" eb="42">
      <t>コウアン</t>
    </rPh>
    <rPh sb="49" eb="51">
      <t>ホンジツ</t>
    </rPh>
    <rPh sb="51" eb="52">
      <t>ウ</t>
    </rPh>
    <rPh sb="53" eb="54">
      <t>ア</t>
    </rPh>
    <rPh sb="68" eb="70">
      <t>テイアン</t>
    </rPh>
    <rPh sb="78" eb="79">
      <t>ダ</t>
    </rPh>
    <rPh sb="87" eb="90">
      <t>テイアンショ</t>
    </rPh>
    <rPh sb="90" eb="93">
      <t>サクセイチュウ</t>
    </rPh>
    <rPh sb="107" eb="109">
      <t>カイシャ</t>
    </rPh>
    <rPh sb="110" eb="112">
      <t>イライ</t>
    </rPh>
    <rPh sb="120" eb="122">
      <t>コンシュウ</t>
    </rPh>
    <rPh sb="122" eb="124">
      <t>テイシュツ</t>
    </rPh>
    <rPh sb="133" eb="135">
      <t>カイハツ</t>
    </rPh>
    <rPh sb="139" eb="141">
      <t>ヨテイ</t>
    </rPh>
    <rPh sb="155" eb="157">
      <t>カイシャ</t>
    </rPh>
    <rPh sb="160" eb="163">
      <t>テイアンショ</t>
    </rPh>
    <rPh sb="164" eb="165">
      <t>キ</t>
    </rPh>
    <rPh sb="174" eb="175">
      <t>モト</t>
    </rPh>
    <rPh sb="176" eb="178">
      <t>キョウ</t>
    </rPh>
    <rPh sb="178" eb="180">
      <t>テイアン</t>
    </rPh>
    <rPh sb="188" eb="190">
      <t>キョウ</t>
    </rPh>
    <rPh sb="190" eb="191">
      <t>ニ</t>
    </rPh>
    <rPh sb="191" eb="192">
      <t>ド</t>
    </rPh>
    <rPh sb="192" eb="193">
      <t>メ</t>
    </rPh>
    <rPh sb="194" eb="196">
      <t>テイアン</t>
    </rPh>
    <rPh sb="197" eb="200">
      <t>イチドメ</t>
    </rPh>
    <rPh sb="201" eb="203">
      <t>テイアン</t>
    </rPh>
    <rPh sb="204" eb="205">
      <t>ウ</t>
    </rPh>
    <rPh sb="215" eb="216">
      <t>マン</t>
    </rPh>
    <rPh sb="220" eb="222">
      <t>ヨテイ</t>
    </rPh>
    <rPh sb="228" eb="230">
      <t>コンシュウ</t>
    </rPh>
    <rPh sb="230" eb="232">
      <t>テイアン</t>
    </rPh>
    <phoneticPr fontId="9"/>
  </si>
  <si>
    <t xml:space="preserve">4/16 Windows7の64ビットの動作確認。火曜日に打ち合わせ。
4/23 今週見積書提出。
5/01 本日見積書提出する
5/14 提出した
5/21 かわりなし
5/28 かわりなし
6/04 再見積もり依頼がきた。
6/11 </t>
    <rPh sb="20" eb="22">
      <t>ドウサ</t>
    </rPh>
    <rPh sb="22" eb="24">
      <t>カクニン</t>
    </rPh>
    <rPh sb="25" eb="28">
      <t>カヨウビ</t>
    </rPh>
    <rPh sb="29" eb="30">
      <t>ウ</t>
    </rPh>
    <rPh sb="31" eb="32">
      <t>ア</t>
    </rPh>
    <rPh sb="41" eb="43">
      <t>コンシュウ</t>
    </rPh>
    <rPh sb="43" eb="46">
      <t>ミツモリショ</t>
    </rPh>
    <rPh sb="46" eb="48">
      <t>テイシュツ</t>
    </rPh>
    <rPh sb="55" eb="57">
      <t>ホンジツ</t>
    </rPh>
    <rPh sb="57" eb="60">
      <t>ミツモリショ</t>
    </rPh>
    <rPh sb="60" eb="62">
      <t>テイシュツ</t>
    </rPh>
    <rPh sb="70" eb="72">
      <t>テイシュツ</t>
    </rPh>
    <rPh sb="102" eb="105">
      <t>サイミツ</t>
    </rPh>
    <rPh sb="107" eb="109">
      <t>イライ</t>
    </rPh>
    <phoneticPr fontId="9"/>
  </si>
  <si>
    <t xml:space="preserve">4/23 ６月予定（阿井）
5/01 週３日常駐。
5/14 かわりなし
5/21 かわりなし
5/28 かわりなし
6/04 かわりなし
6/11 </t>
    <rPh sb="6" eb="7">
      <t>ガツ</t>
    </rPh>
    <rPh sb="7" eb="9">
      <t>ヨテイ</t>
    </rPh>
    <rPh sb="10" eb="12">
      <t>アイ</t>
    </rPh>
    <rPh sb="19" eb="20">
      <t>シュウ</t>
    </rPh>
    <rPh sb="21" eb="22">
      <t>ニチ</t>
    </rPh>
    <rPh sb="22" eb="24">
      <t>ジョウチュウ</t>
    </rPh>
    <phoneticPr fontId="9"/>
  </si>
  <si>
    <t xml:space="preserve">5/14 スーパーマーケット。Boosterでのワークフローの見積もり依頼が来てる。
5/21 先週末に見積書提出済み
5/28 明日電話する
6/04 デモ依頼をされるかも
6/11 </t>
    <rPh sb="31" eb="33">
      <t>ミツ</t>
    </rPh>
    <rPh sb="35" eb="37">
      <t>イライ</t>
    </rPh>
    <rPh sb="38" eb="39">
      <t>キ</t>
    </rPh>
    <rPh sb="48" eb="51">
      <t>センシュウマツ</t>
    </rPh>
    <rPh sb="52" eb="55">
      <t>ミツモリショ</t>
    </rPh>
    <rPh sb="55" eb="57">
      <t>テイシュツ</t>
    </rPh>
    <rPh sb="57" eb="58">
      <t>ズ</t>
    </rPh>
    <rPh sb="65" eb="67">
      <t>アス</t>
    </rPh>
    <rPh sb="67" eb="69">
      <t>デンワ</t>
    </rPh>
    <rPh sb="79" eb="81">
      <t>イライ</t>
    </rPh>
    <phoneticPr fontId="9"/>
  </si>
  <si>
    <t xml:space="preserve">5/28 重栖対応の追加案件あり。
6/04 渡邊提案の件。
6/11 </t>
    <rPh sb="5" eb="6">
      <t>オモ</t>
    </rPh>
    <rPh sb="6" eb="7">
      <t>ス</t>
    </rPh>
    <rPh sb="7" eb="9">
      <t>タイオウ</t>
    </rPh>
    <rPh sb="10" eb="12">
      <t>ツイカ</t>
    </rPh>
    <rPh sb="12" eb="14">
      <t>アンケン</t>
    </rPh>
    <rPh sb="23" eb="25">
      <t>ワタナベ</t>
    </rPh>
    <rPh sb="25" eb="27">
      <t>テイアン</t>
    </rPh>
    <rPh sb="28" eb="29">
      <t>ケン</t>
    </rPh>
    <phoneticPr fontId="9"/>
  </si>
  <si>
    <t xml:space="preserve">5/28 在庫をWEB上で見れるシステム。20万くらいで。（商品数１点。型番８０００点くらい）
6/04 エンドが検討中
6/11 </t>
    <rPh sb="5" eb="7">
      <t>ザイコ</t>
    </rPh>
    <rPh sb="11" eb="12">
      <t>ジョウ</t>
    </rPh>
    <rPh sb="13" eb="14">
      <t>ミ</t>
    </rPh>
    <rPh sb="23" eb="24">
      <t>マン</t>
    </rPh>
    <rPh sb="30" eb="32">
      <t>ショウヒン</t>
    </rPh>
    <rPh sb="32" eb="33">
      <t>スウ</t>
    </rPh>
    <rPh sb="34" eb="35">
      <t>テン</t>
    </rPh>
    <rPh sb="36" eb="38">
      <t>カタバン</t>
    </rPh>
    <rPh sb="42" eb="43">
      <t>テン</t>
    </rPh>
    <rPh sb="57" eb="60">
      <t>ケントウチュウ</t>
    </rPh>
    <phoneticPr fontId="9"/>
  </si>
  <si>
    <t xml:space="preserve">5/28 ナレッジ管理。クリーニング屋のQAサイト。20万くらい。
6/04 かわりなし
6/11 </t>
    <rPh sb="9" eb="11">
      <t>カンリ</t>
    </rPh>
    <rPh sb="18" eb="19">
      <t>ヤ</t>
    </rPh>
    <rPh sb="28" eb="29">
      <t>マン</t>
    </rPh>
    <phoneticPr fontId="9"/>
  </si>
  <si>
    <t xml:space="preserve">5/28 オンライン見積もりシステム。今週詳細を聞ける予定。
6/04 見積もりを立てた。今週後半に提案。
6/11 </t>
    <rPh sb="10" eb="12">
      <t>ミツ</t>
    </rPh>
    <rPh sb="19" eb="21">
      <t>コンシュウ</t>
    </rPh>
    <rPh sb="21" eb="23">
      <t>ショウサイ</t>
    </rPh>
    <rPh sb="24" eb="25">
      <t>キ</t>
    </rPh>
    <rPh sb="27" eb="29">
      <t>ヨテイ</t>
    </rPh>
    <rPh sb="36" eb="38">
      <t>ミツ</t>
    </rPh>
    <rPh sb="41" eb="42">
      <t>タ</t>
    </rPh>
    <rPh sb="45" eb="47">
      <t>コンシュウ</t>
    </rPh>
    <rPh sb="47" eb="49">
      <t>コウハン</t>
    </rPh>
    <rPh sb="50" eb="52">
      <t>テイアン</t>
    </rPh>
    <phoneticPr fontId="9"/>
  </si>
  <si>
    <t xml:space="preserve">6/04 ドリコムの事業を買い取った会社。Rails案件。1から3に移行。７月最初は常駐。重栖で提案予定。
6/11 </t>
    <rPh sb="10" eb="12">
      <t>ジギョウ</t>
    </rPh>
    <rPh sb="13" eb="14">
      <t>カ</t>
    </rPh>
    <rPh sb="15" eb="16">
      <t>ト</t>
    </rPh>
    <rPh sb="18" eb="20">
      <t>カイシャ</t>
    </rPh>
    <rPh sb="26" eb="28">
      <t>アンケン</t>
    </rPh>
    <rPh sb="34" eb="36">
      <t>イコウ</t>
    </rPh>
    <rPh sb="38" eb="39">
      <t>ガツ</t>
    </rPh>
    <rPh sb="39" eb="41">
      <t>サイショ</t>
    </rPh>
    <rPh sb="42" eb="44">
      <t>ジョウチュウ</t>
    </rPh>
    <rPh sb="45" eb="46">
      <t>オモ</t>
    </rPh>
    <rPh sb="46" eb="47">
      <t>ス</t>
    </rPh>
    <rPh sb="48" eb="50">
      <t>テイアン</t>
    </rPh>
    <rPh sb="50" eb="52">
      <t>ヨテイ</t>
    </rPh>
    <phoneticPr fontId="9"/>
  </si>
  <si>
    <t xml:space="preserve">6/04 カナダにある子会社との共同開発。ソースサンプルを送った。
6/11 </t>
    <rPh sb="11" eb="14">
      <t>コガイシャ</t>
    </rPh>
    <rPh sb="16" eb="18">
      <t>キョウドウ</t>
    </rPh>
    <rPh sb="18" eb="20">
      <t>カイハツ</t>
    </rPh>
    <phoneticPr fontId="9"/>
  </si>
  <si>
    <t>5/01 ビーポーレンの案件。サプリの楽天ショップ。
5/14 かわりなし
5/21 かわりなし
5/28 かわりなし
6/04 かわりなし
6/11 海外出張行ってるので、早くて今週中には会えそう。確度は高い。</t>
    <rPh sb="12" eb="14">
      <t>アンケン</t>
    </rPh>
    <rPh sb="19" eb="21">
      <t>ラクテン</t>
    </rPh>
    <rPh sb="101" eb="102">
      <t>ド</t>
    </rPh>
    <rPh sb="103" eb="104">
      <t>タカ</t>
    </rPh>
    <phoneticPr fontId="9"/>
  </si>
  <si>
    <t>5/14 ECサイト１件７０万くらい。
5/21 今週見積もりを提出する
5/28 提出した　７０万円。
6/04 客先検討中。今月頭には返事が来る予定。
6/11 難しい</t>
    <rPh sb="11" eb="12">
      <t>ケン</t>
    </rPh>
    <rPh sb="14" eb="15">
      <t>マン</t>
    </rPh>
    <rPh sb="25" eb="27">
      <t>コンシュウ</t>
    </rPh>
    <rPh sb="27" eb="29">
      <t>ミツ</t>
    </rPh>
    <rPh sb="32" eb="34">
      <t>テイシュツ</t>
    </rPh>
    <rPh sb="42" eb="44">
      <t>テイシュツ</t>
    </rPh>
    <rPh sb="49" eb="50">
      <t>マン</t>
    </rPh>
    <rPh sb="50" eb="51">
      <t>エン</t>
    </rPh>
    <rPh sb="58" eb="60">
      <t>キャクサキ</t>
    </rPh>
    <rPh sb="72" eb="73">
      <t>ク</t>
    </rPh>
    <rPh sb="74" eb="76">
      <t>ヨテイ</t>
    </rPh>
    <rPh sb="83" eb="84">
      <t>ムズカ</t>
    </rPh>
    <phoneticPr fontId="9"/>
  </si>
  <si>
    <t>ガイアックス</t>
    <phoneticPr fontId="4"/>
  </si>
  <si>
    <t>９月</t>
    <rPh sb="1" eb="2">
      <t>ガツ</t>
    </rPh>
    <phoneticPr fontId="4"/>
  </si>
  <si>
    <t>3/19 10人月規模の案件。開始時期は5月以降になる予定。
3/26 提案書を今週に提出予定。
4/02 大塚商会が競合で出てきたので、提案書の精度を上げて再提出。
4/09 提案書を提出し、受注がほぼ確定（700万ちょっと）。毛利さんが対応する予定（9月末まで)
4/16 ほぼ確定（5月は常駐で135万。6月からの分は予算600万）。スタートが5月。毛利（週3日ほど）、渡邊で常駐。要件定義書と外部設計書の作成。
4/23 かわりなし
5/01 連絡中。
5/14 リソースを解放していいと言われたのでペンディング。
5/21 かわりなし
5/28 かわりなし
6/04 かわりなし
6/11 失注</t>
    <rPh sb="7" eb="8">
      <t>ニン</t>
    </rPh>
    <rPh sb="8" eb="9">
      <t>ゲツ</t>
    </rPh>
    <rPh sb="9" eb="11">
      <t>キボ</t>
    </rPh>
    <rPh sb="12" eb="14">
      <t>アンケン</t>
    </rPh>
    <rPh sb="15" eb="17">
      <t>カイシ</t>
    </rPh>
    <rPh sb="17" eb="19">
      <t>ジキ</t>
    </rPh>
    <rPh sb="21" eb="22">
      <t>ガツ</t>
    </rPh>
    <rPh sb="22" eb="24">
      <t>イコウ</t>
    </rPh>
    <rPh sb="27" eb="29">
      <t>ヨテイ</t>
    </rPh>
    <rPh sb="36" eb="38">
      <t>テイアン</t>
    </rPh>
    <rPh sb="38" eb="39">
      <t>ショ</t>
    </rPh>
    <rPh sb="40" eb="42">
      <t>コンシュウ</t>
    </rPh>
    <rPh sb="43" eb="45">
      <t>テイシュツ</t>
    </rPh>
    <rPh sb="45" eb="47">
      <t>ヨテイ</t>
    </rPh>
    <rPh sb="54" eb="56">
      <t>オオツカ</t>
    </rPh>
    <rPh sb="56" eb="58">
      <t>ショウカイ</t>
    </rPh>
    <rPh sb="59" eb="61">
      <t>キョウゴウ</t>
    </rPh>
    <rPh sb="62" eb="63">
      <t>デ</t>
    </rPh>
    <rPh sb="69" eb="72">
      <t>テイアンショ</t>
    </rPh>
    <rPh sb="73" eb="75">
      <t>セイド</t>
    </rPh>
    <rPh sb="76" eb="77">
      <t>ア</t>
    </rPh>
    <rPh sb="79" eb="82">
      <t>サイテイシュツ</t>
    </rPh>
    <rPh sb="89" eb="92">
      <t>テイアンショ</t>
    </rPh>
    <rPh sb="93" eb="95">
      <t>テイシュツ</t>
    </rPh>
    <rPh sb="97" eb="99">
      <t>ジュチュウ</t>
    </rPh>
    <rPh sb="102" eb="104">
      <t>カクテイ</t>
    </rPh>
    <rPh sb="108" eb="109">
      <t>マン</t>
    </rPh>
    <rPh sb="115" eb="117">
      <t>モウリ</t>
    </rPh>
    <rPh sb="120" eb="122">
      <t>タイオウ</t>
    </rPh>
    <rPh sb="124" eb="126">
      <t>ヨテイ</t>
    </rPh>
    <rPh sb="128" eb="129">
      <t>ガツ</t>
    </rPh>
    <rPh sb="129" eb="130">
      <t>マツ</t>
    </rPh>
    <rPh sb="141" eb="143">
      <t>カクテイ</t>
    </rPh>
    <rPh sb="145" eb="146">
      <t>ガツ</t>
    </rPh>
    <rPh sb="147" eb="149">
      <t>ジョウチュウ</t>
    </rPh>
    <rPh sb="153" eb="154">
      <t>マン</t>
    </rPh>
    <rPh sb="156" eb="157">
      <t>ガツ</t>
    </rPh>
    <rPh sb="160" eb="161">
      <t>ブン</t>
    </rPh>
    <rPh sb="162" eb="164">
      <t>ヨサン</t>
    </rPh>
    <rPh sb="167" eb="168">
      <t>マン</t>
    </rPh>
    <rPh sb="176" eb="177">
      <t>ガツ</t>
    </rPh>
    <rPh sb="178" eb="180">
      <t>モウリ</t>
    </rPh>
    <rPh sb="188" eb="190">
      <t>ワタナベ</t>
    </rPh>
    <rPh sb="191" eb="193">
      <t>ジョウチュウ</t>
    </rPh>
    <rPh sb="194" eb="196">
      <t>ヨウケン</t>
    </rPh>
    <rPh sb="196" eb="198">
      <t>テイギ</t>
    </rPh>
    <rPh sb="198" eb="199">
      <t>ショ</t>
    </rPh>
    <rPh sb="200" eb="202">
      <t>ガイブ</t>
    </rPh>
    <rPh sb="202" eb="205">
      <t>セッケイショ</t>
    </rPh>
    <rPh sb="206" eb="208">
      <t>サクセイ</t>
    </rPh>
    <rPh sb="226" eb="229">
      <t>レンラクチュウ</t>
    </rPh>
    <rPh sb="241" eb="243">
      <t>カイホウ</t>
    </rPh>
    <rPh sb="248" eb="249">
      <t>イ</t>
    </rPh>
    <rPh sb="300" eb="301">
      <t>シッ</t>
    </rPh>
    <phoneticPr fontId="9"/>
  </si>
  <si>
    <t>5/14 ECサイト１件７０万くらい。
5/21 今週見積もりを提出する
5/28 提出した　７０万円。
6/04 客先検討中。今月頭には返事が来る予定。
6/11 失注。</t>
    <rPh sb="11" eb="12">
      <t>ケン</t>
    </rPh>
    <rPh sb="14" eb="15">
      <t>マン</t>
    </rPh>
    <rPh sb="25" eb="27">
      <t>コンシュウ</t>
    </rPh>
    <rPh sb="27" eb="29">
      <t>ミツ</t>
    </rPh>
    <rPh sb="32" eb="34">
      <t>テイシュツ</t>
    </rPh>
    <rPh sb="42" eb="44">
      <t>テイシュツ</t>
    </rPh>
    <rPh sb="49" eb="50">
      <t>マン</t>
    </rPh>
    <rPh sb="50" eb="51">
      <t>エン</t>
    </rPh>
    <rPh sb="58" eb="60">
      <t>キャクサキ</t>
    </rPh>
    <rPh sb="72" eb="73">
      <t>ク</t>
    </rPh>
    <rPh sb="74" eb="76">
      <t>ヨテイ</t>
    </rPh>
    <rPh sb="83" eb="84">
      <t>シッ</t>
    </rPh>
    <rPh sb="84" eb="85">
      <t>チュウ</t>
    </rPh>
    <phoneticPr fontId="9"/>
  </si>
  <si>
    <t>フェイスポート</t>
    <phoneticPr fontId="9"/>
  </si>
  <si>
    <t>インフォマート</t>
    <phoneticPr fontId="9"/>
  </si>
  <si>
    <t>レジスタ</t>
    <phoneticPr fontId="9"/>
  </si>
  <si>
    <t>シーケンス</t>
    <phoneticPr fontId="9"/>
  </si>
  <si>
    <t>5/01 かわりなし
5/14 かわりなし
5/21 かわりなし
5/28 NESICが始まるまで継続になりそう。本日確認する。
6/04 6/15までMMCにて作業
6/11 かわりなし。今週で作業完了。
6/18 終了。クローズ</t>
    <rPh sb="44" eb="45">
      <t>ハジ</t>
    </rPh>
    <rPh sb="49" eb="51">
      <t>ケイゾク</t>
    </rPh>
    <rPh sb="57" eb="59">
      <t>ホンジツ</t>
    </rPh>
    <rPh sb="59" eb="61">
      <t>カクニン</t>
    </rPh>
    <rPh sb="81" eb="83">
      <t>サギョウ</t>
    </rPh>
    <rPh sb="95" eb="97">
      <t>コンシュウ</t>
    </rPh>
    <rPh sb="98" eb="100">
      <t>サギョウ</t>
    </rPh>
    <rPh sb="100" eb="102">
      <t>カンリョウ</t>
    </rPh>
    <rPh sb="109" eb="111">
      <t>シュウリョウ</t>
    </rPh>
    <phoneticPr fontId="9"/>
  </si>
  <si>
    <t>5/01 今日か明日に６月以降の延長の話をする
5/14 延長はナシ。高尾は５月末で終了。
5/21 延長の話はきていない
5/28 延長の話がきているが、１ヶ月未満なのでネクストウェア優先で話を進める。
6/04 本日面談結果がくる。
6/11 面談結果がきていない。確認中。
6/18 クローズ</t>
    <rPh sb="5" eb="7">
      <t>キョウ</t>
    </rPh>
    <rPh sb="8" eb="10">
      <t>アシタ</t>
    </rPh>
    <rPh sb="16" eb="18">
      <t>エンチョウ</t>
    </rPh>
    <rPh sb="19" eb="20">
      <t>ハナシ</t>
    </rPh>
    <rPh sb="29" eb="31">
      <t>エンチョウ</t>
    </rPh>
    <rPh sb="35" eb="37">
      <t>タカオ</t>
    </rPh>
    <rPh sb="39" eb="41">
      <t>ガツマツ</t>
    </rPh>
    <rPh sb="42" eb="44">
      <t>シュウリョウ</t>
    </rPh>
    <rPh sb="51" eb="53">
      <t>エンチョウ</t>
    </rPh>
    <rPh sb="54" eb="55">
      <t>ハナシ</t>
    </rPh>
    <rPh sb="67" eb="69">
      <t>エンチョウ</t>
    </rPh>
    <rPh sb="70" eb="71">
      <t>ハナシ</t>
    </rPh>
    <rPh sb="80" eb="81">
      <t>ゲツ</t>
    </rPh>
    <rPh sb="81" eb="83">
      <t>ミマン</t>
    </rPh>
    <rPh sb="93" eb="95">
      <t>ユウセン</t>
    </rPh>
    <rPh sb="96" eb="97">
      <t>ハナシ</t>
    </rPh>
    <rPh sb="98" eb="99">
      <t>スス</t>
    </rPh>
    <rPh sb="108" eb="110">
      <t>ホンジツ</t>
    </rPh>
    <rPh sb="110" eb="112">
      <t>メンダン</t>
    </rPh>
    <rPh sb="112" eb="114">
      <t>ケッカ</t>
    </rPh>
    <rPh sb="124" eb="126">
      <t>メンダン</t>
    </rPh>
    <rPh sb="126" eb="128">
      <t>ケッカ</t>
    </rPh>
    <rPh sb="135" eb="138">
      <t>カクニンチュウ</t>
    </rPh>
    <phoneticPr fontId="9"/>
  </si>
  <si>
    <t>5/28 重栖対応の追加案件あり。
6/04 渡邊提案の件。
6/11 仕様待ち。
6/18 クローズ</t>
    <rPh sb="5" eb="6">
      <t>オモ</t>
    </rPh>
    <rPh sb="6" eb="7">
      <t>ス</t>
    </rPh>
    <rPh sb="7" eb="9">
      <t>タイオウ</t>
    </rPh>
    <rPh sb="10" eb="12">
      <t>ツイカ</t>
    </rPh>
    <rPh sb="12" eb="14">
      <t>アンケン</t>
    </rPh>
    <rPh sb="23" eb="25">
      <t>ワタナベ</t>
    </rPh>
    <rPh sb="25" eb="27">
      <t>テイアン</t>
    </rPh>
    <rPh sb="28" eb="29">
      <t>ケン</t>
    </rPh>
    <rPh sb="36" eb="38">
      <t>シヨウ</t>
    </rPh>
    <rPh sb="38" eb="39">
      <t>マ</t>
    </rPh>
    <phoneticPr fontId="9"/>
  </si>
  <si>
    <t>カフェグローブソリューション</t>
    <phoneticPr fontId="9"/>
  </si>
  <si>
    <t>富士通SSL</t>
    <rPh sb="0" eb="3">
      <t>フジツウ</t>
    </rPh>
    <phoneticPr fontId="9"/>
  </si>
  <si>
    <t>5/28 ナレッジ管理。クリーニング屋のQAサイト。20万くらい。
6/04 かわりなし
6/11 かわりなし
6/18 かわりなし
6/25 かわりなし。クローズ</t>
    <rPh sb="9" eb="11">
      <t>カンリ</t>
    </rPh>
    <rPh sb="18" eb="19">
      <t>ヤ</t>
    </rPh>
    <rPh sb="28" eb="29">
      <t>マン</t>
    </rPh>
    <phoneticPr fontId="9"/>
  </si>
  <si>
    <t>6/18 アジャイルプロジェクトの助っ人。７月から。
6/25 クローズ</t>
    <rPh sb="17" eb="18">
      <t>スケ</t>
    </rPh>
    <rPh sb="19" eb="20">
      <t>ト</t>
    </rPh>
    <rPh sb="22" eb="23">
      <t>ガツ</t>
    </rPh>
    <phoneticPr fontId="9"/>
  </si>
  <si>
    <t>休職</t>
    <rPh sb="0" eb="2">
      <t>キュウショク</t>
    </rPh>
    <phoneticPr fontId="4"/>
  </si>
  <si>
    <t>5/01 かわりなし
5/14 7月にも作業が入るかも。追加になったら金額を請求する。
5/21 かわりなし
5/28 かわりなし
6/04 かわりなし。渡邊が作業する
6/11 １２日に打ち合わせ。引継ぎについてなので、継続はなさそう。
6/18 今週引継資料の作成と仕様変更対応が入った。渡邊が抜けたので阿井が対応する
6/25 先週打ち合わせに行ってきた。今月で終わるステータスにかわりなし。
7/02 本日納品。終了。</t>
    <rPh sb="17" eb="18">
      <t>ガツ</t>
    </rPh>
    <rPh sb="20" eb="22">
      <t>サギョウ</t>
    </rPh>
    <rPh sb="23" eb="24">
      <t>ハイ</t>
    </rPh>
    <rPh sb="28" eb="30">
      <t>ツイカ</t>
    </rPh>
    <rPh sb="35" eb="37">
      <t>キンガク</t>
    </rPh>
    <rPh sb="38" eb="40">
      <t>セイキュウ</t>
    </rPh>
    <rPh sb="77" eb="79">
      <t>ワタナベ</t>
    </rPh>
    <rPh sb="80" eb="82">
      <t>サギョウ</t>
    </rPh>
    <rPh sb="92" eb="93">
      <t>ニチ</t>
    </rPh>
    <rPh sb="94" eb="95">
      <t>ウ</t>
    </rPh>
    <rPh sb="96" eb="97">
      <t>ア</t>
    </rPh>
    <rPh sb="100" eb="102">
      <t>ヒキツ</t>
    </rPh>
    <rPh sb="111" eb="113">
      <t>ケイゾク</t>
    </rPh>
    <rPh sb="125" eb="127">
      <t>コンシュウ</t>
    </rPh>
    <rPh sb="127" eb="129">
      <t>ヒキツ</t>
    </rPh>
    <rPh sb="129" eb="131">
      <t>シリョウ</t>
    </rPh>
    <rPh sb="132" eb="134">
      <t>サクセイ</t>
    </rPh>
    <rPh sb="135" eb="137">
      <t>シヨウ</t>
    </rPh>
    <rPh sb="137" eb="139">
      <t>ヘンコウ</t>
    </rPh>
    <rPh sb="139" eb="141">
      <t>タイオウ</t>
    </rPh>
    <rPh sb="142" eb="143">
      <t>ハイ</t>
    </rPh>
    <rPh sb="146" eb="148">
      <t>ワタナベ</t>
    </rPh>
    <rPh sb="149" eb="150">
      <t>ヌ</t>
    </rPh>
    <rPh sb="154" eb="156">
      <t>アイ</t>
    </rPh>
    <rPh sb="157" eb="159">
      <t>タイオウ</t>
    </rPh>
    <rPh sb="167" eb="169">
      <t>センシュウ</t>
    </rPh>
    <rPh sb="169" eb="170">
      <t>ウ</t>
    </rPh>
    <rPh sb="171" eb="172">
      <t>ア</t>
    </rPh>
    <rPh sb="175" eb="176">
      <t>イ</t>
    </rPh>
    <rPh sb="181" eb="183">
      <t>コンゲツ</t>
    </rPh>
    <rPh sb="184" eb="185">
      <t>オ</t>
    </rPh>
    <rPh sb="205" eb="207">
      <t>ホンジツ</t>
    </rPh>
    <rPh sb="207" eb="209">
      <t>ノウヒン</t>
    </rPh>
    <rPh sb="210" eb="212">
      <t>シュウリョウ</t>
    </rPh>
    <phoneticPr fontId="3"/>
  </si>
  <si>
    <t>5/01 かわりなし
5/14 かわりなし
5/21 かわりなし
5/28 かわりなし
6/04 ７月以降の契約が微妙。6/6に打ち合わせ。単価が落ちるか契約なくなるかどちらかかも。
6/11 ６月末で契約終了
6/18 宮澤と福原でOracleがらみの話がある。お客さん同士で今日詳細を話し合うらしい。
6/25 今週で終了。Oracleの話はなくなった。
7/2 終了</t>
    <rPh sb="50" eb="53">
      <t>ガツイコウ</t>
    </rPh>
    <rPh sb="54" eb="56">
      <t>ケイヤク</t>
    </rPh>
    <rPh sb="57" eb="59">
      <t>ビミョウ</t>
    </rPh>
    <rPh sb="64" eb="65">
      <t>ウ</t>
    </rPh>
    <rPh sb="66" eb="67">
      <t>ア</t>
    </rPh>
    <rPh sb="70" eb="72">
      <t>タンカ</t>
    </rPh>
    <rPh sb="73" eb="74">
      <t>オ</t>
    </rPh>
    <rPh sb="77" eb="79">
      <t>ケイヤク</t>
    </rPh>
    <rPh sb="98" eb="99">
      <t>ガツ</t>
    </rPh>
    <rPh sb="99" eb="100">
      <t>マツ</t>
    </rPh>
    <rPh sb="101" eb="103">
      <t>ケイヤク</t>
    </rPh>
    <rPh sb="103" eb="105">
      <t>シュウリョウ</t>
    </rPh>
    <rPh sb="111" eb="113">
      <t>ミヤザワ</t>
    </rPh>
    <rPh sb="114" eb="116">
      <t>フクハラ</t>
    </rPh>
    <rPh sb="127" eb="128">
      <t>ハナシ</t>
    </rPh>
    <rPh sb="133" eb="134">
      <t>キャク</t>
    </rPh>
    <rPh sb="136" eb="138">
      <t>ドウシ</t>
    </rPh>
    <rPh sb="139" eb="141">
      <t>キョウ</t>
    </rPh>
    <rPh sb="141" eb="143">
      <t>ショウサイ</t>
    </rPh>
    <rPh sb="144" eb="145">
      <t>ハナ</t>
    </rPh>
    <rPh sb="146" eb="147">
      <t>ア</t>
    </rPh>
    <rPh sb="158" eb="160">
      <t>コンシュウ</t>
    </rPh>
    <rPh sb="161" eb="163">
      <t>シュウリョウ</t>
    </rPh>
    <rPh sb="171" eb="172">
      <t>ハナシ</t>
    </rPh>
    <rPh sb="184" eb="186">
      <t>シュウリョウ</t>
    </rPh>
    <phoneticPr fontId="1"/>
  </si>
  <si>
    <t>6/18 渡邊が６月いっぱいまで10日間23万でテスターとして西新宿で常駐確定。
6/25 かわりなし
7/02 終了</t>
    <rPh sb="5" eb="7">
      <t>ワタナベ</t>
    </rPh>
    <rPh sb="9" eb="10">
      <t>ガツ</t>
    </rPh>
    <rPh sb="18" eb="19">
      <t>ニチ</t>
    </rPh>
    <rPh sb="19" eb="20">
      <t>カン</t>
    </rPh>
    <rPh sb="22" eb="23">
      <t>マン</t>
    </rPh>
    <rPh sb="31" eb="34">
      <t>ニシシンジュク</t>
    </rPh>
    <rPh sb="35" eb="37">
      <t>ジョウチュウ</t>
    </rPh>
    <rPh sb="37" eb="39">
      <t>カクテイ</t>
    </rPh>
    <rPh sb="57" eb="59">
      <t>シュウリョウ</t>
    </rPh>
    <phoneticPr fontId="9"/>
  </si>
  <si>
    <t>ユニファイド</t>
    <phoneticPr fontId="9"/>
  </si>
  <si>
    <t>Covidien（64bitテスト）</t>
    <phoneticPr fontId="4"/>
  </si>
  <si>
    <t>デジカ</t>
    <phoneticPr fontId="4"/>
  </si>
  <si>
    <t>アップフロンティア</t>
    <phoneticPr fontId="9"/>
  </si>
  <si>
    <t>デジたま</t>
    <phoneticPr fontId="9"/>
  </si>
  <si>
    <t>アップフロンティア</t>
    <phoneticPr fontId="4"/>
  </si>
  <si>
    <t>5/01 連絡があり、お願いしますと言われている（柘植or重栖）
5/14 重栖と関根で来週詳細を聞きに行く。
5/21 今週木曜に詳細を聞きに行く
5/28 １人月８０万円。6/1からスタート。
6/04 重栖作業開始、カスタマイズ用のGenerator作成。別の人員を欲しがっている。渡邊君を提案予定。別案件が2,3ある
6/11 仕様待ち。本日連絡する
6/18 仕様が確定した。明日打ち合わせ。７月に40万ほど作業が入りそう。
6/25 6月が70万。7月40万で了承を得た。
7/02 作業まち状態。本日確認。
7/09 作業に入れていない。本日打ち合わせ。
7/17 かわりなし
7/23 かわりなし
7/30 終了</t>
    <rPh sb="5" eb="7">
      <t>レンラク</t>
    </rPh>
    <rPh sb="12" eb="13">
      <t>ネガ</t>
    </rPh>
    <rPh sb="18" eb="19">
      <t>イ</t>
    </rPh>
    <rPh sb="25" eb="27">
      <t>ツゲ</t>
    </rPh>
    <rPh sb="29" eb="30">
      <t>オモ</t>
    </rPh>
    <rPh sb="30" eb="31">
      <t>ス</t>
    </rPh>
    <rPh sb="38" eb="39">
      <t>オモ</t>
    </rPh>
    <rPh sb="39" eb="40">
      <t>ス</t>
    </rPh>
    <rPh sb="41" eb="43">
      <t>セキネ</t>
    </rPh>
    <rPh sb="44" eb="46">
      <t>ライシュウ</t>
    </rPh>
    <rPh sb="46" eb="48">
      <t>ショウサイ</t>
    </rPh>
    <rPh sb="49" eb="50">
      <t>キ</t>
    </rPh>
    <rPh sb="52" eb="53">
      <t>イ</t>
    </rPh>
    <rPh sb="61" eb="63">
      <t>コンシュウ</t>
    </rPh>
    <rPh sb="63" eb="65">
      <t>モクヨウ</t>
    </rPh>
    <rPh sb="66" eb="68">
      <t>ショウサイ</t>
    </rPh>
    <rPh sb="69" eb="70">
      <t>キ</t>
    </rPh>
    <rPh sb="72" eb="73">
      <t>イ</t>
    </rPh>
    <rPh sb="81" eb="82">
      <t>ニン</t>
    </rPh>
    <rPh sb="82" eb="83">
      <t>ゲツ</t>
    </rPh>
    <rPh sb="85" eb="87">
      <t>マンエン</t>
    </rPh>
    <rPh sb="104" eb="105">
      <t>オモ</t>
    </rPh>
    <rPh sb="105" eb="106">
      <t>ス</t>
    </rPh>
    <rPh sb="144" eb="147">
      <t>ワタナベクン</t>
    </rPh>
    <rPh sb="148" eb="150">
      <t>テイアン</t>
    </rPh>
    <rPh sb="150" eb="152">
      <t>ヨテイ</t>
    </rPh>
    <rPh sb="153" eb="154">
      <t>ベツ</t>
    </rPh>
    <rPh sb="154" eb="156">
      <t>アンケン</t>
    </rPh>
    <rPh sb="168" eb="170">
      <t>シヨウ</t>
    </rPh>
    <rPh sb="170" eb="171">
      <t>マ</t>
    </rPh>
    <rPh sb="173" eb="175">
      <t>ホンジツ</t>
    </rPh>
    <rPh sb="175" eb="177">
      <t>レンラク</t>
    </rPh>
    <rPh sb="185" eb="187">
      <t>シヨウ</t>
    </rPh>
    <rPh sb="188" eb="190">
      <t>カクテイ</t>
    </rPh>
    <rPh sb="193" eb="195">
      <t>アス</t>
    </rPh>
    <rPh sb="195" eb="196">
      <t>ウ</t>
    </rPh>
    <rPh sb="197" eb="198">
      <t>ア</t>
    </rPh>
    <rPh sb="202" eb="203">
      <t>ガツ</t>
    </rPh>
    <rPh sb="206" eb="207">
      <t>マン</t>
    </rPh>
    <rPh sb="209" eb="211">
      <t>サギョウ</t>
    </rPh>
    <rPh sb="212" eb="213">
      <t>ハイ</t>
    </rPh>
    <rPh sb="224" eb="225">
      <t>ガツ</t>
    </rPh>
    <rPh sb="228" eb="229">
      <t>マン</t>
    </rPh>
    <rPh sb="231" eb="232">
      <t>ガツ</t>
    </rPh>
    <rPh sb="234" eb="235">
      <t>マン</t>
    </rPh>
    <rPh sb="236" eb="238">
      <t>リョウショウ</t>
    </rPh>
    <rPh sb="239" eb="240">
      <t>エ</t>
    </rPh>
    <rPh sb="248" eb="250">
      <t>サギョウ</t>
    </rPh>
    <rPh sb="252" eb="254">
      <t>ジョウタイ</t>
    </rPh>
    <rPh sb="255" eb="257">
      <t>ホンジツ</t>
    </rPh>
    <rPh sb="257" eb="259">
      <t>カクニン</t>
    </rPh>
    <rPh sb="266" eb="268">
      <t>サギョウ</t>
    </rPh>
    <rPh sb="269" eb="270">
      <t>ハイ</t>
    </rPh>
    <rPh sb="276" eb="278">
      <t>ホンジツ</t>
    </rPh>
    <rPh sb="278" eb="279">
      <t>ウ</t>
    </rPh>
    <rPh sb="280" eb="281">
      <t>ア</t>
    </rPh>
    <rPh sb="312" eb="314">
      <t>シュウリョウ</t>
    </rPh>
    <phoneticPr fontId="9"/>
  </si>
  <si>
    <t>5/14 スーパーマーケット。Boosterでのワークフローの見積もり依頼が来てる。
5/21 先週末に見積書提出済み
5/28 明日電話する
6/04 デモ依頼をされるかも
6/11 連絡する
6/18 連絡とれない。再度連絡する
6/25 7月２，３週にデモ依頼がきそう。社内検討中。
7/09 連絡する
7/17 連絡したがつながらなかったため、再度連絡する
7/23 連絡取れない
7/30 失注</t>
    <rPh sb="31" eb="33">
      <t>ミツ</t>
    </rPh>
    <rPh sb="35" eb="37">
      <t>イライ</t>
    </rPh>
    <rPh sb="38" eb="39">
      <t>キ</t>
    </rPh>
    <rPh sb="48" eb="51">
      <t>センシュウマツ</t>
    </rPh>
    <rPh sb="52" eb="55">
      <t>ミツモリショ</t>
    </rPh>
    <rPh sb="55" eb="57">
      <t>テイシュツ</t>
    </rPh>
    <rPh sb="57" eb="58">
      <t>ズ</t>
    </rPh>
    <rPh sb="65" eb="67">
      <t>アス</t>
    </rPh>
    <rPh sb="67" eb="69">
      <t>デンワ</t>
    </rPh>
    <rPh sb="79" eb="81">
      <t>イライ</t>
    </rPh>
    <rPh sb="93" eb="95">
      <t>レンラク</t>
    </rPh>
    <rPh sb="103" eb="105">
      <t>レンラク</t>
    </rPh>
    <rPh sb="110" eb="112">
      <t>サイド</t>
    </rPh>
    <rPh sb="112" eb="114">
      <t>レンラク</t>
    </rPh>
    <rPh sb="123" eb="124">
      <t>ガツ</t>
    </rPh>
    <rPh sb="127" eb="128">
      <t>シュウ</t>
    </rPh>
    <rPh sb="131" eb="133">
      <t>イライ</t>
    </rPh>
    <rPh sb="138" eb="140">
      <t>シャナイ</t>
    </rPh>
    <rPh sb="140" eb="143">
      <t>ケントウチュウ</t>
    </rPh>
    <rPh sb="150" eb="152">
      <t>レンラク</t>
    </rPh>
    <rPh sb="160" eb="162">
      <t>レンラク</t>
    </rPh>
    <rPh sb="176" eb="178">
      <t>サイド</t>
    </rPh>
    <rPh sb="178" eb="180">
      <t>レンラク</t>
    </rPh>
    <rPh sb="188" eb="190">
      <t>レンラク</t>
    </rPh>
    <rPh sb="190" eb="191">
      <t>ト</t>
    </rPh>
    <rPh sb="200" eb="201">
      <t>シッ</t>
    </rPh>
    <phoneticPr fontId="9"/>
  </si>
  <si>
    <t>EYSスタイル</t>
    <phoneticPr fontId="9"/>
  </si>
  <si>
    <t>吉田</t>
    <rPh sb="0" eb="2">
      <t>ヨシダ</t>
    </rPh>
    <phoneticPr fontId="4"/>
  </si>
  <si>
    <t>5/01 ビーポーレンの案件。サプリの楽天ショップ。
5/14 かわりなし
5/21 かわりなし
5/28 かわりなし
6/04 かわりなし
6/11 海外出張行ってるので、早くて今週中には会えそう。確度は高い。
6/18 忙しいようで話せていない。今週話す予定。
6/25 昨日話をして検討中。
7/09 返答待ち
7/17 
7/23 
7/30 
8/06 連絡がつかないので、ほぼ失注確定。</t>
    <rPh sb="12" eb="14">
      <t>アンケン</t>
    </rPh>
    <rPh sb="19" eb="21">
      <t>ラクテン</t>
    </rPh>
    <rPh sb="101" eb="102">
      <t>ド</t>
    </rPh>
    <rPh sb="103" eb="104">
      <t>タカ</t>
    </rPh>
    <rPh sb="112" eb="113">
      <t>イソガ</t>
    </rPh>
    <rPh sb="118" eb="119">
      <t>ハナ</t>
    </rPh>
    <rPh sb="125" eb="127">
      <t>コンシュウ</t>
    </rPh>
    <rPh sb="127" eb="128">
      <t>ハナ</t>
    </rPh>
    <rPh sb="129" eb="131">
      <t>ヨテイ</t>
    </rPh>
    <rPh sb="138" eb="140">
      <t>サクジツ</t>
    </rPh>
    <rPh sb="140" eb="141">
      <t>ハナシ</t>
    </rPh>
    <rPh sb="144" eb="147">
      <t>ケントウチュウ</t>
    </rPh>
    <rPh sb="154" eb="156">
      <t>ヘントウ</t>
    </rPh>
    <rPh sb="156" eb="157">
      <t>マ</t>
    </rPh>
    <rPh sb="182" eb="184">
      <t>レンラク</t>
    </rPh>
    <rPh sb="194" eb="195">
      <t>シッ</t>
    </rPh>
    <rPh sb="195" eb="196">
      <t>チュウ</t>
    </rPh>
    <rPh sb="196" eb="198">
      <t>カクテイ</t>
    </rPh>
    <phoneticPr fontId="9"/>
  </si>
  <si>
    <t>WOWOW</t>
    <phoneticPr fontId="9"/>
  </si>
  <si>
    <t>ワーナー</t>
    <phoneticPr fontId="9"/>
  </si>
  <si>
    <t>Tsumiki</t>
    <phoneticPr fontId="9"/>
  </si>
  <si>
    <t>64bit</t>
    <phoneticPr fontId="9"/>
  </si>
  <si>
    <t>図研</t>
    <rPh sb="0" eb="1">
      <t>ズ</t>
    </rPh>
    <rPh sb="1" eb="2">
      <t>ケン</t>
    </rPh>
    <phoneticPr fontId="9"/>
  </si>
  <si>
    <t>JS</t>
    <phoneticPr fontId="9"/>
  </si>
  <si>
    <t>アップフロンティア（TUMIKI）</t>
    <phoneticPr fontId="2"/>
  </si>
  <si>
    <t>11月</t>
    <rPh sb="2" eb="3">
      <t>ガツ</t>
    </rPh>
    <phoneticPr fontId="4"/>
  </si>
  <si>
    <t>12月</t>
    <rPh sb="2" eb="3">
      <t>ガツ</t>
    </rPh>
    <phoneticPr fontId="4"/>
  </si>
  <si>
    <t>1月</t>
    <rPh sb="1" eb="2">
      <t>ガツ</t>
    </rPh>
    <phoneticPr fontId="4"/>
  </si>
  <si>
    <t>ゼロックス　90</t>
    <phoneticPr fontId="9"/>
  </si>
  <si>
    <t>デジカ　40</t>
    <phoneticPr fontId="9"/>
  </si>
  <si>
    <t>デジカ　80</t>
    <phoneticPr fontId="9"/>
  </si>
  <si>
    <t>SFI 70</t>
    <phoneticPr fontId="9"/>
  </si>
  <si>
    <t>SFI 74.1</t>
    <phoneticPr fontId="9"/>
  </si>
  <si>
    <t>HOSEK1 39</t>
    <phoneticPr fontId="9"/>
  </si>
  <si>
    <t>HOSEK2 60</t>
    <phoneticPr fontId="9"/>
  </si>
  <si>
    <t>Cov(test) 15</t>
    <phoneticPr fontId="9"/>
  </si>
  <si>
    <t>キーウェア 58</t>
    <phoneticPr fontId="9"/>
  </si>
  <si>
    <t>ドリコム　75</t>
    <phoneticPr fontId="9"/>
  </si>
  <si>
    <t>HOSEK 12</t>
    <phoneticPr fontId="9"/>
  </si>
  <si>
    <t>HOSEK 6</t>
    <phoneticPr fontId="9"/>
  </si>
  <si>
    <t>ケンテム 60</t>
    <phoneticPr fontId="9"/>
  </si>
  <si>
    <t>ゼネ　12</t>
    <phoneticPr fontId="9"/>
  </si>
  <si>
    <t>ゼネ　70</t>
    <phoneticPr fontId="9"/>
  </si>
  <si>
    <t>ゼネ（木本）48</t>
    <rPh sb="3" eb="5">
      <t>キモト</t>
    </rPh>
    <phoneticPr fontId="9"/>
  </si>
  <si>
    <t>アップ　80</t>
    <phoneticPr fontId="9"/>
  </si>
  <si>
    <t>ゼネ　69</t>
    <phoneticPr fontId="9"/>
  </si>
  <si>
    <t>アップ　40</t>
    <phoneticPr fontId="9"/>
  </si>
  <si>
    <t>Cov(test) 50</t>
    <phoneticPr fontId="9"/>
  </si>
  <si>
    <t>カービュー　58</t>
    <phoneticPr fontId="9"/>
  </si>
  <si>
    <t>ゼロックス　80</t>
    <phoneticPr fontId="9"/>
  </si>
  <si>
    <t>アップ　7</t>
    <phoneticPr fontId="9"/>
  </si>
  <si>
    <t>HOSEK2 8.25</t>
    <phoneticPr fontId="9"/>
  </si>
  <si>
    <t>HOSEK 50</t>
    <phoneticPr fontId="9"/>
  </si>
  <si>
    <t>ゼロックス 75</t>
    <phoneticPr fontId="9"/>
  </si>
  <si>
    <t>常駐　 53</t>
    <rPh sb="0" eb="2">
      <t>ジョウチュウ</t>
    </rPh>
    <phoneticPr fontId="9"/>
  </si>
  <si>
    <t>ドリコム　55</t>
    <phoneticPr fontId="9"/>
  </si>
  <si>
    <t>SFI 55</t>
    <phoneticPr fontId="9"/>
  </si>
  <si>
    <t>SFI 50</t>
    <phoneticPr fontId="9"/>
  </si>
  <si>
    <t>テスト　23</t>
    <phoneticPr fontId="9"/>
  </si>
  <si>
    <t>カフェ　60</t>
    <phoneticPr fontId="9"/>
  </si>
  <si>
    <t>ゼロックス　30</t>
    <phoneticPr fontId="9"/>
  </si>
  <si>
    <t>ゼロックス　60</t>
    <phoneticPr fontId="9"/>
  </si>
  <si>
    <t>HOSEK1 50</t>
    <phoneticPr fontId="9"/>
  </si>
  <si>
    <t>HOSEK1 0</t>
    <phoneticPr fontId="9"/>
  </si>
  <si>
    <t>HOSEK1 44.5</t>
    <phoneticPr fontId="9"/>
  </si>
  <si>
    <t>HOSEK1 30</t>
    <phoneticPr fontId="9"/>
  </si>
  <si>
    <t xml:space="preserve">Cov(セル) </t>
    <phoneticPr fontId="9"/>
  </si>
  <si>
    <t>HOSEK2 13.5</t>
    <phoneticPr fontId="9"/>
  </si>
  <si>
    <t>HOSEK2 55</t>
    <phoneticPr fontId="9"/>
  </si>
  <si>
    <t>キーウェア 60</t>
    <phoneticPr fontId="9"/>
  </si>
  <si>
    <t xml:space="preserve">7/23 JS案件。明日打ち合わせ。福原で８月１週間でやる前提。
7/30 見積もり向こうの資料待ち。３日くらいの想定。やるのは決定。
8/06 見積もり資料が来たので、見積もり提出する
8/13 ７万円で今週福原が対応。
8/20 対応終了。請求書起こす。納品物確認してもらってる。
8/27 </t>
    <rPh sb="7" eb="9">
      <t>アンケン</t>
    </rPh>
    <rPh sb="10" eb="12">
      <t>アシタ</t>
    </rPh>
    <rPh sb="12" eb="13">
      <t>ウ</t>
    </rPh>
    <rPh sb="14" eb="15">
      <t>ア</t>
    </rPh>
    <rPh sb="18" eb="20">
      <t>フクハラ</t>
    </rPh>
    <rPh sb="22" eb="23">
      <t>ガツ</t>
    </rPh>
    <rPh sb="24" eb="26">
      <t>シュウカン</t>
    </rPh>
    <rPh sb="29" eb="31">
      <t>ゼンテイ</t>
    </rPh>
    <rPh sb="38" eb="40">
      <t>ミツ</t>
    </rPh>
    <rPh sb="42" eb="43">
      <t>ム</t>
    </rPh>
    <rPh sb="46" eb="48">
      <t>シリョウ</t>
    </rPh>
    <rPh sb="48" eb="49">
      <t>マ</t>
    </rPh>
    <rPh sb="52" eb="53">
      <t>ニチ</t>
    </rPh>
    <rPh sb="57" eb="59">
      <t>ソウテイ</t>
    </rPh>
    <rPh sb="64" eb="66">
      <t>ケッテイ</t>
    </rPh>
    <rPh sb="73" eb="75">
      <t>ミツ</t>
    </rPh>
    <rPh sb="77" eb="79">
      <t>シリョウ</t>
    </rPh>
    <rPh sb="80" eb="81">
      <t>キ</t>
    </rPh>
    <rPh sb="85" eb="87">
      <t>ミツ</t>
    </rPh>
    <rPh sb="89" eb="91">
      <t>テイシュツ</t>
    </rPh>
    <rPh sb="100" eb="102">
      <t>マンエン</t>
    </rPh>
    <rPh sb="103" eb="105">
      <t>コンシュウ</t>
    </rPh>
    <rPh sb="105" eb="107">
      <t>フクハラ</t>
    </rPh>
    <rPh sb="108" eb="110">
      <t>タイオウ</t>
    </rPh>
    <rPh sb="117" eb="119">
      <t>タイオウ</t>
    </rPh>
    <rPh sb="119" eb="121">
      <t>シュウリョウ</t>
    </rPh>
    <rPh sb="122" eb="125">
      <t>セイキュウショ</t>
    </rPh>
    <rPh sb="125" eb="126">
      <t>オ</t>
    </rPh>
    <rPh sb="129" eb="131">
      <t>ノウヒン</t>
    </rPh>
    <rPh sb="131" eb="132">
      <t>ブツ</t>
    </rPh>
    <rPh sb="132" eb="134">
      <t>カクニン</t>
    </rPh>
    <phoneticPr fontId="9"/>
  </si>
  <si>
    <t>統合病院</t>
    <rPh sb="0" eb="2">
      <t>トウゴウ</t>
    </rPh>
    <rPh sb="2" eb="4">
      <t>ビョウイン</t>
    </rPh>
    <phoneticPr fontId="9"/>
  </si>
  <si>
    <t>5/01 リソース不足。６月からは並行作業になるが、必ず終わらせる。
5/14 6月2週目にはリリース予定。
5/21 かわりなし。上記リリースには間に合いそう。
5/28 かわりなし
6/04 リリース準備作業と残り実装あり、本番機の準備まち
6/11 本番機がきた。作業は少し遅れていて本日公開予定
6/18 リリース済み。不具合の改修依頼がきたので対応する。追加要望もあるので別途打ち合わせを行う。
6/25 障害対応中。
7/02 昨日新環境に切り替え。障害まち。
7/09 障害対応中
7/17 かわりなし
7/23 かわりなし
7/30 かわりなし
8/06 かわりなし
8/13 かわりなし
8/27 かわりなし</t>
    <rPh sb="9" eb="11">
      <t>フソク</t>
    </rPh>
    <rPh sb="13" eb="14">
      <t>ガツ</t>
    </rPh>
    <rPh sb="17" eb="19">
      <t>ヘイコウ</t>
    </rPh>
    <rPh sb="19" eb="21">
      <t>サギョウ</t>
    </rPh>
    <rPh sb="26" eb="27">
      <t>カナラ</t>
    </rPh>
    <rPh sb="28" eb="29">
      <t>オ</t>
    </rPh>
    <rPh sb="41" eb="42">
      <t>ガツ</t>
    </rPh>
    <rPh sb="43" eb="44">
      <t>シュウ</t>
    </rPh>
    <rPh sb="44" eb="45">
      <t>メ</t>
    </rPh>
    <rPh sb="51" eb="53">
      <t>ヨテイ</t>
    </rPh>
    <rPh sb="66" eb="68">
      <t>ジョウキ</t>
    </rPh>
    <rPh sb="74" eb="75">
      <t>マ</t>
    </rPh>
    <rPh sb="76" eb="77">
      <t>ア</t>
    </rPh>
    <rPh sb="128" eb="130">
      <t>ホンバン</t>
    </rPh>
    <rPh sb="130" eb="131">
      <t>キ</t>
    </rPh>
    <rPh sb="135" eb="137">
      <t>サギョウ</t>
    </rPh>
    <rPh sb="138" eb="139">
      <t>スコ</t>
    </rPh>
    <rPh sb="140" eb="141">
      <t>オク</t>
    </rPh>
    <rPh sb="145" eb="147">
      <t>ホンジツ</t>
    </rPh>
    <rPh sb="161" eb="162">
      <t>ズ</t>
    </rPh>
    <rPh sb="164" eb="167">
      <t>フグアイ</t>
    </rPh>
    <rPh sb="168" eb="170">
      <t>カイシュウ</t>
    </rPh>
    <rPh sb="170" eb="172">
      <t>イライ</t>
    </rPh>
    <rPh sb="177" eb="179">
      <t>タイオウ</t>
    </rPh>
    <rPh sb="182" eb="184">
      <t>ツイカ</t>
    </rPh>
    <rPh sb="184" eb="186">
      <t>ヨウボウ</t>
    </rPh>
    <rPh sb="191" eb="193">
      <t>ベット</t>
    </rPh>
    <rPh sb="193" eb="194">
      <t>ウ</t>
    </rPh>
    <rPh sb="195" eb="196">
      <t>ア</t>
    </rPh>
    <rPh sb="199" eb="200">
      <t>オコナ</t>
    </rPh>
    <rPh sb="208" eb="210">
      <t>ショウガイ</t>
    </rPh>
    <rPh sb="210" eb="213">
      <t>タイオウチュウ</t>
    </rPh>
    <rPh sb="220" eb="222">
      <t>サクジツ</t>
    </rPh>
    <rPh sb="222" eb="225">
      <t>シンカンキョウ</t>
    </rPh>
    <rPh sb="226" eb="227">
      <t>キ</t>
    </rPh>
    <rPh sb="228" eb="229">
      <t>カ</t>
    </rPh>
    <rPh sb="231" eb="233">
      <t>ショウガイ</t>
    </rPh>
    <rPh sb="242" eb="244">
      <t>ショウガイ</t>
    </rPh>
    <rPh sb="244" eb="247">
      <t>タイオウチュウ</t>
    </rPh>
    <phoneticPr fontId="9"/>
  </si>
  <si>
    <t>ドリコム　90</t>
    <phoneticPr fontId="9"/>
  </si>
  <si>
    <t>ドリコム　70</t>
    <phoneticPr fontId="9"/>
  </si>
  <si>
    <t>アップフロンティア（CANON）</t>
    <phoneticPr fontId="2"/>
  </si>
  <si>
    <t>CANON</t>
    <phoneticPr fontId="9"/>
  </si>
  <si>
    <t>プライムスタイル</t>
    <phoneticPr fontId="9"/>
  </si>
  <si>
    <t>ユニファイド（IBM）</t>
    <phoneticPr fontId="4"/>
  </si>
  <si>
    <t>PBX</t>
    <phoneticPr fontId="9"/>
  </si>
  <si>
    <t>IBM</t>
    <phoneticPr fontId="9"/>
  </si>
  <si>
    <t>マッチングサイト</t>
    <phoneticPr fontId="9"/>
  </si>
  <si>
    <t>2月</t>
    <rPh sb="1" eb="2">
      <t>ガツ</t>
    </rPh>
    <phoneticPr fontId="4"/>
  </si>
  <si>
    <t>3月</t>
    <rPh sb="1" eb="2">
      <t>ガツ</t>
    </rPh>
    <phoneticPr fontId="4"/>
  </si>
  <si>
    <t>アップフロンティア（WOWOW）</t>
    <phoneticPr fontId="2"/>
  </si>
  <si>
    <t>マネタイズ</t>
    <phoneticPr fontId="9"/>
  </si>
  <si>
    <t>8/06 統合病院の作り直し
8/13 取りに行く方向で桑原様に連絡する
8/20 不明
8/27 N人月の見積もりメールを送った。（NはCovjが余りの予算を見て決める。）
9/03 失注</t>
    <rPh sb="5" eb="7">
      <t>トウゴウ</t>
    </rPh>
    <rPh sb="7" eb="9">
      <t>ビョウイン</t>
    </rPh>
    <rPh sb="10" eb="11">
      <t>ツク</t>
    </rPh>
    <rPh sb="12" eb="13">
      <t>ナオ</t>
    </rPh>
    <rPh sb="20" eb="21">
      <t>ト</t>
    </rPh>
    <rPh sb="23" eb="24">
      <t>イ</t>
    </rPh>
    <rPh sb="25" eb="27">
      <t>ホウコウ</t>
    </rPh>
    <rPh sb="28" eb="31">
      <t>クワハラサマ</t>
    </rPh>
    <rPh sb="32" eb="34">
      <t>レンラク</t>
    </rPh>
    <rPh sb="42" eb="44">
      <t>フメイ</t>
    </rPh>
    <rPh sb="51" eb="52">
      <t>ニン</t>
    </rPh>
    <rPh sb="52" eb="53">
      <t>ゲツ</t>
    </rPh>
    <rPh sb="54" eb="56">
      <t>ミツ</t>
    </rPh>
    <rPh sb="62" eb="63">
      <t>オク</t>
    </rPh>
    <rPh sb="74" eb="75">
      <t>アマ</t>
    </rPh>
    <rPh sb="77" eb="79">
      <t>ヨサン</t>
    </rPh>
    <rPh sb="80" eb="81">
      <t>ミ</t>
    </rPh>
    <rPh sb="82" eb="83">
      <t>キ</t>
    </rPh>
    <rPh sb="93" eb="94">
      <t>シッ</t>
    </rPh>
    <rPh sb="94" eb="95">
      <t>チュウ</t>
    </rPh>
    <phoneticPr fontId="9"/>
  </si>
  <si>
    <t>転職サイト</t>
    <rPh sb="0" eb="2">
      <t>テンショク</t>
    </rPh>
    <phoneticPr fontId="9"/>
  </si>
  <si>
    <t>5/28 オンライン見積もりシステム。今週詳細を聞ける予定。
6/04 見積もりを立てた。今週後半に提案。
6/11 提案した。
6/18 かわりなし
6/25 かわりなし
7/09 かわりなし
7/17 かわりなし
7/23 かわりなし
7/30 かわりなし
8/06 かわりなし
8/13 かわりなし
8/20 かわりなし
8/27 かわりなし
9/03 かわりなし</t>
    <rPh sb="10" eb="12">
      <t>ミツ</t>
    </rPh>
    <rPh sb="19" eb="21">
      <t>コンシュウ</t>
    </rPh>
    <rPh sb="21" eb="23">
      <t>ショウサイ</t>
    </rPh>
    <rPh sb="24" eb="25">
      <t>キ</t>
    </rPh>
    <rPh sb="27" eb="29">
      <t>ヨテイ</t>
    </rPh>
    <rPh sb="36" eb="38">
      <t>ミツ</t>
    </rPh>
    <rPh sb="41" eb="42">
      <t>タ</t>
    </rPh>
    <rPh sb="45" eb="47">
      <t>コンシュウ</t>
    </rPh>
    <rPh sb="47" eb="49">
      <t>コウハン</t>
    </rPh>
    <rPh sb="50" eb="52">
      <t>テイアン</t>
    </rPh>
    <rPh sb="59" eb="61">
      <t>テイアン</t>
    </rPh>
    <phoneticPr fontId="9"/>
  </si>
  <si>
    <t>12人技術者中/7人常駐</t>
    <rPh sb="2" eb="3">
      <t>ニン</t>
    </rPh>
    <rPh sb="3" eb="6">
      <t>ギジュツシャ</t>
    </rPh>
    <rPh sb="6" eb="7">
      <t>チュウ</t>
    </rPh>
    <rPh sb="9" eb="10">
      <t>ニン</t>
    </rPh>
    <rPh sb="10" eb="12">
      <t>ジョウチュウ</t>
    </rPh>
    <phoneticPr fontId="4"/>
  </si>
  <si>
    <t>4/16 Windows7の64ビットの動作確認。火曜日に打ち合わせ。
4/23 今週見積書提出。
5/01 本日見積書提出する
5/14 提出した
5/21 かわりなし
5/28 かわりなし
6/04 再見積もり依頼がきた。
6/11 再見積もりを出した。
6/18 詳細スケジュールを出した。今週決まる予定。
6/25 29日に決まる。
7/09 決まらなかったので連絡する
7/17 注文書を作成した。テスト項目を作成する必要が出そうなため、増える方向で再見積もりになるかも。
7/23 明日再見積もりの打ち合わせ
7/30 見積もりを出す。
8/06 ９０万で確定。スタート。
8/13 守屋でスタート
8/20 かわりなし
8/27 かわりなし
9/03 かわりなし。今週納品予定。
9/10 本日納品。</t>
    <rPh sb="20" eb="22">
      <t>ドウサ</t>
    </rPh>
    <rPh sb="22" eb="24">
      <t>カクニン</t>
    </rPh>
    <rPh sb="25" eb="28">
      <t>カヨウビ</t>
    </rPh>
    <rPh sb="29" eb="30">
      <t>ウ</t>
    </rPh>
    <rPh sb="31" eb="32">
      <t>ア</t>
    </rPh>
    <rPh sb="41" eb="43">
      <t>コンシュウ</t>
    </rPh>
    <rPh sb="43" eb="46">
      <t>ミツモリショ</t>
    </rPh>
    <rPh sb="46" eb="48">
      <t>テイシュツ</t>
    </rPh>
    <rPh sb="55" eb="57">
      <t>ホンジツ</t>
    </rPh>
    <rPh sb="57" eb="60">
      <t>ミツモリショ</t>
    </rPh>
    <rPh sb="60" eb="62">
      <t>テイシュツ</t>
    </rPh>
    <rPh sb="70" eb="72">
      <t>テイシュツ</t>
    </rPh>
    <rPh sb="102" eb="105">
      <t>サイミツ</t>
    </rPh>
    <rPh sb="107" eb="109">
      <t>イライ</t>
    </rPh>
    <rPh sb="119" eb="122">
      <t>サイミツ</t>
    </rPh>
    <rPh sb="125" eb="126">
      <t>ダ</t>
    </rPh>
    <rPh sb="135" eb="137">
      <t>ショウサイ</t>
    </rPh>
    <rPh sb="144" eb="145">
      <t>ダ</t>
    </rPh>
    <rPh sb="148" eb="150">
      <t>コンシュウ</t>
    </rPh>
    <rPh sb="150" eb="151">
      <t>キ</t>
    </rPh>
    <rPh sb="153" eb="155">
      <t>ヨテイ</t>
    </rPh>
    <rPh sb="164" eb="165">
      <t>ニチ</t>
    </rPh>
    <rPh sb="166" eb="167">
      <t>キ</t>
    </rPh>
    <rPh sb="176" eb="177">
      <t>キ</t>
    </rPh>
    <rPh sb="185" eb="187">
      <t>レンラク</t>
    </rPh>
    <rPh sb="195" eb="198">
      <t>チュウモンショ</t>
    </rPh>
    <rPh sb="199" eb="201">
      <t>サクセイ</t>
    </rPh>
    <rPh sb="207" eb="209">
      <t>コウモク</t>
    </rPh>
    <rPh sb="210" eb="212">
      <t>サクセイ</t>
    </rPh>
    <rPh sb="214" eb="216">
      <t>ヒツヨウ</t>
    </rPh>
    <rPh sb="217" eb="218">
      <t>デ</t>
    </rPh>
    <rPh sb="224" eb="225">
      <t>フ</t>
    </rPh>
    <rPh sb="227" eb="229">
      <t>ホウコウ</t>
    </rPh>
    <rPh sb="230" eb="233">
      <t>サイミツ</t>
    </rPh>
    <rPh sb="247" eb="249">
      <t>アシタ</t>
    </rPh>
    <rPh sb="249" eb="252">
      <t>サイミツ</t>
    </rPh>
    <rPh sb="255" eb="256">
      <t>ウ</t>
    </rPh>
    <rPh sb="257" eb="258">
      <t>ア</t>
    </rPh>
    <rPh sb="266" eb="268">
      <t>ミツ</t>
    </rPh>
    <rPh sb="271" eb="272">
      <t>ダ</t>
    </rPh>
    <rPh sb="282" eb="283">
      <t>マン</t>
    </rPh>
    <rPh sb="284" eb="286">
      <t>カクテイ</t>
    </rPh>
    <rPh sb="298" eb="300">
      <t>モリヤ</t>
    </rPh>
    <rPh sb="339" eb="341">
      <t>コンシュウ</t>
    </rPh>
    <rPh sb="341" eb="343">
      <t>ノウヒン</t>
    </rPh>
    <rPh sb="343" eb="345">
      <t>ヨテイ</t>
    </rPh>
    <rPh sb="352" eb="354">
      <t>ホンジツ</t>
    </rPh>
    <rPh sb="354" eb="356">
      <t>ノウヒン</t>
    </rPh>
    <phoneticPr fontId="9"/>
  </si>
  <si>
    <t>4/02 新しい案件の見積もり依頼が来ている。建設システムさんの見積もりでは、500人日以上。
4/09 かわりなし
4/16 見積もり中。。。
4/23 見積もり中。
5/01 資料作成済み。
5/14 今週提出する
5/21 提出していない。毛利さんから事例をもらって提出する。
5/28 提出していない
6/04 重栖に渡した。
6/11 本番機の公開後、調整予定。
6/18 かわりなし
6/25 かわりなし。ケンテムも止まってる。
7/02 SFAがおちつくまで保留。
7/09 かわりなし
7/17 かわりなし
7/23 かわりなし
7/30 かわりなし
8/06 かわりなし
8/13 かわりなし
8/20 かわりなし
8/27 かわりなし
9/03 かわりなし
9/10 ストップ。</t>
    <rPh sb="5" eb="6">
      <t>アタラ</t>
    </rPh>
    <rPh sb="8" eb="10">
      <t>アンケン</t>
    </rPh>
    <rPh sb="11" eb="13">
      <t>ミツ</t>
    </rPh>
    <rPh sb="15" eb="17">
      <t>イライ</t>
    </rPh>
    <rPh sb="18" eb="19">
      <t>キ</t>
    </rPh>
    <rPh sb="23" eb="25">
      <t>ケンセツ</t>
    </rPh>
    <rPh sb="32" eb="34">
      <t>ミツ</t>
    </rPh>
    <rPh sb="42" eb="43">
      <t>ニン</t>
    </rPh>
    <rPh sb="43" eb="44">
      <t>ニチ</t>
    </rPh>
    <rPh sb="44" eb="46">
      <t>イジョウ</t>
    </rPh>
    <rPh sb="64" eb="66">
      <t>ミツ</t>
    </rPh>
    <rPh sb="68" eb="69">
      <t>チュウ</t>
    </rPh>
    <rPh sb="78" eb="80">
      <t>ミツ</t>
    </rPh>
    <rPh sb="82" eb="83">
      <t>チュウ</t>
    </rPh>
    <rPh sb="90" eb="92">
      <t>シリョウ</t>
    </rPh>
    <rPh sb="92" eb="94">
      <t>サクセイ</t>
    </rPh>
    <rPh sb="94" eb="95">
      <t>ズ</t>
    </rPh>
    <rPh sb="103" eb="105">
      <t>コンシュウ</t>
    </rPh>
    <rPh sb="105" eb="107">
      <t>テイシュツ</t>
    </rPh>
    <rPh sb="115" eb="117">
      <t>テイシュツ</t>
    </rPh>
    <rPh sb="123" eb="125">
      <t>モウリ</t>
    </rPh>
    <rPh sb="129" eb="131">
      <t>ジレイ</t>
    </rPh>
    <rPh sb="136" eb="138">
      <t>テイシュツ</t>
    </rPh>
    <rPh sb="147" eb="149">
      <t>テイシュツ</t>
    </rPh>
    <rPh sb="160" eb="161">
      <t>オモ</t>
    </rPh>
    <rPh sb="161" eb="162">
      <t>ス</t>
    </rPh>
    <rPh sb="163" eb="164">
      <t>ワタ</t>
    </rPh>
    <rPh sb="173" eb="175">
      <t>ホンバン</t>
    </rPh>
    <rPh sb="175" eb="176">
      <t>キ</t>
    </rPh>
    <rPh sb="177" eb="179">
      <t>コウカイ</t>
    </rPh>
    <rPh sb="179" eb="180">
      <t>ゴ</t>
    </rPh>
    <rPh sb="181" eb="183">
      <t>チョウセイ</t>
    </rPh>
    <rPh sb="183" eb="185">
      <t>ヨテイ</t>
    </rPh>
    <rPh sb="214" eb="215">
      <t>ト</t>
    </rPh>
    <rPh sb="236" eb="238">
      <t>ホリュウ</t>
    </rPh>
    <phoneticPr fontId="9"/>
  </si>
  <si>
    <t>6/04 ドリコムの事業を買い取った会社。Rails案件。1から3に移行。７月最初は常駐。重栖で提案予定。
6/11 水曜日に会う。
6/18 体制を提案する
6/25 BPも含めて稼働できる人を探しますというステータス
7/09 デジカ次第、宮澤を提案
7/17 人がいれば提案する
7/23 かわりなし
7/30 かわりなし
8/06 かわりなし
8/13 かわりなし
8/20 かわりなし
8/27 かわりなし
9/03 かわりなし
9/10 人員充足した。また何かあればとのこと。</t>
    <rPh sb="10" eb="12">
      <t>ジギョウ</t>
    </rPh>
    <rPh sb="13" eb="14">
      <t>カ</t>
    </rPh>
    <rPh sb="15" eb="16">
      <t>ト</t>
    </rPh>
    <rPh sb="18" eb="20">
      <t>カイシャ</t>
    </rPh>
    <rPh sb="26" eb="28">
      <t>アンケン</t>
    </rPh>
    <rPh sb="34" eb="36">
      <t>イコウ</t>
    </rPh>
    <rPh sb="38" eb="39">
      <t>ガツ</t>
    </rPh>
    <rPh sb="39" eb="41">
      <t>サイショ</t>
    </rPh>
    <rPh sb="42" eb="44">
      <t>ジョウチュウ</t>
    </rPh>
    <rPh sb="45" eb="46">
      <t>オモ</t>
    </rPh>
    <rPh sb="46" eb="47">
      <t>ス</t>
    </rPh>
    <rPh sb="48" eb="50">
      <t>テイアン</t>
    </rPh>
    <rPh sb="50" eb="52">
      <t>ヨテイ</t>
    </rPh>
    <rPh sb="59" eb="62">
      <t>スイヨウビ</t>
    </rPh>
    <rPh sb="63" eb="64">
      <t>ア</t>
    </rPh>
    <rPh sb="72" eb="74">
      <t>タイセイ</t>
    </rPh>
    <rPh sb="75" eb="77">
      <t>テイアン</t>
    </rPh>
    <rPh sb="88" eb="89">
      <t>フク</t>
    </rPh>
    <rPh sb="91" eb="93">
      <t>カドウ</t>
    </rPh>
    <rPh sb="96" eb="97">
      <t>ヒト</t>
    </rPh>
    <rPh sb="98" eb="99">
      <t>サガ</t>
    </rPh>
    <rPh sb="119" eb="121">
      <t>シダイ</t>
    </rPh>
    <rPh sb="122" eb="124">
      <t>ミヤザワ</t>
    </rPh>
    <rPh sb="125" eb="127">
      <t>テイアン</t>
    </rPh>
    <rPh sb="133" eb="134">
      <t>ヒト</t>
    </rPh>
    <rPh sb="138" eb="140">
      <t>テイアン</t>
    </rPh>
    <rPh sb="225" eb="227">
      <t>ジンイン</t>
    </rPh>
    <rPh sb="227" eb="229">
      <t>ジュウソク</t>
    </rPh>
    <rPh sb="234" eb="235">
      <t>ナニ</t>
    </rPh>
    <phoneticPr fontId="9"/>
  </si>
  <si>
    <t>オンラインRPG管理側改修</t>
    <rPh sb="8" eb="11">
      <t>カンリガワ</t>
    </rPh>
    <rPh sb="11" eb="13">
      <t>カイシュウ</t>
    </rPh>
    <phoneticPr fontId="9"/>
  </si>
  <si>
    <t>関根</t>
    <rPh sb="0" eb="2">
      <t>セキネ</t>
    </rPh>
    <phoneticPr fontId="9"/>
  </si>
  <si>
    <t>ネクストウェア</t>
    <phoneticPr fontId="9"/>
  </si>
  <si>
    <t>車整備パッケージ</t>
    <rPh sb="0" eb="1">
      <t>クルマ</t>
    </rPh>
    <rPh sb="1" eb="3">
      <t>セイビ</t>
    </rPh>
    <phoneticPr fontId="9"/>
  </si>
  <si>
    <t>アップフロンティア（WOWOW）</t>
    <phoneticPr fontId="2"/>
  </si>
  <si>
    <t>アップフロンティア（CANON）</t>
    <phoneticPr fontId="4"/>
  </si>
  <si>
    <t>6/11 プロトタイプを作成してほしい。水曜に打ち合わせ。
6/18 本日打ち合わせ。
6/25 見積もり提出済み。7月から宮澤で動く提案をしている。
7/09 ペンディング。客先での検討待ち。
7/17 かわりなし
7/23 かわりなし
7/30 連絡する
8/06 連絡してない。連絡する
8/13 連絡取れない
8/20 かわりなし
8/27 かわりなし
9/03 かわりなし
9/10 かわりなし
10/1 かわりなし</t>
    <rPh sb="12" eb="14">
      <t>サクセイ</t>
    </rPh>
    <rPh sb="20" eb="22">
      <t>スイヨウ</t>
    </rPh>
    <rPh sb="23" eb="24">
      <t>ウ</t>
    </rPh>
    <rPh sb="25" eb="26">
      <t>ア</t>
    </rPh>
    <rPh sb="35" eb="37">
      <t>ホンジツ</t>
    </rPh>
    <rPh sb="37" eb="38">
      <t>ウ</t>
    </rPh>
    <rPh sb="39" eb="40">
      <t>ア</t>
    </rPh>
    <rPh sb="49" eb="51">
      <t>ミツ</t>
    </rPh>
    <rPh sb="53" eb="55">
      <t>テイシュツ</t>
    </rPh>
    <rPh sb="55" eb="56">
      <t>ズ</t>
    </rPh>
    <rPh sb="59" eb="60">
      <t>ガツ</t>
    </rPh>
    <rPh sb="62" eb="64">
      <t>ミヤザワ</t>
    </rPh>
    <rPh sb="65" eb="66">
      <t>ウゴ</t>
    </rPh>
    <rPh sb="67" eb="69">
      <t>テイアン</t>
    </rPh>
    <rPh sb="88" eb="90">
      <t>キャクサキ</t>
    </rPh>
    <rPh sb="92" eb="94">
      <t>ケントウ</t>
    </rPh>
    <rPh sb="94" eb="95">
      <t>マ</t>
    </rPh>
    <rPh sb="125" eb="127">
      <t>レンラク</t>
    </rPh>
    <rPh sb="135" eb="137">
      <t>レンラク</t>
    </rPh>
    <rPh sb="142" eb="144">
      <t>レンラク</t>
    </rPh>
    <rPh sb="152" eb="154">
      <t>レンラク</t>
    </rPh>
    <rPh sb="154" eb="155">
      <t>ト</t>
    </rPh>
    <phoneticPr fontId="9"/>
  </si>
  <si>
    <t>9/10 田原さんの代替要員を探している。最悪重栖を提案したい。
10/1 Rails案件が見直し。BTDとは一端終了。クローズ。</t>
    <rPh sb="5" eb="7">
      <t>タハラ</t>
    </rPh>
    <rPh sb="10" eb="12">
      <t>ダイガ</t>
    </rPh>
    <rPh sb="12" eb="14">
      <t>ヨウイン</t>
    </rPh>
    <rPh sb="15" eb="16">
      <t>サガ</t>
    </rPh>
    <rPh sb="21" eb="23">
      <t>サイアク</t>
    </rPh>
    <rPh sb="23" eb="24">
      <t>オモ</t>
    </rPh>
    <rPh sb="24" eb="25">
      <t>ス</t>
    </rPh>
    <rPh sb="26" eb="28">
      <t>テイアン</t>
    </rPh>
    <rPh sb="43" eb="45">
      <t>アンケン</t>
    </rPh>
    <rPh sb="46" eb="48">
      <t>ミナオ</t>
    </rPh>
    <rPh sb="55" eb="57">
      <t>イッタン</t>
    </rPh>
    <rPh sb="57" eb="59">
      <t>シュウリョウ</t>
    </rPh>
    <phoneticPr fontId="9"/>
  </si>
  <si>
    <t>BTD　STUDIO</t>
    <phoneticPr fontId="9"/>
  </si>
  <si>
    <t>クレオネットワークス</t>
    <phoneticPr fontId="9"/>
  </si>
  <si>
    <t>統合管理システム</t>
    <rPh sb="0" eb="2">
      <t>トウゴウ</t>
    </rPh>
    <rPh sb="2" eb="4">
      <t>カンリ</t>
    </rPh>
    <phoneticPr fontId="9"/>
  </si>
  <si>
    <t>関根</t>
    <rPh sb="0" eb="2">
      <t>セキネ</t>
    </rPh>
    <phoneticPr fontId="9"/>
  </si>
  <si>
    <t>64bit対応</t>
    <rPh sb="5" eb="7">
      <t>タイオウ</t>
    </rPh>
    <phoneticPr fontId="9"/>
  </si>
  <si>
    <t>クレオ</t>
    <phoneticPr fontId="4"/>
  </si>
  <si>
    <t>週3日</t>
    <rPh sb="0" eb="1">
      <t>シュウ</t>
    </rPh>
    <rPh sb="2" eb="3">
      <t>カ</t>
    </rPh>
    <phoneticPr fontId="4"/>
  </si>
  <si>
    <t>見方</t>
    <rPh sb="0" eb="2">
      <t>ミカタ</t>
    </rPh>
    <phoneticPr fontId="4"/>
  </si>
  <si>
    <t>PBX（ユニファイド）</t>
    <phoneticPr fontId="4"/>
  </si>
  <si>
    <t>ヘルスグリッド</t>
    <phoneticPr fontId="9"/>
  </si>
  <si>
    <t>HGDB作成</t>
    <rPh sb="4" eb="6">
      <t>サクセイ</t>
    </rPh>
    <phoneticPr fontId="9"/>
  </si>
  <si>
    <t>EYS</t>
    <phoneticPr fontId="4"/>
  </si>
  <si>
    <t>ヘルスグリッド（HGDB）</t>
    <phoneticPr fontId="4"/>
  </si>
  <si>
    <t>コヴィディエン</t>
    <phoneticPr fontId="4"/>
  </si>
  <si>
    <t>アップフロンティア（ワーナー）</t>
    <phoneticPr fontId="4"/>
  </si>
  <si>
    <t>受注確定ではないが、リソースなしで浮いてる案件</t>
    <rPh sb="0" eb="2">
      <t>ジュチュウ</t>
    </rPh>
    <rPh sb="2" eb="4">
      <t>カクテイ</t>
    </rPh>
    <rPh sb="17" eb="18">
      <t>ウ</t>
    </rPh>
    <rPh sb="21" eb="23">
      <t>アンケン</t>
    </rPh>
    <phoneticPr fontId="4"/>
  </si>
  <si>
    <t>1人</t>
    <rPh sb="1" eb="2">
      <t>リ</t>
    </rPh>
    <phoneticPr fontId="4"/>
  </si>
  <si>
    <t>？人</t>
    <rPh sb="1" eb="2">
      <t>ニン</t>
    </rPh>
    <phoneticPr fontId="4"/>
  </si>
  <si>
    <t>TIM</t>
    <phoneticPr fontId="9"/>
  </si>
  <si>
    <t>関根</t>
    <rPh sb="0" eb="2">
      <t>セキネ</t>
    </rPh>
    <phoneticPr fontId="9"/>
  </si>
  <si>
    <t>アジルコア</t>
    <phoneticPr fontId="9"/>
  </si>
  <si>
    <t>トーマツ（パワシー）</t>
    <phoneticPr fontId="9"/>
  </si>
  <si>
    <t>ネクストウェア（パッケージ）</t>
    <phoneticPr fontId="4"/>
  </si>
  <si>
    <t>1人</t>
    <rPh sb="1" eb="2">
      <t>リ</t>
    </rPh>
    <phoneticPr fontId="4"/>
  </si>
  <si>
    <t>アップフロンティア（CANON）</t>
    <phoneticPr fontId="4"/>
  </si>
  <si>
    <t>5/28 在庫をWEB上で見れるシステム。20万くらいで。（商品数１点。型番８０００点くらい）
6/04 エンドが検討中
6/11 かわりなし
6/18 かわりなし
6/25 20万の案件は失注。販売サイトのポイントシステム・顧客管理の見積もり依頼がきている。
7/09 顧客・木建を見積もり出して返答待ち。簡単な部分を宮澤が対応予定。
7/17 宮澤が木建の対応を行い、阿井に引き継いだ。先行作業のため、ここから先はお客さんの動き次第。
7/23 木建は失注。日本ネオライズは返答待ち
7/30 かわりなし
8/06 連絡する
8/13 日本ネオライズから返事がない
8/20 かわりなし
8/27 かわりなし
9/03 かわりなし
9/10 ECコンサルタント雇ったらしく、EC CUBEの事例を知りたいとのこと。日程調整する。
9/17 かわりなし
10/1 かわりなし
10/9 かわりなし
10/15 かわりなし</t>
    <rPh sb="5" eb="7">
      <t>ザイコ</t>
    </rPh>
    <rPh sb="11" eb="12">
      <t>ジョウ</t>
    </rPh>
    <rPh sb="13" eb="14">
      <t>ミ</t>
    </rPh>
    <rPh sb="23" eb="24">
      <t>マン</t>
    </rPh>
    <rPh sb="30" eb="32">
      <t>ショウヒン</t>
    </rPh>
    <rPh sb="32" eb="33">
      <t>スウ</t>
    </rPh>
    <rPh sb="34" eb="35">
      <t>テン</t>
    </rPh>
    <rPh sb="36" eb="38">
      <t>カタバン</t>
    </rPh>
    <rPh sb="42" eb="43">
      <t>テン</t>
    </rPh>
    <rPh sb="57" eb="60">
      <t>ケントウチュウ</t>
    </rPh>
    <rPh sb="90" eb="91">
      <t>マン</t>
    </rPh>
    <rPh sb="92" eb="94">
      <t>アンケン</t>
    </rPh>
    <rPh sb="95" eb="96">
      <t>シッ</t>
    </rPh>
    <rPh sb="136" eb="138">
      <t>コキャク</t>
    </rPh>
    <rPh sb="139" eb="140">
      <t>モク</t>
    </rPh>
    <rPh sb="140" eb="141">
      <t>タ</t>
    </rPh>
    <rPh sb="142" eb="144">
      <t>ミツ</t>
    </rPh>
    <rPh sb="146" eb="147">
      <t>ダ</t>
    </rPh>
    <rPh sb="149" eb="151">
      <t>ヘントウ</t>
    </rPh>
    <rPh sb="151" eb="152">
      <t>マ</t>
    </rPh>
    <rPh sb="154" eb="156">
      <t>カンタン</t>
    </rPh>
    <rPh sb="157" eb="159">
      <t>ブブン</t>
    </rPh>
    <rPh sb="160" eb="162">
      <t>ミヤザワ</t>
    </rPh>
    <rPh sb="163" eb="165">
      <t>タイオウ</t>
    </rPh>
    <rPh sb="165" eb="167">
      <t>ヨテイ</t>
    </rPh>
    <rPh sb="174" eb="176">
      <t>ミヤザワ</t>
    </rPh>
    <rPh sb="177" eb="178">
      <t>モク</t>
    </rPh>
    <rPh sb="178" eb="179">
      <t>タ</t>
    </rPh>
    <rPh sb="180" eb="182">
      <t>タイオウ</t>
    </rPh>
    <rPh sb="183" eb="184">
      <t>オコナ</t>
    </rPh>
    <rPh sb="186" eb="188">
      <t>アイ</t>
    </rPh>
    <rPh sb="189" eb="190">
      <t>ヒ</t>
    </rPh>
    <rPh sb="191" eb="192">
      <t>ツ</t>
    </rPh>
    <rPh sb="195" eb="197">
      <t>センコウ</t>
    </rPh>
    <rPh sb="197" eb="199">
      <t>サギョウ</t>
    </rPh>
    <rPh sb="207" eb="208">
      <t>サキ</t>
    </rPh>
    <rPh sb="210" eb="211">
      <t>キャク</t>
    </rPh>
    <rPh sb="214" eb="215">
      <t>ウゴ</t>
    </rPh>
    <rPh sb="216" eb="218">
      <t>シダイ</t>
    </rPh>
    <rPh sb="225" eb="226">
      <t>モク</t>
    </rPh>
    <rPh sb="226" eb="227">
      <t>タ</t>
    </rPh>
    <rPh sb="228" eb="229">
      <t>シッ</t>
    </rPh>
    <rPh sb="260" eb="262">
      <t>レンラク</t>
    </rPh>
    <rPh sb="270" eb="272">
      <t>ニホン</t>
    </rPh>
    <rPh sb="279" eb="281">
      <t>ヘンジ</t>
    </rPh>
    <rPh sb="332" eb="333">
      <t>ヤト</t>
    </rPh>
    <rPh sb="347" eb="349">
      <t>ジレイ</t>
    </rPh>
    <rPh sb="350" eb="351">
      <t>シ</t>
    </rPh>
    <rPh sb="359" eb="361">
      <t>ニッテイ</t>
    </rPh>
    <rPh sb="361" eb="363">
      <t>チョウセイ</t>
    </rPh>
    <phoneticPr fontId="9"/>
  </si>
  <si>
    <t>6/11 Redmineのプラグイン開発案件。水曜に打ち合わせ。
6/18 見積もりのし直し。詳細を機能ごとに見積もる（宮澤・重栖）。作業は７～８月に渡邊にふる予定だった。
6/25 検討中。1ヶ月かかる
7/09 返答待ち（150～160万）。
7/17 連絡入れる
7/23 連絡した。まだ決まっていない。
7/30 連絡する。
8/06 連絡つかず。再度連絡する
8/13 連絡した。つっついてくれる
8/20 かわりなし
8/27 かわりなし
9/03 提案していた会社はMSプロジェクトで進めているらしい。（以前失敗している。）取りあえず再度失敗するまで先延ばし。その代わり名古屋の他のメーカ2社にも同じ提案をしている。動き有り次第連絡くれるとのこと。
9/10 かわりなし
9/17 かわりなし
10/1 連絡は取れるが、進んでいない。かわりなし。
10/9 かわりなし
10/15 かわりなし</t>
    <rPh sb="18" eb="20">
      <t>カイハツ</t>
    </rPh>
    <rPh sb="20" eb="22">
      <t>アンケン</t>
    </rPh>
    <rPh sb="23" eb="25">
      <t>スイヨウ</t>
    </rPh>
    <rPh sb="26" eb="27">
      <t>ウ</t>
    </rPh>
    <rPh sb="28" eb="29">
      <t>ア</t>
    </rPh>
    <rPh sb="38" eb="40">
      <t>ミツ</t>
    </rPh>
    <rPh sb="44" eb="45">
      <t>ナオ</t>
    </rPh>
    <rPh sb="47" eb="49">
      <t>ショウサイ</t>
    </rPh>
    <rPh sb="50" eb="52">
      <t>キノウ</t>
    </rPh>
    <rPh sb="55" eb="57">
      <t>ミツ</t>
    </rPh>
    <rPh sb="60" eb="62">
      <t>ミヤザワ</t>
    </rPh>
    <rPh sb="63" eb="64">
      <t>オモ</t>
    </rPh>
    <rPh sb="64" eb="65">
      <t>ス</t>
    </rPh>
    <rPh sb="67" eb="69">
      <t>サギョウ</t>
    </rPh>
    <rPh sb="73" eb="74">
      <t>ガツ</t>
    </rPh>
    <rPh sb="75" eb="77">
      <t>ワタナベ</t>
    </rPh>
    <rPh sb="80" eb="82">
      <t>ヨテイ</t>
    </rPh>
    <rPh sb="92" eb="95">
      <t>ケントウチュウ</t>
    </rPh>
    <rPh sb="98" eb="99">
      <t>ゲツ</t>
    </rPh>
    <rPh sb="108" eb="110">
      <t>ヘントウ</t>
    </rPh>
    <rPh sb="110" eb="111">
      <t>マ</t>
    </rPh>
    <rPh sb="120" eb="121">
      <t>マン</t>
    </rPh>
    <rPh sb="129" eb="131">
      <t>レンラク</t>
    </rPh>
    <rPh sb="131" eb="132">
      <t>イ</t>
    </rPh>
    <rPh sb="140" eb="142">
      <t>レンラク</t>
    </rPh>
    <rPh sb="147" eb="148">
      <t>キ</t>
    </rPh>
    <rPh sb="161" eb="163">
      <t>レンラク</t>
    </rPh>
    <rPh sb="172" eb="174">
      <t>レンラク</t>
    </rPh>
    <rPh sb="178" eb="180">
      <t>サイド</t>
    </rPh>
    <rPh sb="180" eb="182">
      <t>レンラク</t>
    </rPh>
    <rPh sb="190" eb="192">
      <t>レンラク</t>
    </rPh>
    <rPh sb="231" eb="233">
      <t>テイアン</t>
    </rPh>
    <rPh sb="237" eb="239">
      <t>カイシャ</t>
    </rPh>
    <rPh sb="249" eb="250">
      <t>スス</t>
    </rPh>
    <rPh sb="259" eb="261">
      <t>イゼン</t>
    </rPh>
    <rPh sb="261" eb="263">
      <t>シッパイ</t>
    </rPh>
    <rPh sb="269" eb="270">
      <t>ト</t>
    </rPh>
    <rPh sb="274" eb="276">
      <t>サイド</t>
    </rPh>
    <rPh sb="276" eb="278">
      <t>シッパイ</t>
    </rPh>
    <rPh sb="282" eb="284">
      <t>サキノ</t>
    </rPh>
    <rPh sb="289" eb="290">
      <t>カ</t>
    </rPh>
    <rPh sb="292" eb="295">
      <t>ナゴヤ</t>
    </rPh>
    <rPh sb="296" eb="297">
      <t>ホカ</t>
    </rPh>
    <rPh sb="302" eb="303">
      <t>シャ</t>
    </rPh>
    <rPh sb="305" eb="306">
      <t>オナ</t>
    </rPh>
    <rPh sb="307" eb="309">
      <t>テイアン</t>
    </rPh>
    <rPh sb="315" eb="316">
      <t>ウゴ</t>
    </rPh>
    <rPh sb="317" eb="318">
      <t>ア</t>
    </rPh>
    <rPh sb="319" eb="321">
      <t>シダイ</t>
    </rPh>
    <rPh sb="321" eb="323">
      <t>レンラク</t>
    </rPh>
    <rPh sb="359" eb="361">
      <t>レンラク</t>
    </rPh>
    <rPh sb="362" eb="363">
      <t>ト</t>
    </rPh>
    <rPh sb="367" eb="368">
      <t>スス</t>
    </rPh>
    <phoneticPr fontId="9"/>
  </si>
  <si>
    <t>6/11 葬儀屋のシステム。本日打ち合わせ。
6/18 提案書を書く。
6/25 提案書を書く。
7/09 提案書提出済み。厳しい。
7/17 かわりなし
7/23 再提案。１００万以内で。
7/30 再提案中。
8/06 かわりなし
8/13 かわりなし
8/20 不明
8/27 かわりなし
9/03 かわりなし
9/10 かわりなし
9/17 かわりなし
10/1 かわりなし
10/9 かわりなし
10/15 かわりなし</t>
    <rPh sb="5" eb="8">
      <t>ソウギヤ</t>
    </rPh>
    <rPh sb="14" eb="16">
      <t>ホンジツ</t>
    </rPh>
    <rPh sb="16" eb="17">
      <t>ウ</t>
    </rPh>
    <rPh sb="18" eb="19">
      <t>ア</t>
    </rPh>
    <rPh sb="28" eb="31">
      <t>テイアンショ</t>
    </rPh>
    <rPh sb="32" eb="33">
      <t>カ</t>
    </rPh>
    <rPh sb="41" eb="44">
      <t>テイアンショ</t>
    </rPh>
    <rPh sb="45" eb="46">
      <t>カ</t>
    </rPh>
    <rPh sb="54" eb="57">
      <t>テイアンショ</t>
    </rPh>
    <rPh sb="57" eb="59">
      <t>テイシュツ</t>
    </rPh>
    <rPh sb="59" eb="60">
      <t>ズ</t>
    </rPh>
    <rPh sb="62" eb="63">
      <t>キビ</t>
    </rPh>
    <rPh sb="83" eb="86">
      <t>サイテイアン</t>
    </rPh>
    <rPh sb="90" eb="91">
      <t>マン</t>
    </rPh>
    <rPh sb="91" eb="93">
      <t>イナイ</t>
    </rPh>
    <rPh sb="101" eb="105">
      <t>サイテイアンチュウ</t>
    </rPh>
    <rPh sb="134" eb="136">
      <t>フメイ</t>
    </rPh>
    <phoneticPr fontId="9"/>
  </si>
  <si>
    <t>クラウドMQ構築</t>
    <rPh sb="6" eb="8">
      <t>コウチク</t>
    </rPh>
    <phoneticPr fontId="9"/>
  </si>
  <si>
    <t>ユニファイド（物流）</t>
    <rPh sb="7" eb="9">
      <t>ブツリュウ</t>
    </rPh>
    <phoneticPr fontId="4"/>
  </si>
  <si>
    <t>HOSEK3 43.5</t>
    <phoneticPr fontId="9"/>
  </si>
  <si>
    <t>Cov(セル)  75</t>
    <phoneticPr fontId="9"/>
  </si>
  <si>
    <t>柘植</t>
    <rPh sb="0" eb="2">
      <t>ツゲ</t>
    </rPh>
    <phoneticPr fontId="2"/>
  </si>
  <si>
    <t>7/17 ８月中旬か９月開始。PHPかRuby案件。今週電話が来る。２ヶ月。
7/23 決定。９月から重栖２ヶ月予定。
7/30 WOWOWのキャンペーンのサービス。負荷分散が難しい。受託だけど内容によっては常駐にするかも。
8/06 要件が来ないので見積もりできない。8日に打ち合わせする
8/13 9月スタートなのでまだ始めていない。
8/20 アップの受注待ち＆仕様が固まっておらず、見積もり出来ない。アップより、今週末に打ち合わせ依頼。話進む。
8/27 見積もり中。サーバーとJSの2パターンあり。２つで５０万くらいで出す予定。9/15まで。
9/03 本日電話する
9/10 受注。作業開始している。JSを守屋。78万。
9/17 変わりなし
10/1 変更要望がなければWidget側は終了。サーバ側は開発終了していない。どうするのか確認する。
10/9 あと二日分サーバ作業残。今日と来週月曜で終了予定。
10/15 本日作業で実装終了予定
10/22 終了。</t>
    <rPh sb="6" eb="7">
      <t>ガツ</t>
    </rPh>
    <rPh sb="7" eb="9">
      <t>チュウジュン</t>
    </rPh>
    <rPh sb="11" eb="12">
      <t>ガツ</t>
    </rPh>
    <rPh sb="12" eb="14">
      <t>カイシ</t>
    </rPh>
    <rPh sb="23" eb="25">
      <t>アンケン</t>
    </rPh>
    <rPh sb="26" eb="28">
      <t>コンシュウ</t>
    </rPh>
    <rPh sb="28" eb="30">
      <t>デンワ</t>
    </rPh>
    <rPh sb="31" eb="32">
      <t>ク</t>
    </rPh>
    <rPh sb="36" eb="37">
      <t>ゲツ</t>
    </rPh>
    <rPh sb="44" eb="46">
      <t>ケッテイ</t>
    </rPh>
    <rPh sb="48" eb="49">
      <t>ガツ</t>
    </rPh>
    <rPh sb="51" eb="52">
      <t>オモ</t>
    </rPh>
    <rPh sb="52" eb="53">
      <t>ス</t>
    </rPh>
    <rPh sb="55" eb="56">
      <t>ゲツ</t>
    </rPh>
    <rPh sb="56" eb="58">
      <t>ヨテイ</t>
    </rPh>
    <rPh sb="83" eb="85">
      <t>フカ</t>
    </rPh>
    <rPh sb="85" eb="87">
      <t>ブンサン</t>
    </rPh>
    <rPh sb="88" eb="89">
      <t>ムズカ</t>
    </rPh>
    <rPh sb="92" eb="94">
      <t>ジュタク</t>
    </rPh>
    <rPh sb="97" eb="99">
      <t>ナイヨウ</t>
    </rPh>
    <rPh sb="104" eb="106">
      <t>ジョウチュウ</t>
    </rPh>
    <rPh sb="118" eb="120">
      <t>ヨウケン</t>
    </rPh>
    <rPh sb="121" eb="122">
      <t>コ</t>
    </rPh>
    <rPh sb="126" eb="128">
      <t>ミツ</t>
    </rPh>
    <rPh sb="136" eb="137">
      <t>ニチ</t>
    </rPh>
    <rPh sb="138" eb="139">
      <t>ウ</t>
    </rPh>
    <rPh sb="140" eb="141">
      <t>ア</t>
    </rPh>
    <rPh sb="152" eb="153">
      <t>ガツ</t>
    </rPh>
    <rPh sb="162" eb="163">
      <t>ハジ</t>
    </rPh>
    <rPh sb="179" eb="181">
      <t>ジュチュウ</t>
    </rPh>
    <rPh sb="181" eb="182">
      <t>マ</t>
    </rPh>
    <rPh sb="184" eb="186">
      <t>シヨウ</t>
    </rPh>
    <rPh sb="187" eb="188">
      <t>カタ</t>
    </rPh>
    <rPh sb="195" eb="197">
      <t>ミツ</t>
    </rPh>
    <rPh sb="199" eb="201">
      <t>デキ</t>
    </rPh>
    <rPh sb="210" eb="212">
      <t>コンシュウ</t>
    </rPh>
    <rPh sb="212" eb="213">
      <t>マツ</t>
    </rPh>
    <rPh sb="214" eb="215">
      <t>ウ</t>
    </rPh>
    <rPh sb="216" eb="217">
      <t>ア</t>
    </rPh>
    <rPh sb="219" eb="221">
      <t>イライ</t>
    </rPh>
    <rPh sb="222" eb="223">
      <t>ハナシ</t>
    </rPh>
    <rPh sb="223" eb="224">
      <t>スス</t>
    </rPh>
    <rPh sb="232" eb="234">
      <t>ミツ</t>
    </rPh>
    <rPh sb="236" eb="237">
      <t>チュウ</t>
    </rPh>
    <rPh sb="259" eb="260">
      <t>マン</t>
    </rPh>
    <rPh sb="264" eb="265">
      <t>ダ</t>
    </rPh>
    <rPh sb="266" eb="268">
      <t>ヨテイ</t>
    </rPh>
    <rPh sb="282" eb="284">
      <t>ホンジツ</t>
    </rPh>
    <rPh sb="284" eb="286">
      <t>デンワ</t>
    </rPh>
    <rPh sb="294" eb="296">
      <t>ジュチュウ</t>
    </rPh>
    <rPh sb="297" eb="299">
      <t>サギョウ</t>
    </rPh>
    <rPh sb="299" eb="301">
      <t>カイシ</t>
    </rPh>
    <rPh sb="309" eb="311">
      <t>モリヤ</t>
    </rPh>
    <rPh sb="314" eb="315">
      <t>マン</t>
    </rPh>
    <rPh sb="322" eb="323">
      <t>カ</t>
    </rPh>
    <rPh sb="374" eb="376">
      <t>カクニン</t>
    </rPh>
    <rPh sb="387" eb="389">
      <t>フツカ</t>
    </rPh>
    <rPh sb="389" eb="390">
      <t>ブン</t>
    </rPh>
    <rPh sb="393" eb="395">
      <t>サギョウ</t>
    </rPh>
    <rPh sb="395" eb="396">
      <t>ザン</t>
    </rPh>
    <rPh sb="397" eb="399">
      <t>キョウ</t>
    </rPh>
    <rPh sb="400" eb="402">
      <t>ライシュウ</t>
    </rPh>
    <rPh sb="402" eb="404">
      <t>ゲツヨウ</t>
    </rPh>
    <rPh sb="405" eb="407">
      <t>シュウリョウ</t>
    </rPh>
    <rPh sb="407" eb="409">
      <t>ヨテイ</t>
    </rPh>
    <rPh sb="417" eb="419">
      <t>ホンジツ</t>
    </rPh>
    <rPh sb="419" eb="421">
      <t>サギョウ</t>
    </rPh>
    <rPh sb="422" eb="424">
      <t>ジッソウ</t>
    </rPh>
    <rPh sb="424" eb="426">
      <t>シュウリョウ</t>
    </rPh>
    <rPh sb="426" eb="428">
      <t>ヨテイ</t>
    </rPh>
    <rPh sb="435" eb="437">
      <t>シュウリョウ</t>
    </rPh>
    <phoneticPr fontId="9"/>
  </si>
  <si>
    <t>8/27 1ヶ月程度の改修案件。
9/03 かわりなし。本日電話する話になっている。
9/10 仕様が固まっていない。固まったら電話するとのこと。
9/18 連絡ない　かわりなし
10/1 かわりなし
10/9 かわりなし
10/15 python案件に変更。対応不可能なので断る。
10/22 断った。クローズ</t>
    <rPh sb="7" eb="8">
      <t>ゲツ</t>
    </rPh>
    <rPh sb="8" eb="10">
      <t>テイド</t>
    </rPh>
    <rPh sb="11" eb="13">
      <t>カイシュウ</t>
    </rPh>
    <rPh sb="13" eb="15">
      <t>アンケン</t>
    </rPh>
    <rPh sb="28" eb="30">
      <t>ホンジツ</t>
    </rPh>
    <rPh sb="30" eb="32">
      <t>デンワ</t>
    </rPh>
    <rPh sb="34" eb="35">
      <t>ハナシ</t>
    </rPh>
    <rPh sb="48" eb="50">
      <t>シヨウ</t>
    </rPh>
    <rPh sb="51" eb="52">
      <t>カタ</t>
    </rPh>
    <rPh sb="59" eb="60">
      <t>カタ</t>
    </rPh>
    <rPh sb="64" eb="66">
      <t>デンワ</t>
    </rPh>
    <rPh sb="79" eb="81">
      <t>レンラク</t>
    </rPh>
    <rPh sb="124" eb="126">
      <t>アンケン</t>
    </rPh>
    <rPh sb="127" eb="129">
      <t>ヘンコウ</t>
    </rPh>
    <rPh sb="130" eb="132">
      <t>タイオウ</t>
    </rPh>
    <rPh sb="132" eb="135">
      <t>フカノウ</t>
    </rPh>
    <rPh sb="138" eb="139">
      <t>コトワ</t>
    </rPh>
    <rPh sb="148" eb="149">
      <t>コトワ</t>
    </rPh>
    <phoneticPr fontId="9"/>
  </si>
  <si>
    <t>クレオ　43</t>
    <phoneticPr fontId="9"/>
  </si>
  <si>
    <t>アップ（CANON） 40</t>
    <phoneticPr fontId="9"/>
  </si>
  <si>
    <t>アップ（WOW） 60</t>
    <phoneticPr fontId="9"/>
  </si>
  <si>
    <t>アップ（WOW） 18</t>
    <phoneticPr fontId="9"/>
  </si>
  <si>
    <t>アップ（TUMIKI） 38</t>
    <phoneticPr fontId="9"/>
  </si>
  <si>
    <t>アップ（TUMIKI） 18</t>
    <phoneticPr fontId="9"/>
  </si>
  <si>
    <t>アップ（CANON） 30</t>
    <phoneticPr fontId="9"/>
  </si>
  <si>
    <t>アップ（CANON） 90</t>
    <phoneticPr fontId="9"/>
  </si>
  <si>
    <t>アップ（CANON） 45</t>
    <phoneticPr fontId="9"/>
  </si>
  <si>
    <t>クレオ　80</t>
    <phoneticPr fontId="9"/>
  </si>
  <si>
    <t>マネタイズ</t>
    <phoneticPr fontId="4"/>
  </si>
  <si>
    <t>マネタイズ</t>
    <phoneticPr fontId="2"/>
  </si>
  <si>
    <t>6/04 今週提案。
6/11 見積もり未提出。今週レベニューシェアの提案をする。
6/18 水曜日に打ち合わせ
6/25 先週末に結果をもらう予定だったが来ていないので、本日問い合わせる。インフォレストがSNSをビッグローブにスポンサーしてもらうように要請中。
7/09 スケジュールが変更になったため、ペンディング
7/17 かわりなし
7/23 かわりなし
7/30 かわりなし
8/06 連絡がつかない。再度連絡する
8/13 連絡つかない
8/20 変わりなし。
8/27 来週以降アポをとる。
9/03 9月4日で打ち合わせ。
9/10 Facebookアプリを考えて欲しいと言われている。磯部さんが考えている。
9/17 かわりなし
10/1 かわりなし
10/9 かわりなし
10/15 かわりなし
10/22 かわりなし
10/29 クローズ</t>
    <rPh sb="5" eb="7">
      <t>コンシュウ</t>
    </rPh>
    <rPh sb="7" eb="9">
      <t>テイアン</t>
    </rPh>
    <rPh sb="16" eb="18">
      <t>ミツ</t>
    </rPh>
    <rPh sb="20" eb="23">
      <t>ミテイシュツ</t>
    </rPh>
    <rPh sb="35" eb="37">
      <t>テイアン</t>
    </rPh>
    <rPh sb="47" eb="50">
      <t>スイヨウビ</t>
    </rPh>
    <rPh sb="51" eb="52">
      <t>ウ</t>
    </rPh>
    <rPh sb="53" eb="54">
      <t>ア</t>
    </rPh>
    <rPh sb="62" eb="65">
      <t>センシュウマツ</t>
    </rPh>
    <rPh sb="66" eb="68">
      <t>ケッカ</t>
    </rPh>
    <rPh sb="72" eb="74">
      <t>ヨテイ</t>
    </rPh>
    <rPh sb="78" eb="79">
      <t>キ</t>
    </rPh>
    <rPh sb="86" eb="88">
      <t>ホンジツ</t>
    </rPh>
    <rPh sb="88" eb="89">
      <t>ト</t>
    </rPh>
    <rPh sb="90" eb="91">
      <t>ア</t>
    </rPh>
    <rPh sb="127" eb="130">
      <t>ヨウセイチュウ</t>
    </rPh>
    <rPh sb="144" eb="146">
      <t>ヘンコウ</t>
    </rPh>
    <rPh sb="198" eb="200">
      <t>レンラク</t>
    </rPh>
    <rPh sb="206" eb="208">
      <t>サイド</t>
    </rPh>
    <rPh sb="208" eb="210">
      <t>レンラク</t>
    </rPh>
    <rPh sb="218" eb="220">
      <t>レンラク</t>
    </rPh>
    <rPh sb="230" eb="231">
      <t>カ</t>
    </rPh>
    <rPh sb="242" eb="244">
      <t>ライシュウ</t>
    </rPh>
    <rPh sb="244" eb="246">
      <t>イコウ</t>
    </rPh>
    <rPh sb="259" eb="260">
      <t>ガツ</t>
    </rPh>
    <rPh sb="261" eb="262">
      <t>カ</t>
    </rPh>
    <rPh sb="263" eb="264">
      <t>ウ</t>
    </rPh>
    <rPh sb="265" eb="266">
      <t>ア</t>
    </rPh>
    <rPh sb="287" eb="288">
      <t>カンガ</t>
    </rPh>
    <rPh sb="290" eb="291">
      <t>ホ</t>
    </rPh>
    <rPh sb="294" eb="295">
      <t>イ</t>
    </rPh>
    <rPh sb="301" eb="303">
      <t>イソベ</t>
    </rPh>
    <rPh sb="306" eb="307">
      <t>カンガ</t>
    </rPh>
    <phoneticPr fontId="9"/>
  </si>
  <si>
    <t>ネクストウェア</t>
    <phoneticPr fontId="4"/>
  </si>
  <si>
    <t>Cov(セル)  28.125</t>
    <phoneticPr fontId="9"/>
  </si>
  <si>
    <t xml:space="preserve">6/04 ７月半ばまでに障害対応（無償）する必要あり。その後予算（105万円）をとって機能拡張予定。
6/11 本日障害対応のスケジュールについて返事をする。機能拡張は７月過ぎ（予算取りが７月半ばなので、かなり後になりそう）。
6/18 障害対応中。7/20までに対応しなければいけないため、高橋の工数を予想以上に使うかもしれない。パフォーマンス周りは毛利さんがサポートできればする。
6/25 6/23障害対応リリース
7/02 特になし
7/09 特になし
7/17 DBまわりでタイムアウトが発生している問題の対応中
7/23 かわりなし
7/30 問題あり。改善できていない。再現はできた。高橋が退職。週４～５のメール対応がある。引継ぎが必要。８月は高橋で対応して問題をなくす。阿井が引き継ぐ。
8/06 打ち合わせ依頼がきていて高橋が調整中。阿井も同行させる予定。高橋が引き継ぎ資料作成中。資料作成後阿井に説明する。
8/13 打ち合わせに行ってきた。障害対応を適用し、機能拡張の要件を聞いた。16,17日を目処に見積もり提出予定。80万くらいの予定。
8/20　
8/27 見積もりに問題はなさそうだが、正式な回答がまだ来ない。高橋が作業を進めている
9/03 かわりなし
9/10 
9/17 対応依頼？
10/1 無償部分の高速化対応を行いリリース。不具合が発生したがすでに対応済み。有償部分については140万で再見積　誰が作業するのか確認。
10/9 既に7割以上終わってる部分の見積もり。残りは阿井が対応予定。
10/15 かわりなし
10/22 かわりなし
10/29 かわりなし
11/05 </t>
    <rPh sb="6" eb="7">
      <t>ガツ</t>
    </rPh>
    <rPh sb="7" eb="8">
      <t>ナカ</t>
    </rPh>
    <rPh sb="12" eb="14">
      <t>ショウガイ</t>
    </rPh>
    <rPh sb="14" eb="16">
      <t>タイオウ</t>
    </rPh>
    <rPh sb="17" eb="19">
      <t>ムショウ</t>
    </rPh>
    <rPh sb="22" eb="24">
      <t>ヒツヨウ</t>
    </rPh>
    <rPh sb="29" eb="30">
      <t>ゴ</t>
    </rPh>
    <rPh sb="30" eb="32">
      <t>ヨサン</t>
    </rPh>
    <rPh sb="36" eb="38">
      <t>マンエン</t>
    </rPh>
    <rPh sb="43" eb="45">
      <t>キノウ</t>
    </rPh>
    <rPh sb="45" eb="47">
      <t>カクチョウ</t>
    </rPh>
    <rPh sb="47" eb="49">
      <t>ヨテイ</t>
    </rPh>
    <rPh sb="56" eb="58">
      <t>ホンジツ</t>
    </rPh>
    <rPh sb="58" eb="60">
      <t>ショウガイ</t>
    </rPh>
    <rPh sb="60" eb="62">
      <t>タイオウ</t>
    </rPh>
    <rPh sb="73" eb="75">
      <t>ヘンジ</t>
    </rPh>
    <rPh sb="79" eb="81">
      <t>キノウ</t>
    </rPh>
    <rPh sb="81" eb="83">
      <t>カクチョウ</t>
    </rPh>
    <rPh sb="85" eb="86">
      <t>ガツ</t>
    </rPh>
    <rPh sb="86" eb="87">
      <t>ス</t>
    </rPh>
    <rPh sb="89" eb="91">
      <t>ヨサン</t>
    </rPh>
    <rPh sb="91" eb="92">
      <t>ト</t>
    </rPh>
    <rPh sb="95" eb="96">
      <t>ガツ</t>
    </rPh>
    <rPh sb="96" eb="97">
      <t>ナカ</t>
    </rPh>
    <rPh sb="105" eb="106">
      <t>アト</t>
    </rPh>
    <rPh sb="119" eb="121">
      <t>ショウガイ</t>
    </rPh>
    <rPh sb="121" eb="124">
      <t>タイオウチュウ</t>
    </rPh>
    <rPh sb="132" eb="134">
      <t>タイオウ</t>
    </rPh>
    <rPh sb="146" eb="148">
      <t>タカハシ</t>
    </rPh>
    <rPh sb="149" eb="151">
      <t>コウスウ</t>
    </rPh>
    <rPh sb="152" eb="154">
      <t>ヨソウ</t>
    </rPh>
    <rPh sb="154" eb="156">
      <t>イジョウ</t>
    </rPh>
    <rPh sb="157" eb="158">
      <t>ツカ</t>
    </rPh>
    <rPh sb="173" eb="174">
      <t>マワ</t>
    </rPh>
    <rPh sb="176" eb="178">
      <t>モウリ</t>
    </rPh>
    <rPh sb="216" eb="217">
      <t>トク</t>
    </rPh>
    <rPh sb="226" eb="227">
      <t>トク</t>
    </rPh>
    <rPh sb="249" eb="251">
      <t>ハッセイ</t>
    </rPh>
    <rPh sb="255" eb="257">
      <t>モンダイ</t>
    </rPh>
    <rPh sb="258" eb="261">
      <t>タイオウチュウ</t>
    </rPh>
    <rPh sb="278" eb="280">
      <t>モンダイ</t>
    </rPh>
    <rPh sb="283" eb="285">
      <t>カイゼン</t>
    </rPh>
    <rPh sb="292" eb="294">
      <t>サイゲン</t>
    </rPh>
    <rPh sb="299" eb="301">
      <t>タカハシ</t>
    </rPh>
    <rPh sb="302" eb="304">
      <t>タイショク</t>
    </rPh>
    <rPh sb="305" eb="306">
      <t>シュウ</t>
    </rPh>
    <rPh sb="313" eb="315">
      <t>タイオウ</t>
    </rPh>
    <rPh sb="319" eb="321">
      <t>ヒキツ</t>
    </rPh>
    <rPh sb="323" eb="325">
      <t>ヒツヨウ</t>
    </rPh>
    <rPh sb="327" eb="328">
      <t>ガツ</t>
    </rPh>
    <rPh sb="329" eb="331">
      <t>タカハシ</t>
    </rPh>
    <rPh sb="332" eb="334">
      <t>タイオウ</t>
    </rPh>
    <rPh sb="336" eb="338">
      <t>モンダイ</t>
    </rPh>
    <rPh sb="343" eb="345">
      <t>アイ</t>
    </rPh>
    <rPh sb="346" eb="347">
      <t>ヒ</t>
    </rPh>
    <rPh sb="348" eb="349">
      <t>ツ</t>
    </rPh>
    <rPh sb="357" eb="358">
      <t>ウ</t>
    </rPh>
    <rPh sb="359" eb="360">
      <t>ア</t>
    </rPh>
    <rPh sb="362" eb="364">
      <t>イライ</t>
    </rPh>
    <rPh sb="369" eb="371">
      <t>タカハシ</t>
    </rPh>
    <rPh sb="372" eb="375">
      <t>チョウセイチュウ</t>
    </rPh>
    <rPh sb="376" eb="378">
      <t>アイ</t>
    </rPh>
    <rPh sb="379" eb="381">
      <t>ドウコウ</t>
    </rPh>
    <rPh sb="384" eb="386">
      <t>ヨテイ</t>
    </rPh>
    <rPh sb="387" eb="389">
      <t>タカハシ</t>
    </rPh>
    <rPh sb="390" eb="391">
      <t>ヒ</t>
    </rPh>
    <rPh sb="392" eb="393">
      <t>ツ</t>
    </rPh>
    <rPh sb="394" eb="396">
      <t>シリョウ</t>
    </rPh>
    <rPh sb="396" eb="399">
      <t>サクセイチュウ</t>
    </rPh>
    <rPh sb="400" eb="402">
      <t>シリョウ</t>
    </rPh>
    <rPh sb="402" eb="404">
      <t>サクセイ</t>
    </rPh>
    <rPh sb="404" eb="405">
      <t>ゴ</t>
    </rPh>
    <rPh sb="405" eb="407">
      <t>アイ</t>
    </rPh>
    <rPh sb="408" eb="410">
      <t>セツメイ</t>
    </rPh>
    <rPh sb="419" eb="420">
      <t>ウ</t>
    </rPh>
    <rPh sb="421" eb="422">
      <t>ア</t>
    </rPh>
    <rPh sb="425" eb="426">
      <t>イ</t>
    </rPh>
    <rPh sb="431" eb="433">
      <t>ショウガイ</t>
    </rPh>
    <rPh sb="433" eb="435">
      <t>タイオウ</t>
    </rPh>
    <rPh sb="436" eb="438">
      <t>テキヨウ</t>
    </rPh>
    <rPh sb="440" eb="442">
      <t>キノウ</t>
    </rPh>
    <rPh sb="442" eb="444">
      <t>カクチョウ</t>
    </rPh>
    <rPh sb="445" eb="447">
      <t>ヨウケン</t>
    </rPh>
    <rPh sb="448" eb="449">
      <t>キ</t>
    </rPh>
    <rPh sb="457" eb="458">
      <t>ニチ</t>
    </rPh>
    <rPh sb="459" eb="461">
      <t>メド</t>
    </rPh>
    <rPh sb="462" eb="464">
      <t>ミツ</t>
    </rPh>
    <rPh sb="466" eb="468">
      <t>テイシュツ</t>
    </rPh>
    <rPh sb="468" eb="470">
      <t>ヨテイ</t>
    </rPh>
    <rPh sb="473" eb="474">
      <t>マン</t>
    </rPh>
    <rPh sb="478" eb="480">
      <t>ヨテイ</t>
    </rPh>
    <rPh sb="493" eb="495">
      <t>ミツ</t>
    </rPh>
    <rPh sb="498" eb="500">
      <t>モンダイ</t>
    </rPh>
    <rPh sb="508" eb="510">
      <t>セイシキ</t>
    </rPh>
    <rPh sb="511" eb="513">
      <t>カイトウ</t>
    </rPh>
    <rPh sb="516" eb="517">
      <t>コ</t>
    </rPh>
    <rPh sb="520" eb="522">
      <t>タカハシ</t>
    </rPh>
    <rPh sb="523" eb="525">
      <t>サギョウ</t>
    </rPh>
    <rPh sb="526" eb="527">
      <t>スス</t>
    </rPh>
    <rPh sb="554" eb="556">
      <t>タイオウ</t>
    </rPh>
    <rPh sb="556" eb="558">
      <t>イライ</t>
    </rPh>
    <rPh sb="612" eb="613">
      <t>マン</t>
    </rPh>
    <rPh sb="614" eb="617">
      <t>サイミツモリ</t>
    </rPh>
    <rPh sb="618" eb="619">
      <t>ダレ</t>
    </rPh>
    <rPh sb="620" eb="622">
      <t>サギョウ</t>
    </rPh>
    <rPh sb="626" eb="628">
      <t>カクニン</t>
    </rPh>
    <rPh sb="635" eb="636">
      <t>スデ</t>
    </rPh>
    <rPh sb="638" eb="639">
      <t>ワリ</t>
    </rPh>
    <rPh sb="639" eb="641">
      <t>イジョウ</t>
    </rPh>
    <rPh sb="641" eb="642">
      <t>オ</t>
    </rPh>
    <rPh sb="646" eb="648">
      <t>ブブン</t>
    </rPh>
    <rPh sb="649" eb="651">
      <t>ミツ</t>
    </rPh>
    <rPh sb="654" eb="655">
      <t>ノコ</t>
    </rPh>
    <rPh sb="657" eb="659">
      <t>アイ</t>
    </rPh>
    <rPh sb="660" eb="662">
      <t>タイオウ</t>
    </rPh>
    <rPh sb="662" eb="664">
      <t>ヨテイ</t>
    </rPh>
    <phoneticPr fontId="1"/>
  </si>
  <si>
    <t xml:space="preserve">6/04 かわりなし
6/11 かわりなし
6/18 かわりなし
6/25 かわりなし
7/02 かわりなし
7/09 かわりなし
7/17 要望がいくつか来ているのでその見積もりを行う。発注する予定でいるので８月も引き続き作業をしてほしいとのこと。
7/23 見積もりをする
7/30 見積もり提出し２人月くらい。了解はまだ得ていない。
8/06 返答なし
8/13 かわりなし
8/20 かわりなし
8/27 かわりなし
9/03 かわりなし
9/10 
9/18 
10/1 9月分の金額確定連絡を何度もして注文書を送ってもいいか確認しているが一切返信なし。それには触れずに要望だけが上がってきている。お金に関する部分は学さんに引き継いだが、それでも返信なし。10月は0.5人月分作業があるので、暇なら福原が対応。福原が対応できなければ阿井が対応。半分はすでに終わってる。注文書送る。
10/9 不具合対応として部署変更対応が必要。阿井が対応。
10/15 不具合対応を阿井が行う。要望対応については注文が来ていないので対応しない。
10/22 依頼が来たので要望対応開始。
10/29 対応中。
11/05 </t>
    <rPh sb="71" eb="73">
      <t>ヨウボウ</t>
    </rPh>
    <rPh sb="78" eb="79">
      <t>キ</t>
    </rPh>
    <rPh sb="86" eb="88">
      <t>ミツ</t>
    </rPh>
    <rPh sb="91" eb="92">
      <t>オコナ</t>
    </rPh>
    <rPh sb="94" eb="96">
      <t>ハッチュウ</t>
    </rPh>
    <rPh sb="98" eb="100">
      <t>ヨテイ</t>
    </rPh>
    <rPh sb="106" eb="107">
      <t>ガツ</t>
    </rPh>
    <rPh sb="108" eb="109">
      <t>ヒ</t>
    </rPh>
    <rPh sb="110" eb="111">
      <t>ツヅ</t>
    </rPh>
    <rPh sb="112" eb="114">
      <t>サギョウ</t>
    </rPh>
    <rPh sb="131" eb="133">
      <t>ミツ</t>
    </rPh>
    <rPh sb="144" eb="146">
      <t>ミツ</t>
    </rPh>
    <rPh sb="148" eb="150">
      <t>テイシュツ</t>
    </rPh>
    <rPh sb="152" eb="153">
      <t>ニン</t>
    </rPh>
    <rPh sb="153" eb="154">
      <t>ゲツ</t>
    </rPh>
    <rPh sb="158" eb="160">
      <t>リョウカイ</t>
    </rPh>
    <rPh sb="163" eb="164">
      <t>エ</t>
    </rPh>
    <rPh sb="175" eb="177">
      <t>ヘントウ</t>
    </rPh>
    <rPh sb="432" eb="435">
      <t>フグアイ</t>
    </rPh>
    <rPh sb="435" eb="437">
      <t>タイオウ</t>
    </rPh>
    <rPh sb="438" eb="440">
      <t>アイ</t>
    </rPh>
    <rPh sb="441" eb="442">
      <t>オコナ</t>
    </rPh>
    <rPh sb="444" eb="446">
      <t>ヨウボウ</t>
    </rPh>
    <rPh sb="446" eb="448">
      <t>タイオウ</t>
    </rPh>
    <rPh sb="453" eb="455">
      <t>チュウモン</t>
    </rPh>
    <rPh sb="456" eb="457">
      <t>キ</t>
    </rPh>
    <rPh sb="463" eb="465">
      <t>タイオウ</t>
    </rPh>
    <rPh sb="476" eb="478">
      <t>イライ</t>
    </rPh>
    <rPh sb="479" eb="480">
      <t>キ</t>
    </rPh>
    <rPh sb="483" eb="485">
      <t>ヨウボウ</t>
    </rPh>
    <rPh sb="485" eb="487">
      <t>タイオウ</t>
    </rPh>
    <rPh sb="487" eb="489">
      <t>カイシ</t>
    </rPh>
    <rPh sb="497" eb="500">
      <t>タイオウチュウ</t>
    </rPh>
    <phoneticPr fontId="9"/>
  </si>
  <si>
    <t xml:space="preserve">6/04 作業中。進捗は良くない。
6/11 本日１ｓｔリリースの確認をしてもらう。
6/18 1stリリースが整ったので確認をもらう
6/25 木本が本日で終了。
7/02 かわりなし。徐々にきつくなってきてる。
7/09 かわりなし
7/17 かわりなし
7/23 かわりなし
7/30 かわりなし
8/06 かわりなし
8/13 かわりなし
8/20 夏休み分の作業が遅れている。明日打ち合わせ。
8/27 今月末で終了予定。
9/03 明日の打ち合わせで残作業の確認
9/10 残作業で3日～4日作業が入る。
9/18 変わりなし
10/1 作業残ってるけど時間ありませんでした。謝ってる。追加来てるけど、対応難しそう。お金使えない。
10/9 今後の打ち合わせが必要。僕の時間がとれない。打ち合わせをする予定。
10/15 本日電話する
10/22 本日電話する
10/29 
11/05 </t>
    <rPh sb="23" eb="25">
      <t>ホンジツ</t>
    </rPh>
    <rPh sb="33" eb="35">
      <t>カクニン</t>
    </rPh>
    <rPh sb="56" eb="57">
      <t>トトノ</t>
    </rPh>
    <rPh sb="61" eb="63">
      <t>カクニン</t>
    </rPh>
    <rPh sb="73" eb="75">
      <t>キモト</t>
    </rPh>
    <rPh sb="76" eb="78">
      <t>ホンジツ</t>
    </rPh>
    <rPh sb="79" eb="81">
      <t>シュウリョウ</t>
    </rPh>
    <rPh sb="94" eb="96">
      <t>ジョジョ</t>
    </rPh>
    <rPh sb="179" eb="181">
      <t>ナツヤス</t>
    </rPh>
    <rPh sb="182" eb="183">
      <t>ブン</t>
    </rPh>
    <rPh sb="184" eb="186">
      <t>サギョウ</t>
    </rPh>
    <rPh sb="187" eb="188">
      <t>オク</t>
    </rPh>
    <rPh sb="193" eb="195">
      <t>アス</t>
    </rPh>
    <rPh sb="195" eb="196">
      <t>ウ</t>
    </rPh>
    <rPh sb="197" eb="198">
      <t>ア</t>
    </rPh>
    <rPh sb="207" eb="210">
      <t>コンゲツマツ</t>
    </rPh>
    <rPh sb="211" eb="213">
      <t>シュウリョウ</t>
    </rPh>
    <rPh sb="213" eb="215">
      <t>ヨテイ</t>
    </rPh>
    <rPh sb="222" eb="224">
      <t>アス</t>
    </rPh>
    <rPh sb="225" eb="226">
      <t>ウ</t>
    </rPh>
    <rPh sb="227" eb="228">
      <t>ア</t>
    </rPh>
    <rPh sb="231" eb="232">
      <t>ザン</t>
    </rPh>
    <rPh sb="232" eb="234">
      <t>サギョウ</t>
    </rPh>
    <rPh sb="235" eb="237">
      <t>カクニン</t>
    </rPh>
    <rPh sb="243" eb="244">
      <t>ザン</t>
    </rPh>
    <rPh sb="244" eb="246">
      <t>サギョウ</t>
    </rPh>
    <rPh sb="248" eb="249">
      <t>カ</t>
    </rPh>
    <rPh sb="251" eb="252">
      <t>カ</t>
    </rPh>
    <rPh sb="252" eb="254">
      <t>サギョウ</t>
    </rPh>
    <rPh sb="255" eb="256">
      <t>ハイ</t>
    </rPh>
    <rPh sb="264" eb="265">
      <t>カ</t>
    </rPh>
    <rPh sb="327" eb="329">
      <t>コンゴ</t>
    </rPh>
    <rPh sb="330" eb="331">
      <t>ウ</t>
    </rPh>
    <rPh sb="332" eb="333">
      <t>ア</t>
    </rPh>
    <rPh sb="336" eb="338">
      <t>ヒツヨウ</t>
    </rPh>
    <rPh sb="339" eb="340">
      <t>ボク</t>
    </rPh>
    <rPh sb="341" eb="343">
      <t>ジカン</t>
    </rPh>
    <rPh sb="349" eb="350">
      <t>ウ</t>
    </rPh>
    <rPh sb="351" eb="352">
      <t>ア</t>
    </rPh>
    <rPh sb="357" eb="359">
      <t>ヨテイ</t>
    </rPh>
    <rPh sb="367" eb="369">
      <t>ホンジツ</t>
    </rPh>
    <rPh sb="369" eb="371">
      <t>デンワ</t>
    </rPh>
    <rPh sb="380" eb="382">
      <t>ホンジツ</t>
    </rPh>
    <rPh sb="382" eb="384">
      <t>デンワ</t>
    </rPh>
    <phoneticPr fontId="9"/>
  </si>
  <si>
    <t xml:space="preserve">8/13 8/1～9/15　重栖対応中。工数・金額確認。
8/20 金額は50万弱で調整中。見積もり提出済み。終わりが9月15日。
8/27 ほぼ確定。
9/03 本日作業確認の電話をする。
9/10 作業が一時止まった。再見積依頼あり。提案を考えて出す。
9/18 作業内容・スケジュール変更。来週頭に変更。
10/1 9月の成果物を提出し作業終了　48万円、注文書もらう。
10/9 今後の作業が発生しそう。現状待ち。請求書を出して良いか確認する。
10/15 本日電話いれて状況を確認する（関根が連絡する）
10/22 検収終了。請求する。追加分（TUMIKIシステムのベースとなる部分）本日打ち合わせ。
10/29 見積もり提出済み。連絡待ち
11/05 </t>
    <rPh sb="14" eb="15">
      <t>オモ</t>
    </rPh>
    <rPh sb="15" eb="16">
      <t>ス</t>
    </rPh>
    <rPh sb="16" eb="19">
      <t>タイオウチュウ</t>
    </rPh>
    <rPh sb="20" eb="22">
      <t>コウスウ</t>
    </rPh>
    <rPh sb="23" eb="25">
      <t>キンガク</t>
    </rPh>
    <rPh sb="25" eb="27">
      <t>カクニン</t>
    </rPh>
    <rPh sb="34" eb="36">
      <t>キンガク</t>
    </rPh>
    <rPh sb="39" eb="40">
      <t>マン</t>
    </rPh>
    <rPh sb="40" eb="41">
      <t>ジャク</t>
    </rPh>
    <rPh sb="42" eb="45">
      <t>チョウセイチュウ</t>
    </rPh>
    <rPh sb="46" eb="48">
      <t>ミツ</t>
    </rPh>
    <rPh sb="50" eb="52">
      <t>テイシュツ</t>
    </rPh>
    <rPh sb="52" eb="53">
      <t>ス</t>
    </rPh>
    <rPh sb="55" eb="56">
      <t>オ</t>
    </rPh>
    <rPh sb="60" eb="61">
      <t>ガツ</t>
    </rPh>
    <rPh sb="63" eb="64">
      <t>ニチ</t>
    </rPh>
    <rPh sb="73" eb="75">
      <t>カクテイ</t>
    </rPh>
    <rPh sb="82" eb="84">
      <t>ホンジツ</t>
    </rPh>
    <rPh sb="84" eb="86">
      <t>サギョウ</t>
    </rPh>
    <rPh sb="86" eb="88">
      <t>カクニン</t>
    </rPh>
    <rPh sb="89" eb="91">
      <t>デンワ</t>
    </rPh>
    <rPh sb="101" eb="103">
      <t>サギョウ</t>
    </rPh>
    <rPh sb="104" eb="106">
      <t>イチジ</t>
    </rPh>
    <rPh sb="106" eb="107">
      <t>ト</t>
    </rPh>
    <rPh sb="111" eb="114">
      <t>サイミツモリ</t>
    </rPh>
    <rPh sb="114" eb="116">
      <t>イライ</t>
    </rPh>
    <rPh sb="119" eb="121">
      <t>テイアン</t>
    </rPh>
    <rPh sb="122" eb="123">
      <t>カンガ</t>
    </rPh>
    <rPh sb="125" eb="126">
      <t>ダ</t>
    </rPh>
    <rPh sb="134" eb="136">
      <t>サギョウ</t>
    </rPh>
    <rPh sb="136" eb="138">
      <t>ナイヨウ</t>
    </rPh>
    <rPh sb="145" eb="147">
      <t>ヘンコウ</t>
    </rPh>
    <rPh sb="148" eb="150">
      <t>ライシュウ</t>
    </rPh>
    <rPh sb="150" eb="151">
      <t>アタマ</t>
    </rPh>
    <rPh sb="152" eb="154">
      <t>ヘンコウ</t>
    </rPh>
    <rPh sb="162" eb="163">
      <t>ガツ</t>
    </rPh>
    <rPh sb="171" eb="173">
      <t>サギョウ</t>
    </rPh>
    <rPh sb="173" eb="175">
      <t>シュウリョウ</t>
    </rPh>
    <rPh sb="178" eb="179">
      <t>マン</t>
    </rPh>
    <rPh sb="179" eb="180">
      <t>エン</t>
    </rPh>
    <rPh sb="181" eb="184">
      <t>チュウモンショ</t>
    </rPh>
    <rPh sb="194" eb="196">
      <t>コンゴ</t>
    </rPh>
    <rPh sb="197" eb="199">
      <t>サギョウ</t>
    </rPh>
    <rPh sb="200" eb="202">
      <t>ハッセイ</t>
    </rPh>
    <rPh sb="206" eb="208">
      <t>ゲンジョウ</t>
    </rPh>
    <rPh sb="208" eb="209">
      <t>マ</t>
    </rPh>
    <rPh sb="211" eb="214">
      <t>セイキュウショ</t>
    </rPh>
    <rPh sb="215" eb="216">
      <t>ダ</t>
    </rPh>
    <rPh sb="218" eb="219">
      <t>イ</t>
    </rPh>
    <rPh sb="221" eb="223">
      <t>カクニン</t>
    </rPh>
    <rPh sb="233" eb="235">
      <t>ホンジツ</t>
    </rPh>
    <rPh sb="235" eb="237">
      <t>デンワ</t>
    </rPh>
    <rPh sb="240" eb="242">
      <t>ジョウキョウ</t>
    </rPh>
    <rPh sb="243" eb="245">
      <t>カクニン</t>
    </rPh>
    <rPh sb="248" eb="250">
      <t>セキネ</t>
    </rPh>
    <rPh sb="251" eb="253">
      <t>レンラク</t>
    </rPh>
    <rPh sb="263" eb="265">
      <t>ケンシュウ</t>
    </rPh>
    <rPh sb="265" eb="267">
      <t>シュウリョウ</t>
    </rPh>
    <rPh sb="268" eb="270">
      <t>セイキュウ</t>
    </rPh>
    <rPh sb="273" eb="276">
      <t>ツイカブン</t>
    </rPh>
    <rPh sb="297" eb="299">
      <t>ホンジツ</t>
    </rPh>
    <rPh sb="299" eb="300">
      <t>ウ</t>
    </rPh>
    <rPh sb="301" eb="302">
      <t>ア</t>
    </rPh>
    <rPh sb="312" eb="314">
      <t>ミツ</t>
    </rPh>
    <rPh sb="316" eb="318">
      <t>テイシュツ</t>
    </rPh>
    <rPh sb="318" eb="319">
      <t>ズ</t>
    </rPh>
    <rPh sb="321" eb="323">
      <t>レンラク</t>
    </rPh>
    <rPh sb="323" eb="324">
      <t>マ</t>
    </rPh>
    <phoneticPr fontId="9"/>
  </si>
  <si>
    <t xml:space="preserve">7/30 １０月から４カ月間常駐。PMとPG１～２名（全体では６名くらいの体制）。アップの受注待ち。８中にはわかる予定。柘植or宮澤希望。Java。
8/06 8月中まで保留
8/13 保留（柘植のゼロックス延長次第）
8/20 柘植さんのゼロックスが延長が決まらなければっていう話にしてある。22日に柘植が夏休み明けるので、そこで確認する。アップ横山さんより、PMを外部から取る可能性もある。ただし手を動かすところは必要とのこと。
8/27 写真を使ったSNS。クライアントとサーバーのPMとして常駐（柘植で10/1～）。それとサーバー側だけの処理の請負（12人月程度の予定）。柘植～2/15確定。
9/03 柘植でPM確定。サーバサイドは820万で提出。お客様より何もなければこのまま通る。
9/10 重栖が9月中旬以降週4日/4時間程度で使いたいそう。週何回なのか、契約形態を確認して、横山さんに確認。
9/18 9/19日CANONさんとのキックオフ
10/1 本日アップと打ち合わせ。柘植さんと福原さんに引継ぎ。(開発側は1週間作業できないからその分勉強。GITとかMAVENとか。）
10/9 本日よりサーバ開発開始予定。午前中打ち合わせ。重栖は今後も打ち合わせには参加する必要有。サーバサイドの立ち上がりが重要（クライアントへモックを提出する期限に合わせること）状況次第で重栖・柘植が週末サポート予定。
10/15 開発可能な状態になってきたが、環境用意でスケジュールが3日ほど遅れている。
10/22 遅れ分を取り返せそう
10/29 
11/05 </t>
    <rPh sb="7" eb="8">
      <t>ガツ</t>
    </rPh>
    <rPh sb="12" eb="13">
      <t>ゲツ</t>
    </rPh>
    <rPh sb="13" eb="14">
      <t>カン</t>
    </rPh>
    <rPh sb="14" eb="16">
      <t>ジョウチュウ</t>
    </rPh>
    <rPh sb="25" eb="26">
      <t>メイ</t>
    </rPh>
    <rPh sb="27" eb="29">
      <t>ゼンタイ</t>
    </rPh>
    <rPh sb="32" eb="33">
      <t>メイ</t>
    </rPh>
    <rPh sb="37" eb="39">
      <t>タイセイ</t>
    </rPh>
    <rPh sb="45" eb="47">
      <t>ジュチュウ</t>
    </rPh>
    <rPh sb="47" eb="48">
      <t>マ</t>
    </rPh>
    <rPh sb="51" eb="52">
      <t>ナカ</t>
    </rPh>
    <rPh sb="57" eb="59">
      <t>ヨテイ</t>
    </rPh>
    <rPh sb="60" eb="62">
      <t>ツゲ</t>
    </rPh>
    <rPh sb="64" eb="66">
      <t>ミヤザワ</t>
    </rPh>
    <rPh sb="66" eb="68">
      <t>キボウ</t>
    </rPh>
    <rPh sb="81" eb="82">
      <t>ガツ</t>
    </rPh>
    <rPh sb="82" eb="83">
      <t>ナカ</t>
    </rPh>
    <rPh sb="85" eb="87">
      <t>ホリュウ</t>
    </rPh>
    <rPh sb="93" eb="95">
      <t>ホリュウ</t>
    </rPh>
    <rPh sb="96" eb="98">
      <t>ツゲ</t>
    </rPh>
    <rPh sb="104" eb="106">
      <t>エンチョウ</t>
    </rPh>
    <rPh sb="106" eb="108">
      <t>シダイ</t>
    </rPh>
    <rPh sb="115" eb="117">
      <t>ツゲ</t>
    </rPh>
    <rPh sb="126" eb="128">
      <t>エンチョウ</t>
    </rPh>
    <rPh sb="129" eb="130">
      <t>キ</t>
    </rPh>
    <rPh sb="140" eb="141">
      <t>ハナシ</t>
    </rPh>
    <rPh sb="149" eb="150">
      <t>ニチ</t>
    </rPh>
    <rPh sb="151" eb="153">
      <t>ツゲ</t>
    </rPh>
    <rPh sb="154" eb="156">
      <t>ナツヤス</t>
    </rPh>
    <rPh sb="157" eb="158">
      <t>ア</t>
    </rPh>
    <rPh sb="166" eb="168">
      <t>カクニン</t>
    </rPh>
    <rPh sb="174" eb="176">
      <t>ヨコヤマ</t>
    </rPh>
    <rPh sb="184" eb="186">
      <t>ガイブ</t>
    </rPh>
    <rPh sb="188" eb="189">
      <t>ト</t>
    </rPh>
    <rPh sb="190" eb="193">
      <t>カノウセイ</t>
    </rPh>
    <rPh sb="200" eb="201">
      <t>テ</t>
    </rPh>
    <rPh sb="202" eb="203">
      <t>ウゴ</t>
    </rPh>
    <rPh sb="209" eb="211">
      <t>ヒツヨウ</t>
    </rPh>
    <rPh sb="290" eb="292">
      <t>ツゲ</t>
    </rPh>
    <rPh sb="297" eb="299">
      <t>カクテイ</t>
    </rPh>
    <rPh sb="306" eb="308">
      <t>ツゲ</t>
    </rPh>
    <rPh sb="311" eb="313">
      <t>カクテイ</t>
    </rPh>
    <rPh sb="324" eb="325">
      <t>マン</t>
    </rPh>
    <rPh sb="326" eb="328">
      <t>テイシュツ</t>
    </rPh>
    <rPh sb="330" eb="332">
      <t>キャクサマ</t>
    </rPh>
    <rPh sb="334" eb="335">
      <t>ナニ</t>
    </rPh>
    <rPh sb="344" eb="345">
      <t>トオ</t>
    </rPh>
    <rPh sb="353" eb="354">
      <t>オモ</t>
    </rPh>
    <rPh sb="354" eb="355">
      <t>ス</t>
    </rPh>
    <rPh sb="357" eb="358">
      <t>ガツ</t>
    </rPh>
    <rPh sb="358" eb="360">
      <t>チュウジュン</t>
    </rPh>
    <rPh sb="360" eb="362">
      <t>イコウ</t>
    </rPh>
    <rPh sb="362" eb="363">
      <t>シュウ</t>
    </rPh>
    <rPh sb="364" eb="365">
      <t>カ</t>
    </rPh>
    <rPh sb="367" eb="369">
      <t>ジカン</t>
    </rPh>
    <rPh sb="369" eb="371">
      <t>テイド</t>
    </rPh>
    <rPh sb="372" eb="373">
      <t>ツカ</t>
    </rPh>
    <rPh sb="379" eb="380">
      <t>シュウ</t>
    </rPh>
    <rPh sb="380" eb="382">
      <t>ナンカイ</t>
    </rPh>
    <rPh sb="386" eb="388">
      <t>ケイヤク</t>
    </rPh>
    <rPh sb="388" eb="390">
      <t>ケイタイ</t>
    </rPh>
    <rPh sb="391" eb="393">
      <t>カクニン</t>
    </rPh>
    <rPh sb="396" eb="398">
      <t>ヨコヤマ</t>
    </rPh>
    <rPh sb="401" eb="403">
      <t>カクニン</t>
    </rPh>
    <rPh sb="414" eb="415">
      <t>ニチ</t>
    </rPh>
    <rPh sb="435" eb="437">
      <t>ホンジツ</t>
    </rPh>
    <rPh sb="441" eb="442">
      <t>ウ</t>
    </rPh>
    <rPh sb="443" eb="444">
      <t>ア</t>
    </rPh>
    <rPh sb="503" eb="505">
      <t>ホンジツ</t>
    </rPh>
    <rPh sb="510" eb="512">
      <t>カイハツ</t>
    </rPh>
    <rPh sb="512" eb="514">
      <t>カイシ</t>
    </rPh>
    <rPh sb="514" eb="516">
      <t>ヨテイ</t>
    </rPh>
    <rPh sb="517" eb="520">
      <t>ゴゼンチュウ</t>
    </rPh>
    <rPh sb="520" eb="521">
      <t>ウ</t>
    </rPh>
    <rPh sb="522" eb="523">
      <t>ア</t>
    </rPh>
    <rPh sb="526" eb="527">
      <t>オモ</t>
    </rPh>
    <rPh sb="527" eb="528">
      <t>ス</t>
    </rPh>
    <rPh sb="529" eb="531">
      <t>コンゴ</t>
    </rPh>
    <rPh sb="532" eb="533">
      <t>ウ</t>
    </rPh>
    <rPh sb="534" eb="535">
      <t>ア</t>
    </rPh>
    <rPh sb="539" eb="541">
      <t>サンカ</t>
    </rPh>
    <rPh sb="543" eb="545">
      <t>ヒツヨウ</t>
    </rPh>
    <rPh sb="545" eb="546">
      <t>ア</t>
    </rPh>
    <rPh sb="554" eb="555">
      <t>タ</t>
    </rPh>
    <rPh sb="556" eb="557">
      <t>ア</t>
    </rPh>
    <rPh sb="560" eb="562">
      <t>ジュウヨウ</t>
    </rPh>
    <rPh sb="574" eb="576">
      <t>テイシュツ</t>
    </rPh>
    <rPh sb="578" eb="580">
      <t>キゲン</t>
    </rPh>
    <rPh sb="581" eb="582">
      <t>ア</t>
    </rPh>
    <rPh sb="588" eb="590">
      <t>ジョウキョウ</t>
    </rPh>
    <rPh sb="590" eb="592">
      <t>シダイ</t>
    </rPh>
    <rPh sb="593" eb="595">
      <t>オモス</t>
    </rPh>
    <rPh sb="596" eb="598">
      <t>ツゲ</t>
    </rPh>
    <rPh sb="599" eb="601">
      <t>シュウマツ</t>
    </rPh>
    <rPh sb="605" eb="607">
      <t>ヨテイ</t>
    </rPh>
    <rPh sb="615" eb="617">
      <t>カイハツ</t>
    </rPh>
    <rPh sb="617" eb="619">
      <t>カノウ</t>
    </rPh>
    <rPh sb="620" eb="622">
      <t>ジョウタイ</t>
    </rPh>
    <rPh sb="630" eb="632">
      <t>カンキョウ</t>
    </rPh>
    <rPh sb="632" eb="634">
      <t>ヨウイ</t>
    </rPh>
    <rPh sb="643" eb="644">
      <t>ニチ</t>
    </rPh>
    <rPh sb="646" eb="647">
      <t>オク</t>
    </rPh>
    <rPh sb="659" eb="660">
      <t>オク</t>
    </rPh>
    <rPh sb="661" eb="662">
      <t>ブン</t>
    </rPh>
    <rPh sb="663" eb="664">
      <t>ト</t>
    </rPh>
    <rPh sb="665" eb="666">
      <t>カエ</t>
    </rPh>
    <phoneticPr fontId="9"/>
  </si>
  <si>
    <t xml:space="preserve">8/27 PBXのレポーティングサービス。パッケージのカスタマイズ。５～６人月程度。早ければ10月から。
9/03 今週案件詳細を確認する。
9/10 今週確認する
9/18 Rails技術者を2名探している。10月から常駐。
10/1 鈴木さんを10月からアサインする
10/9 鈴木さん稼働中。契約書関連確認する。
10/15 順調に進んでいる
10/22 今週中に11月以降の見積もり提出
10/29 ７２万×２ヶ月で見積もり提出済み。
11/05 </t>
    <rPh sb="37" eb="38">
      <t>ニン</t>
    </rPh>
    <rPh sb="38" eb="39">
      <t>ゲツ</t>
    </rPh>
    <rPh sb="39" eb="41">
      <t>テイド</t>
    </rPh>
    <rPh sb="42" eb="43">
      <t>ハヤ</t>
    </rPh>
    <rPh sb="48" eb="49">
      <t>ガツ</t>
    </rPh>
    <rPh sb="58" eb="60">
      <t>コンシュウ</t>
    </rPh>
    <rPh sb="60" eb="62">
      <t>アンケン</t>
    </rPh>
    <rPh sb="62" eb="64">
      <t>ショウサイ</t>
    </rPh>
    <rPh sb="65" eb="67">
      <t>カクニン</t>
    </rPh>
    <rPh sb="76" eb="78">
      <t>コンシュウ</t>
    </rPh>
    <rPh sb="78" eb="80">
      <t>カクニン</t>
    </rPh>
    <rPh sb="93" eb="95">
      <t>ギジュツ</t>
    </rPh>
    <rPh sb="95" eb="96">
      <t>シャ</t>
    </rPh>
    <rPh sb="98" eb="99">
      <t>メイ</t>
    </rPh>
    <rPh sb="99" eb="100">
      <t>サガ</t>
    </rPh>
    <rPh sb="107" eb="108">
      <t>ガツ</t>
    </rPh>
    <rPh sb="110" eb="112">
      <t>ジョウチュウ</t>
    </rPh>
    <rPh sb="119" eb="121">
      <t>スズキ</t>
    </rPh>
    <rPh sb="126" eb="127">
      <t>ガツ</t>
    </rPh>
    <rPh sb="141" eb="143">
      <t>スズキ</t>
    </rPh>
    <rPh sb="145" eb="148">
      <t>カドウチュウ</t>
    </rPh>
    <rPh sb="149" eb="152">
      <t>ケイヤクショ</t>
    </rPh>
    <rPh sb="152" eb="154">
      <t>カンレン</t>
    </rPh>
    <rPh sb="154" eb="156">
      <t>カクニン</t>
    </rPh>
    <rPh sb="166" eb="168">
      <t>ジュンチョウ</t>
    </rPh>
    <rPh sb="169" eb="170">
      <t>スス</t>
    </rPh>
    <rPh sb="181" eb="184">
      <t>コンシュウチュウ</t>
    </rPh>
    <rPh sb="187" eb="190">
      <t>ガツイコウ</t>
    </rPh>
    <rPh sb="191" eb="193">
      <t>ミツ</t>
    </rPh>
    <rPh sb="195" eb="197">
      <t>テイシュツ</t>
    </rPh>
    <rPh sb="206" eb="207">
      <t>マン</t>
    </rPh>
    <rPh sb="210" eb="211">
      <t>ゲツ</t>
    </rPh>
    <rPh sb="212" eb="214">
      <t>ミツ</t>
    </rPh>
    <rPh sb="216" eb="218">
      <t>テイシュツ</t>
    </rPh>
    <rPh sb="218" eb="219">
      <t>ズ</t>
    </rPh>
    <phoneticPr fontId="9"/>
  </si>
  <si>
    <t xml:space="preserve">7/17 システムのクラウド化。新宿と銀座で別々に使いたい。重栖が話を聞いて見積もりする
7/23 見積もりを再度提出し、返答待ち。
7/30 ナレッジコミュニケーションは抜く。移行ではなく、システム１つで２拠点稼働できるようにする。１０月１日稼働と１１月１日稼働の２パターンの見積もりをし、打ち合わせで決定する。
8/06 金曜に打ち合わせをしてきた。見積もりの再提出を行う。ほぼ確定だけど人員がいない。
8/13 追加で５人日分増やされたので、10/1スタートは難しいという話をする。追加分は最後に対応するけど、10/1がずれる可能性があるという話をする（今週スタートの前提で）。やるなら毛利・守屋で担当（阿井もサポートで入るかも）
8/20 8月15日のキックオフミーティングにて、EYSの代表とも話し合い、11月1日リリースに伸び、追加機能分を再見積。
8/27 本日打ち合わせ。作業内容が変更になりそう。
9/03 見積もりを再提出する。
9/10 見積もり提出した。やることが再度変わった。見積もりしなおし。依頼待ち。
9/18 単価変更して今週中再見積もり
10/1 受注。10月2日打ち合わせ。
10/9 下田さん稼働中。次回10月11日打ち合わせ。
10/15 次回１７日打ち合わせ。追加見積もりが入りそう。
10/22 前回リスケ。本日打ち合わせ。
10/29 作業中断中。１１月から再開。
11/05 </t>
    <rPh sb="14" eb="15">
      <t>カ</t>
    </rPh>
    <rPh sb="16" eb="18">
      <t>シンジュク</t>
    </rPh>
    <rPh sb="19" eb="21">
      <t>ギンザ</t>
    </rPh>
    <rPh sb="22" eb="24">
      <t>ベツベツ</t>
    </rPh>
    <rPh sb="25" eb="26">
      <t>ツカ</t>
    </rPh>
    <rPh sb="30" eb="31">
      <t>オモ</t>
    </rPh>
    <rPh sb="31" eb="32">
      <t>ス</t>
    </rPh>
    <rPh sb="33" eb="34">
      <t>ハナシ</t>
    </rPh>
    <rPh sb="35" eb="36">
      <t>キ</t>
    </rPh>
    <rPh sb="38" eb="40">
      <t>ミツ</t>
    </rPh>
    <rPh sb="50" eb="52">
      <t>ミツ</t>
    </rPh>
    <rPh sb="55" eb="57">
      <t>サイド</t>
    </rPh>
    <rPh sb="57" eb="59">
      <t>テイシュツ</t>
    </rPh>
    <rPh sb="61" eb="63">
      <t>ヘントウ</t>
    </rPh>
    <rPh sb="63" eb="64">
      <t>マ</t>
    </rPh>
    <rPh sb="86" eb="87">
      <t>ヌ</t>
    </rPh>
    <rPh sb="89" eb="91">
      <t>イコウ</t>
    </rPh>
    <rPh sb="104" eb="106">
      <t>キョテン</t>
    </rPh>
    <rPh sb="106" eb="108">
      <t>カドウ</t>
    </rPh>
    <rPh sb="119" eb="120">
      <t>ガツ</t>
    </rPh>
    <rPh sb="121" eb="122">
      <t>ニチ</t>
    </rPh>
    <rPh sb="122" eb="124">
      <t>カドウ</t>
    </rPh>
    <rPh sb="127" eb="128">
      <t>ガツ</t>
    </rPh>
    <rPh sb="129" eb="130">
      <t>ニチ</t>
    </rPh>
    <rPh sb="130" eb="132">
      <t>カドウ</t>
    </rPh>
    <rPh sb="139" eb="141">
      <t>ミツ</t>
    </rPh>
    <rPh sb="163" eb="165">
      <t>キンヨウ</t>
    </rPh>
    <rPh sb="166" eb="167">
      <t>ウ</t>
    </rPh>
    <rPh sb="168" eb="169">
      <t>ア</t>
    </rPh>
    <rPh sb="177" eb="179">
      <t>ミツ</t>
    </rPh>
    <rPh sb="182" eb="185">
      <t>サイテイシュツ</t>
    </rPh>
    <rPh sb="186" eb="187">
      <t>オコナ</t>
    </rPh>
    <rPh sb="191" eb="193">
      <t>カクテイ</t>
    </rPh>
    <rPh sb="196" eb="198">
      <t>ジンイン</t>
    </rPh>
    <rPh sb="209" eb="211">
      <t>ツイカ</t>
    </rPh>
    <rPh sb="213" eb="214">
      <t>ニン</t>
    </rPh>
    <rPh sb="214" eb="216">
      <t>ニチブン</t>
    </rPh>
    <rPh sb="216" eb="217">
      <t>フ</t>
    </rPh>
    <rPh sb="233" eb="234">
      <t>ムズカ</t>
    </rPh>
    <rPh sb="239" eb="240">
      <t>ハナシ</t>
    </rPh>
    <rPh sb="244" eb="247">
      <t>ツイカブン</t>
    </rPh>
    <rPh sb="248" eb="250">
      <t>サイゴ</t>
    </rPh>
    <rPh sb="251" eb="253">
      <t>タイオウ</t>
    </rPh>
    <rPh sb="266" eb="269">
      <t>カノウセイ</t>
    </rPh>
    <rPh sb="275" eb="276">
      <t>ハナシ</t>
    </rPh>
    <rPh sb="280" eb="282">
      <t>コンシュウ</t>
    </rPh>
    <rPh sb="287" eb="289">
      <t>ゼンテイ</t>
    </rPh>
    <rPh sb="296" eb="298">
      <t>モウリ</t>
    </rPh>
    <rPh sb="299" eb="301">
      <t>モリヤ</t>
    </rPh>
    <rPh sb="302" eb="304">
      <t>タントウ</t>
    </rPh>
    <rPh sb="305" eb="307">
      <t>アイ</t>
    </rPh>
    <rPh sb="313" eb="314">
      <t>ハイ</t>
    </rPh>
    <rPh sb="325" eb="326">
      <t>ガツ</t>
    </rPh>
    <rPh sb="328" eb="329">
      <t>ニチ</t>
    </rPh>
    <rPh sb="348" eb="350">
      <t>ダイヒョウ</t>
    </rPh>
    <rPh sb="352" eb="353">
      <t>ハナ</t>
    </rPh>
    <rPh sb="354" eb="355">
      <t>ア</t>
    </rPh>
    <rPh sb="359" eb="360">
      <t>ガツ</t>
    </rPh>
    <rPh sb="361" eb="362">
      <t>ニチ</t>
    </rPh>
    <rPh sb="367" eb="368">
      <t>ノ</t>
    </rPh>
    <rPh sb="370" eb="372">
      <t>ツイカ</t>
    </rPh>
    <rPh sb="372" eb="374">
      <t>キノウ</t>
    </rPh>
    <rPh sb="374" eb="375">
      <t>ブン</t>
    </rPh>
    <rPh sb="376" eb="379">
      <t>サイミツモリ</t>
    </rPh>
    <rPh sb="386" eb="388">
      <t>ホンジツ</t>
    </rPh>
    <rPh sb="388" eb="389">
      <t>ウ</t>
    </rPh>
    <rPh sb="390" eb="391">
      <t>ア</t>
    </rPh>
    <rPh sb="394" eb="396">
      <t>サギョウ</t>
    </rPh>
    <rPh sb="396" eb="398">
      <t>ナイヨウ</t>
    </rPh>
    <rPh sb="399" eb="401">
      <t>ヘンコウ</t>
    </rPh>
    <rPh sb="413" eb="415">
      <t>ミツ</t>
    </rPh>
    <rPh sb="418" eb="421">
      <t>サイテイシュツ</t>
    </rPh>
    <rPh sb="430" eb="432">
      <t>ミツ</t>
    </rPh>
    <rPh sb="434" eb="436">
      <t>テイシュツ</t>
    </rPh>
    <rPh sb="444" eb="446">
      <t>サイド</t>
    </rPh>
    <rPh sb="446" eb="447">
      <t>カ</t>
    </rPh>
    <rPh sb="451" eb="453">
      <t>ミツ</t>
    </rPh>
    <rPh sb="460" eb="462">
      <t>イライ</t>
    </rPh>
    <rPh sb="462" eb="463">
      <t>マ</t>
    </rPh>
    <rPh sb="471" eb="473">
      <t>タンカ</t>
    </rPh>
    <rPh sb="473" eb="475">
      <t>ヘンコウ</t>
    </rPh>
    <rPh sb="477" eb="480">
      <t>コンシュウチュウ</t>
    </rPh>
    <rPh sb="480" eb="483">
      <t>サイミツ</t>
    </rPh>
    <rPh sb="491" eb="493">
      <t>ジュチュウ</t>
    </rPh>
    <rPh sb="496" eb="497">
      <t>ガツ</t>
    </rPh>
    <rPh sb="498" eb="499">
      <t>カ</t>
    </rPh>
    <rPh sb="499" eb="500">
      <t>ウ</t>
    </rPh>
    <rPh sb="501" eb="502">
      <t>ア</t>
    </rPh>
    <rPh sb="511" eb="513">
      <t>シモダ</t>
    </rPh>
    <rPh sb="515" eb="518">
      <t>カドウチュウ</t>
    </rPh>
    <rPh sb="519" eb="521">
      <t>ジカイ</t>
    </rPh>
    <rPh sb="523" eb="524">
      <t>ガツ</t>
    </rPh>
    <rPh sb="526" eb="527">
      <t>ニチ</t>
    </rPh>
    <rPh sb="527" eb="528">
      <t>ウ</t>
    </rPh>
    <rPh sb="529" eb="530">
      <t>ア</t>
    </rPh>
    <rPh sb="540" eb="542">
      <t>ジカイ</t>
    </rPh>
    <rPh sb="544" eb="545">
      <t>ニチ</t>
    </rPh>
    <rPh sb="545" eb="546">
      <t>ウ</t>
    </rPh>
    <rPh sb="547" eb="548">
      <t>ア</t>
    </rPh>
    <rPh sb="551" eb="553">
      <t>ツイカ</t>
    </rPh>
    <rPh sb="553" eb="555">
      <t>ミツ</t>
    </rPh>
    <rPh sb="558" eb="559">
      <t>ハイ</t>
    </rPh>
    <rPh sb="570" eb="572">
      <t>ゼンカイ</t>
    </rPh>
    <rPh sb="576" eb="578">
      <t>ホンジツ</t>
    </rPh>
    <rPh sb="578" eb="579">
      <t>ウ</t>
    </rPh>
    <rPh sb="580" eb="581">
      <t>ア</t>
    </rPh>
    <rPh sb="591" eb="593">
      <t>サギョウ</t>
    </rPh>
    <rPh sb="593" eb="596">
      <t>チュウダンチュウ</t>
    </rPh>
    <rPh sb="599" eb="600">
      <t>ガツ</t>
    </rPh>
    <rPh sb="602" eb="604">
      <t>サイカイ</t>
    </rPh>
    <phoneticPr fontId="9"/>
  </si>
  <si>
    <t xml:space="preserve">6/04 かわりなし
6/11 今週打ち合わせ予定。
6/18 見積もり依頼が来た。大きい案件（500～600万）になりそう。
6/25 本日提出予定。
7/09 返答待ち
7/17 かわりなし
7/23 明日打ち合わせ
7/30 水曜日に打ち合わせ。
8/06 明日打ち合わせ
8/13 仕事のやり方について桑原様に確認する
8/20 不明
8/27 見積もり依頼が来ている。5人月で提出する。
9/03 阿井常駐。9月未明から。
9/10 かわりなし　9月15日か18日からスタート予定。75万。
9/18 今日から阿井君常駐。
10/1 かわりなし
10/9 11月から1人追加して欲しい。守屋さん希望。1月からさらに2人追加希望。
10/15 阿井が社内に戻った。１５日、１７日打ち合わせ。
10/22 本日打ち合わせ。
10/29 １１月から大平さんが参画
11/05 </t>
    <rPh sb="16" eb="18">
      <t>コンシュウ</t>
    </rPh>
    <rPh sb="18" eb="19">
      <t>ウ</t>
    </rPh>
    <rPh sb="20" eb="21">
      <t>ア</t>
    </rPh>
    <rPh sb="23" eb="25">
      <t>ヨテイ</t>
    </rPh>
    <rPh sb="32" eb="34">
      <t>ミツ</t>
    </rPh>
    <rPh sb="36" eb="38">
      <t>イライ</t>
    </rPh>
    <rPh sb="39" eb="40">
      <t>キ</t>
    </rPh>
    <rPh sb="42" eb="43">
      <t>オオ</t>
    </rPh>
    <rPh sb="45" eb="47">
      <t>アンケン</t>
    </rPh>
    <rPh sb="55" eb="56">
      <t>マン</t>
    </rPh>
    <rPh sb="69" eb="71">
      <t>ホンジツ</t>
    </rPh>
    <rPh sb="71" eb="73">
      <t>テイシュツ</t>
    </rPh>
    <rPh sb="73" eb="75">
      <t>ヨテイ</t>
    </rPh>
    <rPh sb="82" eb="84">
      <t>ヘントウ</t>
    </rPh>
    <rPh sb="84" eb="85">
      <t>マ</t>
    </rPh>
    <rPh sb="103" eb="105">
      <t>アシタ</t>
    </rPh>
    <rPh sb="105" eb="106">
      <t>ウ</t>
    </rPh>
    <rPh sb="107" eb="108">
      <t>ア</t>
    </rPh>
    <rPh sb="116" eb="119">
      <t>スイヨウビ</t>
    </rPh>
    <rPh sb="120" eb="121">
      <t>ウ</t>
    </rPh>
    <rPh sb="122" eb="123">
      <t>ア</t>
    </rPh>
    <rPh sb="132" eb="134">
      <t>アシタ</t>
    </rPh>
    <rPh sb="134" eb="135">
      <t>ウ</t>
    </rPh>
    <rPh sb="136" eb="137">
      <t>ア</t>
    </rPh>
    <rPh sb="145" eb="147">
      <t>シゴト</t>
    </rPh>
    <rPh sb="150" eb="151">
      <t>カタ</t>
    </rPh>
    <rPh sb="155" eb="158">
      <t>クワハラサマ</t>
    </rPh>
    <rPh sb="159" eb="161">
      <t>カクニン</t>
    </rPh>
    <rPh sb="169" eb="171">
      <t>フメイ</t>
    </rPh>
    <rPh sb="177" eb="179">
      <t>ミツ</t>
    </rPh>
    <rPh sb="181" eb="183">
      <t>イライ</t>
    </rPh>
    <rPh sb="184" eb="185">
      <t>キ</t>
    </rPh>
    <rPh sb="190" eb="191">
      <t>ニン</t>
    </rPh>
    <rPh sb="191" eb="192">
      <t>ゲツ</t>
    </rPh>
    <rPh sb="193" eb="195">
      <t>テイシュツ</t>
    </rPh>
    <rPh sb="204" eb="206">
      <t>アイ</t>
    </rPh>
    <rPh sb="206" eb="208">
      <t>ジョウチュウ</t>
    </rPh>
    <rPh sb="210" eb="211">
      <t>ガツ</t>
    </rPh>
    <rPh sb="211" eb="213">
      <t>ミメイ</t>
    </rPh>
    <rPh sb="229" eb="230">
      <t>ガツ</t>
    </rPh>
    <rPh sb="232" eb="233">
      <t>ニチ</t>
    </rPh>
    <rPh sb="236" eb="237">
      <t>ニチ</t>
    </rPh>
    <rPh sb="243" eb="245">
      <t>ヨテイ</t>
    </rPh>
    <rPh sb="248" eb="249">
      <t>マン</t>
    </rPh>
    <rPh sb="256" eb="258">
      <t>キョウ</t>
    </rPh>
    <rPh sb="260" eb="263">
      <t>アイクン</t>
    </rPh>
    <rPh sb="263" eb="265">
      <t>ジョウチュウ</t>
    </rPh>
    <rPh sb="285" eb="286">
      <t>ガツ</t>
    </rPh>
    <rPh sb="289" eb="290">
      <t>リ</t>
    </rPh>
    <rPh sb="290" eb="292">
      <t>ツイカ</t>
    </rPh>
    <rPh sb="294" eb="295">
      <t>ホ</t>
    </rPh>
    <rPh sb="298" eb="300">
      <t>モリヤ</t>
    </rPh>
    <rPh sb="302" eb="304">
      <t>キボウ</t>
    </rPh>
    <rPh sb="306" eb="307">
      <t>ガツ</t>
    </rPh>
    <rPh sb="313" eb="314">
      <t>リ</t>
    </rPh>
    <rPh sb="314" eb="316">
      <t>ツイカ</t>
    </rPh>
    <rPh sb="316" eb="318">
      <t>キボウ</t>
    </rPh>
    <rPh sb="326" eb="328">
      <t>アイ</t>
    </rPh>
    <rPh sb="329" eb="331">
      <t>シャナイ</t>
    </rPh>
    <rPh sb="332" eb="333">
      <t>モド</t>
    </rPh>
    <rPh sb="338" eb="339">
      <t>ニチ</t>
    </rPh>
    <rPh sb="342" eb="343">
      <t>ニチ</t>
    </rPh>
    <rPh sb="343" eb="344">
      <t>ウ</t>
    </rPh>
    <rPh sb="345" eb="346">
      <t>ア</t>
    </rPh>
    <rPh sb="356" eb="358">
      <t>ホンジツ</t>
    </rPh>
    <rPh sb="358" eb="359">
      <t>ウ</t>
    </rPh>
    <rPh sb="360" eb="361">
      <t>ア</t>
    </rPh>
    <rPh sb="373" eb="374">
      <t>ガツ</t>
    </rPh>
    <rPh sb="376" eb="378">
      <t>オオヒラ</t>
    </rPh>
    <rPh sb="381" eb="383">
      <t>サンカク</t>
    </rPh>
    <phoneticPr fontId="9"/>
  </si>
  <si>
    <t xml:space="preserve">9/03 Rubyのソースを送る。１０月から。
9/10 事例の紹介も兼ねて12日に打ち合わせ。
9/18 ソースレビューを行った。問題なさそう。
10/1 10月中に動き出しそう。10月4日担当者と飲み。
10/9 最短で10月15日から動きそう。11月1日紙芝居でリリース、12月1日本リリース。
10/15 １１月中に１００％稼働はできないと伝えた。
10/22 １１２万で受注確定。１０月いっぱいは下田さん対応
10/29 かわりなし
11/05 </t>
    <rPh sb="14" eb="15">
      <t>オク</t>
    </rPh>
    <rPh sb="19" eb="20">
      <t>ガツ</t>
    </rPh>
    <rPh sb="29" eb="31">
      <t>ジレイ</t>
    </rPh>
    <rPh sb="32" eb="34">
      <t>ショウカイ</t>
    </rPh>
    <rPh sb="35" eb="36">
      <t>カ</t>
    </rPh>
    <rPh sb="40" eb="41">
      <t>ニチ</t>
    </rPh>
    <rPh sb="42" eb="43">
      <t>ウ</t>
    </rPh>
    <rPh sb="44" eb="45">
      <t>ア</t>
    </rPh>
    <rPh sb="62" eb="63">
      <t>オコナ</t>
    </rPh>
    <rPh sb="66" eb="68">
      <t>モンダイ</t>
    </rPh>
    <rPh sb="81" eb="82">
      <t>ガツ</t>
    </rPh>
    <rPh sb="82" eb="83">
      <t>チュウ</t>
    </rPh>
    <rPh sb="84" eb="85">
      <t>ウゴ</t>
    </rPh>
    <rPh sb="86" eb="87">
      <t>ダ</t>
    </rPh>
    <rPh sb="93" eb="94">
      <t>ガツ</t>
    </rPh>
    <rPh sb="95" eb="96">
      <t>カ</t>
    </rPh>
    <rPh sb="96" eb="99">
      <t>タントウシャ</t>
    </rPh>
    <rPh sb="100" eb="101">
      <t>ノ</t>
    </rPh>
    <rPh sb="109" eb="111">
      <t>サイタン</t>
    </rPh>
    <rPh sb="114" eb="115">
      <t>ガツ</t>
    </rPh>
    <rPh sb="117" eb="118">
      <t>ニチ</t>
    </rPh>
    <rPh sb="120" eb="121">
      <t>ウゴ</t>
    </rPh>
    <rPh sb="127" eb="128">
      <t>ガツ</t>
    </rPh>
    <rPh sb="129" eb="130">
      <t>ニチ</t>
    </rPh>
    <rPh sb="130" eb="133">
      <t>カミシバイ</t>
    </rPh>
    <rPh sb="141" eb="142">
      <t>ガツ</t>
    </rPh>
    <rPh sb="143" eb="144">
      <t>ニチ</t>
    </rPh>
    <rPh sb="144" eb="145">
      <t>ホン</t>
    </rPh>
    <rPh sb="159" eb="161">
      <t>ガツチュウ</t>
    </rPh>
    <rPh sb="166" eb="168">
      <t>カドウ</t>
    </rPh>
    <rPh sb="174" eb="175">
      <t>ツタ</t>
    </rPh>
    <rPh sb="190" eb="192">
      <t>ジュチュウ</t>
    </rPh>
    <rPh sb="192" eb="194">
      <t>カクテイ</t>
    </rPh>
    <rPh sb="197" eb="198">
      <t>ガツ</t>
    </rPh>
    <rPh sb="203" eb="205">
      <t>シモダ</t>
    </rPh>
    <rPh sb="207" eb="209">
      <t>タイオウ</t>
    </rPh>
    <phoneticPr fontId="9"/>
  </si>
  <si>
    <t xml:space="preserve">10/1 不具合の修正対応案件、0.5人月見積もり依頼がきてる。
10/9 守屋が対応中。
10/15 かわりなし
10/22 今週いっぱい毛利さんが対応
10/29 今週納品
11/05 </t>
    <rPh sb="5" eb="8">
      <t>フグアイ</t>
    </rPh>
    <rPh sb="9" eb="11">
      <t>シュウセイ</t>
    </rPh>
    <rPh sb="11" eb="13">
      <t>タイオウ</t>
    </rPh>
    <rPh sb="13" eb="15">
      <t>アンケン</t>
    </rPh>
    <rPh sb="19" eb="21">
      <t>ニンゲツ</t>
    </rPh>
    <rPh sb="21" eb="23">
      <t>ミツ</t>
    </rPh>
    <rPh sb="25" eb="27">
      <t>イライ</t>
    </rPh>
    <rPh sb="38" eb="40">
      <t>モリヤ</t>
    </rPh>
    <rPh sb="41" eb="43">
      <t>タイオウ</t>
    </rPh>
    <rPh sb="43" eb="44">
      <t>チュウ</t>
    </rPh>
    <rPh sb="64" eb="66">
      <t>コンシュウ</t>
    </rPh>
    <rPh sb="70" eb="72">
      <t>モウリ</t>
    </rPh>
    <rPh sb="75" eb="77">
      <t>タイオウ</t>
    </rPh>
    <rPh sb="84" eb="86">
      <t>コンシュウ</t>
    </rPh>
    <rPh sb="86" eb="88">
      <t>ノウヒン</t>
    </rPh>
    <phoneticPr fontId="9"/>
  </si>
  <si>
    <t xml:space="preserve">6/04 6/18より 六本木 T-Cube にて作業。6/5に保守対応もあり。6/5に確認するが、ボリュームが増えたので７月に人を追加したいそう。萩原提案？
6/11 ７月から石田が入る予定。テストで萩原が入れるように提案する（８月）
6/18 今日から柘植が作業開始。石田は７～８月確定　75万/月。萩原は提案中。
6/25 7月半ばより萩原をテスターで0.5人月使う予定（60万/月）。要件が増えた場合、柘植・石田は9月末、萩原は8月末まで延長になる。
7/02 今日から石田参加。延長がほぼ確定。
7/09 かわりなし
7/17 本日より萩原がプロジェクトへ参加
7/23 かわりなし
7/30 かわりなし
8/06 かわりなし（石田夏季休暇 8/6～8/8）
8/13 かわりなし（柘植夏季休暇 8/17-8/22）
8/20 かわりなし
8/27 かわりなし
9/03 柘植が9月末で引き上げる。延長依頼はあったが、週1入るかどうか本日リーダさんに確認する。石田を基本的に12月末まで残す。
9/10 
9/17 変わりなし
10/1 石田が引き続き常駐。柘植は9月末で終了。
10/9 2次の受け入れテストにて仕様変更依頼があったようで、その対応中。リリーススケジュール上、MM は欠席予定。
10/15 変わりなし。まだ開発にはいっていない。
10/22 ３次開発始動１２月上旬まで、追加要望対応１２月下旬まで
10/29 １１月分の見積もりを出した
11/05 </t>
    <rPh sb="32" eb="34">
      <t>ホシュ</t>
    </rPh>
    <rPh sb="34" eb="36">
      <t>タイオウ</t>
    </rPh>
    <rPh sb="44" eb="46">
      <t>カクニン</t>
    </rPh>
    <rPh sb="56" eb="57">
      <t>フ</t>
    </rPh>
    <rPh sb="62" eb="63">
      <t>ガツ</t>
    </rPh>
    <rPh sb="64" eb="65">
      <t>ヒト</t>
    </rPh>
    <rPh sb="66" eb="68">
      <t>ツイカ</t>
    </rPh>
    <rPh sb="74" eb="76">
      <t>ハギワラ</t>
    </rPh>
    <rPh sb="76" eb="78">
      <t>テイアン</t>
    </rPh>
    <rPh sb="86" eb="87">
      <t>ガツ</t>
    </rPh>
    <rPh sb="89" eb="91">
      <t>イシダ</t>
    </rPh>
    <rPh sb="92" eb="93">
      <t>ハイ</t>
    </rPh>
    <rPh sb="94" eb="96">
      <t>ヨテイ</t>
    </rPh>
    <rPh sb="101" eb="103">
      <t>ハギワラ</t>
    </rPh>
    <rPh sb="104" eb="105">
      <t>ハイ</t>
    </rPh>
    <rPh sb="110" eb="112">
      <t>テイアン</t>
    </rPh>
    <rPh sb="116" eb="117">
      <t>ガツ</t>
    </rPh>
    <rPh sb="124" eb="126">
      <t>キョウ</t>
    </rPh>
    <rPh sb="128" eb="130">
      <t>ツゲ</t>
    </rPh>
    <rPh sb="131" eb="133">
      <t>サギョウ</t>
    </rPh>
    <rPh sb="133" eb="135">
      <t>カイシ</t>
    </rPh>
    <rPh sb="136" eb="138">
      <t>イシダ</t>
    </rPh>
    <rPh sb="142" eb="143">
      <t>ガツ</t>
    </rPh>
    <rPh sb="143" eb="145">
      <t>カクテイ</t>
    </rPh>
    <rPh sb="148" eb="149">
      <t>マン</t>
    </rPh>
    <rPh sb="150" eb="151">
      <t>ツキ</t>
    </rPh>
    <rPh sb="152" eb="154">
      <t>ハギワラ</t>
    </rPh>
    <rPh sb="155" eb="158">
      <t>テイアンチュウ</t>
    </rPh>
    <rPh sb="191" eb="192">
      <t>マン</t>
    </rPh>
    <rPh sb="193" eb="194">
      <t>ツキ</t>
    </rPh>
    <rPh sb="235" eb="237">
      <t>キョウ</t>
    </rPh>
    <rPh sb="239" eb="241">
      <t>イシダ</t>
    </rPh>
    <rPh sb="241" eb="243">
      <t>サンカ</t>
    </rPh>
    <rPh sb="244" eb="246">
      <t>エンチョウ</t>
    </rPh>
    <rPh sb="249" eb="251">
      <t>カクテイ</t>
    </rPh>
    <rPh sb="269" eb="271">
      <t>ホンジツ</t>
    </rPh>
    <rPh sb="273" eb="275">
      <t>ハギワラ</t>
    </rPh>
    <rPh sb="283" eb="285">
      <t>サンカ</t>
    </rPh>
    <rPh sb="319" eb="321">
      <t>イシダ</t>
    </rPh>
    <rPh sb="321" eb="323">
      <t>カキ</t>
    </rPh>
    <rPh sb="323" eb="325">
      <t>キュウカ</t>
    </rPh>
    <rPh sb="346" eb="348">
      <t>ツゲ</t>
    </rPh>
    <rPh sb="348" eb="350">
      <t>カキ</t>
    </rPh>
    <rPh sb="350" eb="352">
      <t>キュウカ</t>
    </rPh>
    <rPh sb="391" eb="393">
      <t>ツゲ</t>
    </rPh>
    <rPh sb="395" eb="396">
      <t>ガツ</t>
    </rPh>
    <rPh sb="396" eb="397">
      <t>マツ</t>
    </rPh>
    <rPh sb="398" eb="399">
      <t>ヒ</t>
    </rPh>
    <rPh sb="400" eb="401">
      <t>ア</t>
    </rPh>
    <rPh sb="404" eb="406">
      <t>エンチョウ</t>
    </rPh>
    <rPh sb="406" eb="408">
      <t>イライ</t>
    </rPh>
    <rPh sb="414" eb="415">
      <t>シュウ</t>
    </rPh>
    <rPh sb="416" eb="417">
      <t>ハイ</t>
    </rPh>
    <rPh sb="422" eb="424">
      <t>ホンジツ</t>
    </rPh>
    <rPh sb="430" eb="432">
      <t>カクニン</t>
    </rPh>
    <rPh sb="435" eb="437">
      <t>イシダ</t>
    </rPh>
    <rPh sb="438" eb="441">
      <t>キホンテキ</t>
    </rPh>
    <rPh sb="444" eb="445">
      <t>ガツ</t>
    </rPh>
    <rPh sb="445" eb="446">
      <t>マツ</t>
    </rPh>
    <rPh sb="448" eb="449">
      <t>ノコ</t>
    </rPh>
    <rPh sb="463" eb="464">
      <t>カ</t>
    </rPh>
    <rPh sb="474" eb="476">
      <t>イシダ</t>
    </rPh>
    <rPh sb="477" eb="478">
      <t>ヒ</t>
    </rPh>
    <rPh sb="479" eb="480">
      <t>ツヅ</t>
    </rPh>
    <rPh sb="481" eb="483">
      <t>ジョウチュウ</t>
    </rPh>
    <rPh sb="484" eb="486">
      <t>ツゲ</t>
    </rPh>
    <rPh sb="488" eb="489">
      <t>ガツ</t>
    </rPh>
    <rPh sb="489" eb="490">
      <t>マツ</t>
    </rPh>
    <rPh sb="491" eb="493">
      <t>シュウリョウ</t>
    </rPh>
    <rPh sb="560" eb="561">
      <t>カ</t>
    </rPh>
    <rPh sb="568" eb="570">
      <t>カイハツ</t>
    </rPh>
    <rPh sb="622" eb="624">
      <t>ガツブン</t>
    </rPh>
    <rPh sb="625" eb="627">
      <t>ミツ</t>
    </rPh>
    <rPh sb="630" eb="631">
      <t>ダ</t>
    </rPh>
    <phoneticPr fontId="3"/>
  </si>
  <si>
    <t xml:space="preserve">6/04 かわりなし
6/11 かわりなし
6/18 かわりなし
6/25 かわりなし
7/02 
7/09 かわりなし
7/17 かわりなし
7/23 かわりなし
7/30 かわりなし
8/06 9月から1名増員依頼がきている。.NET経験者で40～50万くらい。10月半ばくらいまで。
8/13 中島60万で4カ月延長（1月末まで）
8/20 中島の延長以来はとりあえず12月末。ｱｼﾞﾙｺｱが良いと言えば3月まで決まる。下に誰かつけて（同じ金額）入れそうだけど、萩原等は面談で落とされる可能性有り。
8/27 かわりなし
9/03 かわりなし
9/10 かわりなし
9/17 かわりなし
10/1 かわりなし。仕様の聞き取りをいったん終了、2週間くらい製造に専念。10月中くらいから、また見せながら開発。
12月前半がUATで中頃に納品の予定。
10/9 かわりなし。
10/15 かわりなし
10/22 かわりなし
10/29 かわりなし
11/05 </t>
    <rPh sb="100" eb="101">
      <t>ガツ</t>
    </rPh>
    <rPh sb="104" eb="105">
      <t>メイ</t>
    </rPh>
    <rPh sb="105" eb="107">
      <t>ゾウイン</t>
    </rPh>
    <rPh sb="107" eb="109">
      <t>イライ</t>
    </rPh>
    <rPh sb="119" eb="122">
      <t>ケイケンシャ</t>
    </rPh>
    <rPh sb="128" eb="129">
      <t>マン</t>
    </rPh>
    <rPh sb="135" eb="136">
      <t>ガツ</t>
    </rPh>
    <rPh sb="136" eb="137">
      <t>ナカ</t>
    </rPh>
    <rPh sb="150" eb="152">
      <t>ナカジマ</t>
    </rPh>
    <rPh sb="154" eb="155">
      <t>マン</t>
    </rPh>
    <rPh sb="158" eb="159">
      <t>ゲツ</t>
    </rPh>
    <rPh sb="159" eb="161">
      <t>エンチョウ</t>
    </rPh>
    <rPh sb="163" eb="164">
      <t>ガツ</t>
    </rPh>
    <rPh sb="164" eb="165">
      <t>マツ</t>
    </rPh>
    <rPh sb="174" eb="176">
      <t>ナカジマ</t>
    </rPh>
    <rPh sb="177" eb="179">
      <t>エンチョウ</t>
    </rPh>
    <rPh sb="179" eb="181">
      <t>イライ</t>
    </rPh>
    <rPh sb="189" eb="190">
      <t>ガツ</t>
    </rPh>
    <rPh sb="190" eb="191">
      <t>マツ</t>
    </rPh>
    <rPh sb="199" eb="200">
      <t>イ</t>
    </rPh>
    <rPh sb="202" eb="203">
      <t>イ</t>
    </rPh>
    <rPh sb="206" eb="207">
      <t>ガツ</t>
    </rPh>
    <rPh sb="209" eb="210">
      <t>キ</t>
    </rPh>
    <rPh sb="213" eb="214">
      <t>シタ</t>
    </rPh>
    <rPh sb="215" eb="216">
      <t>ダレ</t>
    </rPh>
    <rPh sb="221" eb="222">
      <t>オナ</t>
    </rPh>
    <rPh sb="223" eb="225">
      <t>キンガク</t>
    </rPh>
    <rPh sb="226" eb="227">
      <t>ハイ</t>
    </rPh>
    <rPh sb="234" eb="236">
      <t>ハギワラ</t>
    </rPh>
    <rPh sb="236" eb="237">
      <t>トウ</t>
    </rPh>
    <rPh sb="238" eb="240">
      <t>メンダン</t>
    </rPh>
    <rPh sb="241" eb="242">
      <t>オ</t>
    </rPh>
    <rPh sb="246" eb="249">
      <t>カノウセイ</t>
    </rPh>
    <rPh sb="249" eb="250">
      <t>ア</t>
    </rPh>
    <phoneticPr fontId="9"/>
  </si>
  <si>
    <t xml:space="preserve">6/04 ９末まで延長。
6/11 かわりなし
6/18 かわりなし。追加要員を直で契約することは無理だった。
6/25 かわりなし
7/02 かわりなし
7/09 かわりなし
7/17 かわりなし
7/23 ９月以降契約延長の話をもらったが条件次第（１．持ち帰り、２．単価アップ、３．開発者追加）と伝えてある。２はいけるかも。関根に連絡が行くかも。
7/30 直接契約をする方針で話が進んでいる。最低３ヶ月は延長になりそう。関根に対応してもらう。
8/06 10月から直接契約になる予定。うちが辞めるという話をして、辞めてから、ドリコムから直接話をもらう。
8/13 ユナイテッドウィルに止める連絡をする
8/20 ﾕﾅｲﾃｯﾄﾞｳｨﾙに9末で終了は伝えてある。上位会社に伝えると言われたまま返答待ち。
8/27 ﾕﾅｲﾃｯﾄﾞｳｨﾙに引き上げ連絡完了。90万、70万で見積もり提出済み。回答待ち。→確定。
9/03 かわりなし、ドリコムからの契約書待ち。
9/10 かわりなし
9/17 かわりなし
10/1 かわりなし。今月から松田90、大石70でドリコム直接契約。
10/9 かわりなし
10/15 かわりなし。仕様がまだきまってない。
10/22 かわりなし
10/29 かわりなし
11/05 </t>
    <rPh sb="6" eb="7">
      <t>マツ</t>
    </rPh>
    <rPh sb="9" eb="11">
      <t>エンチョウ</t>
    </rPh>
    <rPh sb="35" eb="37">
      <t>ツイカ</t>
    </rPh>
    <rPh sb="37" eb="39">
      <t>ヨウイン</t>
    </rPh>
    <rPh sb="40" eb="41">
      <t>チョク</t>
    </rPh>
    <rPh sb="42" eb="44">
      <t>ケイヤク</t>
    </rPh>
    <rPh sb="49" eb="51">
      <t>ムリ</t>
    </rPh>
    <rPh sb="106" eb="109">
      <t>ガツイコウ</t>
    </rPh>
    <rPh sb="109" eb="111">
      <t>ケイヤク</t>
    </rPh>
    <rPh sb="111" eb="113">
      <t>エンチョウ</t>
    </rPh>
    <rPh sb="114" eb="115">
      <t>ハナシ</t>
    </rPh>
    <rPh sb="121" eb="123">
      <t>ジョウケン</t>
    </rPh>
    <rPh sb="123" eb="125">
      <t>シダイ</t>
    </rPh>
    <rPh sb="128" eb="129">
      <t>モ</t>
    </rPh>
    <rPh sb="130" eb="131">
      <t>カエ</t>
    </rPh>
    <rPh sb="135" eb="137">
      <t>タンカ</t>
    </rPh>
    <rPh sb="143" eb="146">
      <t>カイハツシャ</t>
    </rPh>
    <rPh sb="146" eb="148">
      <t>ツイカ</t>
    </rPh>
    <rPh sb="150" eb="151">
      <t>ツタ</t>
    </rPh>
    <rPh sb="164" eb="166">
      <t>セキネ</t>
    </rPh>
    <rPh sb="167" eb="169">
      <t>レンラク</t>
    </rPh>
    <rPh sb="170" eb="171">
      <t>イ</t>
    </rPh>
    <rPh sb="213" eb="215">
      <t>セキネ</t>
    </rPh>
    <rPh sb="216" eb="218">
      <t>タイオウ</t>
    </rPh>
    <rPh sb="232" eb="233">
      <t>ガツ</t>
    </rPh>
    <rPh sb="235" eb="237">
      <t>チョクセツ</t>
    </rPh>
    <rPh sb="237" eb="239">
      <t>ケイヤク</t>
    </rPh>
    <rPh sb="242" eb="244">
      <t>ヨテイ</t>
    </rPh>
    <rPh sb="248" eb="249">
      <t>ヤ</t>
    </rPh>
    <rPh sb="254" eb="255">
      <t>ハナシ</t>
    </rPh>
    <rPh sb="259" eb="260">
      <t>ヤ</t>
    </rPh>
    <rPh sb="271" eb="273">
      <t>チョクセツ</t>
    </rPh>
    <rPh sb="273" eb="274">
      <t>ハナシ</t>
    </rPh>
    <rPh sb="295" eb="296">
      <t>ト</t>
    </rPh>
    <rPh sb="298" eb="300">
      <t>レンラク</t>
    </rPh>
    <rPh sb="321" eb="322">
      <t>マツ</t>
    </rPh>
    <rPh sb="323" eb="325">
      <t>シュウリョウ</t>
    </rPh>
    <rPh sb="326" eb="327">
      <t>ツタ</t>
    </rPh>
    <rPh sb="332" eb="334">
      <t>ジョウイ</t>
    </rPh>
    <rPh sb="334" eb="336">
      <t>カイシャ</t>
    </rPh>
    <rPh sb="337" eb="338">
      <t>ツタ</t>
    </rPh>
    <rPh sb="341" eb="342">
      <t>イ</t>
    </rPh>
    <rPh sb="347" eb="349">
      <t>ヘントウ</t>
    </rPh>
    <rPh sb="349" eb="350">
      <t>マ</t>
    </rPh>
    <rPh sb="369" eb="370">
      <t>ヒ</t>
    </rPh>
    <rPh sb="371" eb="372">
      <t>ア</t>
    </rPh>
    <rPh sb="373" eb="375">
      <t>レンラク</t>
    </rPh>
    <rPh sb="375" eb="377">
      <t>カンリョウ</t>
    </rPh>
    <rPh sb="380" eb="381">
      <t>マン</t>
    </rPh>
    <rPh sb="384" eb="385">
      <t>マン</t>
    </rPh>
    <rPh sb="386" eb="388">
      <t>ミツ</t>
    </rPh>
    <rPh sb="390" eb="392">
      <t>テイシュツ</t>
    </rPh>
    <rPh sb="392" eb="393">
      <t>ズ</t>
    </rPh>
    <rPh sb="395" eb="397">
      <t>カイトウ</t>
    </rPh>
    <rPh sb="397" eb="398">
      <t>マ</t>
    </rPh>
    <rPh sb="401" eb="403">
      <t>カクテイ</t>
    </rPh>
    <rPh sb="423" eb="426">
      <t>ケイヤクショ</t>
    </rPh>
    <rPh sb="426" eb="427">
      <t>マ</t>
    </rPh>
    <rPh sb="463" eb="465">
      <t>コンゲツ</t>
    </rPh>
    <rPh sb="467" eb="469">
      <t>マツダ</t>
    </rPh>
    <rPh sb="472" eb="474">
      <t>オオイシ</t>
    </rPh>
    <rPh sb="481" eb="483">
      <t>チョクセツ</t>
    </rPh>
    <rPh sb="483" eb="485">
      <t>ケイヤク</t>
    </rPh>
    <rPh sb="510" eb="512">
      <t>シヨウ</t>
    </rPh>
    <phoneticPr fontId="9"/>
  </si>
  <si>
    <t xml:space="preserve">6/18 渡邊が７月確定（60万）。８月萩原提案中。
6/25 かわりなし。持ち帰りにしたいので、PCを持ち込ませてもらう。
7/02 
7/09 かわりなし。9月から萩原提案予定。8月から福原もあり。
7/17 今週中に８月の予定が決まる
7/23 渡邊が１０末までの延長決定。９月から萩原を提案中。
7/30 渡邊が９末まで延長に変更になった。萩原はNG。
8/06 かわりなし
8/13 かわりなし
8/20 かわりなし　親会社が破産した。
8/27 2ヶ月以上延長。
9/03 3ヵ月延長。個別契約書更新。プロジェクト自体は来年3月まである。
9/10 かわりなし
9/17 かわりなし
10/1 かわりなし。社名がアルゴノーティスに変わった。
10/9 かわりなし。
10/15　かわりなし
10/22 かわりなし
10/29 かわりなし
11/05 </t>
    <rPh sb="5" eb="7">
      <t>ワタナベ</t>
    </rPh>
    <rPh sb="9" eb="10">
      <t>ガツ</t>
    </rPh>
    <rPh sb="10" eb="12">
      <t>カクテイ</t>
    </rPh>
    <rPh sb="15" eb="16">
      <t>マン</t>
    </rPh>
    <rPh sb="19" eb="20">
      <t>ガツ</t>
    </rPh>
    <rPh sb="20" eb="22">
      <t>ハギワラ</t>
    </rPh>
    <rPh sb="22" eb="25">
      <t>テイアンチュウ</t>
    </rPh>
    <rPh sb="38" eb="39">
      <t>モ</t>
    </rPh>
    <rPh sb="40" eb="41">
      <t>カエ</t>
    </rPh>
    <rPh sb="52" eb="53">
      <t>モ</t>
    </rPh>
    <rPh sb="54" eb="55">
      <t>コ</t>
    </rPh>
    <rPh sb="81" eb="82">
      <t>ガツ</t>
    </rPh>
    <rPh sb="84" eb="86">
      <t>ハギワラ</t>
    </rPh>
    <rPh sb="86" eb="88">
      <t>テイアン</t>
    </rPh>
    <rPh sb="88" eb="90">
      <t>ヨテイ</t>
    </rPh>
    <rPh sb="92" eb="93">
      <t>ガツ</t>
    </rPh>
    <rPh sb="95" eb="97">
      <t>フクハラ</t>
    </rPh>
    <rPh sb="107" eb="110">
      <t>コンシュウチュウ</t>
    </rPh>
    <rPh sb="112" eb="113">
      <t>ガツ</t>
    </rPh>
    <rPh sb="114" eb="116">
      <t>ヨテイ</t>
    </rPh>
    <rPh sb="117" eb="118">
      <t>キ</t>
    </rPh>
    <rPh sb="126" eb="128">
      <t>ワタナベ</t>
    </rPh>
    <rPh sb="131" eb="132">
      <t>マツ</t>
    </rPh>
    <rPh sb="135" eb="137">
      <t>エンチョウ</t>
    </rPh>
    <rPh sb="137" eb="139">
      <t>ケッテイ</t>
    </rPh>
    <rPh sb="141" eb="142">
      <t>ガツ</t>
    </rPh>
    <rPh sb="144" eb="146">
      <t>ハギワラ</t>
    </rPh>
    <rPh sb="147" eb="150">
      <t>テイアンチュウ</t>
    </rPh>
    <rPh sb="157" eb="159">
      <t>ワタナベ</t>
    </rPh>
    <rPh sb="161" eb="162">
      <t>マツ</t>
    </rPh>
    <rPh sb="164" eb="166">
      <t>エンチョウ</t>
    </rPh>
    <rPh sb="167" eb="169">
      <t>ヘンコウ</t>
    </rPh>
    <rPh sb="174" eb="176">
      <t>ハギワラ</t>
    </rPh>
    <rPh sb="214" eb="215">
      <t>オヤ</t>
    </rPh>
    <rPh sb="215" eb="217">
      <t>カイシャ</t>
    </rPh>
    <rPh sb="218" eb="220">
      <t>ハサン</t>
    </rPh>
    <rPh sb="231" eb="232">
      <t>ゲツ</t>
    </rPh>
    <rPh sb="232" eb="234">
      <t>イジョウ</t>
    </rPh>
    <rPh sb="234" eb="236">
      <t>エンチョウ</t>
    </rPh>
    <rPh sb="245" eb="246">
      <t>ゲツ</t>
    </rPh>
    <rPh sb="246" eb="248">
      <t>エンチョウ</t>
    </rPh>
    <rPh sb="249" eb="251">
      <t>コベツ</t>
    </rPh>
    <rPh sb="251" eb="254">
      <t>ケイヤクショ</t>
    </rPh>
    <rPh sb="254" eb="256">
      <t>コウシン</t>
    </rPh>
    <rPh sb="263" eb="265">
      <t>ジタイ</t>
    </rPh>
    <rPh sb="266" eb="268">
      <t>ライネン</t>
    </rPh>
    <rPh sb="269" eb="270">
      <t>ガツ</t>
    </rPh>
    <rPh sb="309" eb="311">
      <t>シャメイ</t>
    </rPh>
    <rPh sb="321" eb="322">
      <t>カ</t>
    </rPh>
    <phoneticPr fontId="9"/>
  </si>
  <si>
    <t xml:space="preserve">6/04 カナダにある子会社との共同開発。ソースサンプルを送った。
6/11 テストケースを送る。
6/18 テストケースを送る。
6/25 送った。確認待ち。NDAは締結済み。
7/09 明日か明後日に社長が来社予定。
7/17 本日より宮澤が９末まで常駐
7/23 特になし
7/30 かわりなし
8/06 かわりなし
8/13 延長＋増員オファーが来てる。
8/20 かわりなし。期間等の詳細が佐々木さんから連絡が来る予定だがまだ来ていない。
8/27 3カ月延長。増員は次回のプロジェクト次第。
9/03 かわりなし
9/10 かわりなし
9/17 かわりなし
10/1 かわりなし
10/9 かわりなし。ジャックさんから重栖くんとか空いてないの？と聞かれた。そのレベルの人を押せば追加してくれるかも。状況的には宮澤がプロマネ+実装だが単純に時間がたりんので、実装できる人探しているのかも。
10/15 かわりなし。
10/22 かわりなし
10/29 かわりなし
11/05 </t>
    <rPh sb="11" eb="14">
      <t>コガイシャ</t>
    </rPh>
    <rPh sb="16" eb="18">
      <t>キョウドウ</t>
    </rPh>
    <rPh sb="18" eb="20">
      <t>カイハツ</t>
    </rPh>
    <rPh sb="46" eb="47">
      <t>オク</t>
    </rPh>
    <rPh sb="62" eb="63">
      <t>オク</t>
    </rPh>
    <rPh sb="71" eb="72">
      <t>オク</t>
    </rPh>
    <rPh sb="75" eb="77">
      <t>カクニン</t>
    </rPh>
    <rPh sb="77" eb="78">
      <t>マ</t>
    </rPh>
    <rPh sb="84" eb="86">
      <t>テイケツ</t>
    </rPh>
    <rPh sb="86" eb="87">
      <t>ズ</t>
    </rPh>
    <rPh sb="95" eb="97">
      <t>アシタ</t>
    </rPh>
    <rPh sb="98" eb="101">
      <t>アサッテ</t>
    </rPh>
    <rPh sb="102" eb="104">
      <t>シャチョウ</t>
    </rPh>
    <rPh sb="105" eb="107">
      <t>ライシャ</t>
    </rPh>
    <rPh sb="107" eb="109">
      <t>ヨテイ</t>
    </rPh>
    <rPh sb="116" eb="118">
      <t>ホンジツ</t>
    </rPh>
    <rPh sb="120" eb="122">
      <t>ミヤザワ</t>
    </rPh>
    <rPh sb="124" eb="125">
      <t>マツ</t>
    </rPh>
    <rPh sb="127" eb="129">
      <t>ジョウチュウ</t>
    </rPh>
    <rPh sb="135" eb="136">
      <t>トク</t>
    </rPh>
    <rPh sb="167" eb="169">
      <t>エンチョウ</t>
    </rPh>
    <rPh sb="170" eb="172">
      <t>ゾウイン</t>
    </rPh>
    <rPh sb="177" eb="178">
      <t>キ</t>
    </rPh>
    <rPh sb="193" eb="195">
      <t>キカン</t>
    </rPh>
    <rPh sb="195" eb="196">
      <t>トウ</t>
    </rPh>
    <rPh sb="197" eb="199">
      <t>ショウサイ</t>
    </rPh>
    <rPh sb="200" eb="203">
      <t>ササキ</t>
    </rPh>
    <rPh sb="207" eb="209">
      <t>レンラク</t>
    </rPh>
    <rPh sb="210" eb="211">
      <t>ク</t>
    </rPh>
    <rPh sb="212" eb="214">
      <t>ヨテイ</t>
    </rPh>
    <rPh sb="218" eb="219">
      <t>キ</t>
    </rPh>
    <rPh sb="232" eb="233">
      <t>ゲツ</t>
    </rPh>
    <rPh sb="233" eb="235">
      <t>エンチョウ</t>
    </rPh>
    <rPh sb="236" eb="238">
      <t>ゾウイン</t>
    </rPh>
    <rPh sb="239" eb="241">
      <t>ジカイ</t>
    </rPh>
    <rPh sb="248" eb="250">
      <t>シダイ</t>
    </rPh>
    <rPh sb="360" eb="362">
      <t>ミヤザワ</t>
    </rPh>
    <phoneticPr fontId="9"/>
  </si>
  <si>
    <t xml:space="preserve">10/1 10月第2週目から、重栖が週3で常駐。
10/9 10/10から重栖常駐。10、11、12、16、17、18、23、24、25、29、30、31日。
10/15 システム理解の段階。PCの持ち帰りについて確認する。
10/22 PCの持ち帰りを数台検討してもらえる
10/29 １１月から社内作業。（PC２台）
11/05 </t>
    <rPh sb="7" eb="8">
      <t>ガツ</t>
    </rPh>
    <rPh sb="8" eb="9">
      <t>ダイ</t>
    </rPh>
    <rPh sb="10" eb="12">
      <t>シュウメ</t>
    </rPh>
    <rPh sb="15" eb="17">
      <t>オモス</t>
    </rPh>
    <rPh sb="18" eb="19">
      <t>シュウ</t>
    </rPh>
    <rPh sb="21" eb="23">
      <t>ジョウチュウ</t>
    </rPh>
    <rPh sb="37" eb="39">
      <t>オモス</t>
    </rPh>
    <rPh sb="39" eb="41">
      <t>ジョウチュウ</t>
    </rPh>
    <rPh sb="77" eb="78">
      <t>ニチ</t>
    </rPh>
    <rPh sb="90" eb="92">
      <t>リカイ</t>
    </rPh>
    <rPh sb="93" eb="95">
      <t>ダンカイ</t>
    </rPh>
    <rPh sb="99" eb="100">
      <t>モ</t>
    </rPh>
    <rPh sb="101" eb="102">
      <t>カエ</t>
    </rPh>
    <rPh sb="107" eb="109">
      <t>カクニン</t>
    </rPh>
    <rPh sb="122" eb="123">
      <t>モ</t>
    </rPh>
    <rPh sb="124" eb="125">
      <t>カエ</t>
    </rPh>
    <rPh sb="127" eb="129">
      <t>スウダイ</t>
    </rPh>
    <rPh sb="129" eb="131">
      <t>ケントウ</t>
    </rPh>
    <rPh sb="146" eb="147">
      <t>ガツ</t>
    </rPh>
    <rPh sb="149" eb="151">
      <t>シャナイ</t>
    </rPh>
    <rPh sb="151" eb="153">
      <t>サギョウ</t>
    </rPh>
    <rPh sb="158" eb="159">
      <t>ダイ</t>
    </rPh>
    <phoneticPr fontId="9"/>
  </si>
  <si>
    <t xml:space="preserve">7/09 10月から100画面の開発予定。DSNと同じ要領。SAPのWEBフロントをStrutsで開発。
7/17 かわりなし
7/23 かわりなし
7/30 ８月中にコンタクトをとる
8/06 来週会えるように今週連絡する
8/13 来週会えるように連絡する
8/20 不明
8/27 連絡つかず。連絡する
9/03 かわりなし　10月開始が12月開始に延びた。
9/10 12日に接待
9/17 12月から開始予定。フレームワークが変更されるのは決定。
10/1 12か1月から開始予定。中島で考える。
10/9 かわりなし
10/15 かわりなし
10/22 かわりなし
10/29 かわりなし
11/05 </t>
    <rPh sb="7" eb="8">
      <t>ガツ</t>
    </rPh>
    <rPh sb="13" eb="15">
      <t>ガメン</t>
    </rPh>
    <rPh sb="16" eb="18">
      <t>カイハツ</t>
    </rPh>
    <rPh sb="18" eb="20">
      <t>ヨテイ</t>
    </rPh>
    <rPh sb="25" eb="26">
      <t>オナ</t>
    </rPh>
    <rPh sb="27" eb="29">
      <t>ヨウリョウ</t>
    </rPh>
    <rPh sb="49" eb="51">
      <t>カイハツ</t>
    </rPh>
    <rPh sb="81" eb="83">
      <t>ガツチュウ</t>
    </rPh>
    <rPh sb="98" eb="100">
      <t>ライシュウ</t>
    </rPh>
    <rPh sb="100" eb="101">
      <t>ア</t>
    </rPh>
    <rPh sb="106" eb="108">
      <t>コンシュウ</t>
    </rPh>
    <rPh sb="108" eb="110">
      <t>レンラク</t>
    </rPh>
    <rPh sb="118" eb="120">
      <t>ライシュウ</t>
    </rPh>
    <rPh sb="120" eb="121">
      <t>ア</t>
    </rPh>
    <rPh sb="126" eb="128">
      <t>レンラク</t>
    </rPh>
    <rPh sb="136" eb="138">
      <t>フメイ</t>
    </rPh>
    <rPh sb="144" eb="146">
      <t>レンラク</t>
    </rPh>
    <rPh sb="150" eb="152">
      <t>レンラク</t>
    </rPh>
    <rPh sb="168" eb="169">
      <t>ガツ</t>
    </rPh>
    <rPh sb="169" eb="171">
      <t>カイシ</t>
    </rPh>
    <rPh sb="174" eb="175">
      <t>ガツ</t>
    </rPh>
    <rPh sb="175" eb="177">
      <t>カイシ</t>
    </rPh>
    <rPh sb="178" eb="179">
      <t>ノ</t>
    </rPh>
    <rPh sb="190" eb="191">
      <t>ニチ</t>
    </rPh>
    <rPh sb="192" eb="194">
      <t>セッタイ</t>
    </rPh>
    <rPh sb="202" eb="203">
      <t>ガツ</t>
    </rPh>
    <rPh sb="205" eb="207">
      <t>カイシ</t>
    </rPh>
    <rPh sb="207" eb="209">
      <t>ヨテイ</t>
    </rPh>
    <rPh sb="218" eb="220">
      <t>ヘンコウ</t>
    </rPh>
    <rPh sb="225" eb="227">
      <t>ケッテイ</t>
    </rPh>
    <rPh sb="238" eb="239">
      <t>ガツ</t>
    </rPh>
    <rPh sb="241" eb="243">
      <t>カイシ</t>
    </rPh>
    <rPh sb="243" eb="245">
      <t>ヨテイ</t>
    </rPh>
    <rPh sb="246" eb="248">
      <t>ナカジマ</t>
    </rPh>
    <rPh sb="249" eb="250">
      <t>カンガ</t>
    </rPh>
    <phoneticPr fontId="9"/>
  </si>
  <si>
    <t xml:space="preserve">7/09 センター南の案件。Java2人（PG60万）。8月から長期。福原提案予定。
7/17 早くても９月から。
7/23 ８月からアジルのプロパーが入る。９月から人を探している。（稼働は高い）
7/30 かわりなし
8/06 かわりなし
8/13 今度挨拶に伺う
8/20 9月以降にｱｼﾞﾙｺｱ宮武さんと一緒に会いに行く。いい人がいれば直接取引出来る。
8/27 かわりなし
9/03 かわりなし
9/10 宮武さんと調整する。
9/18 かわりなし
10/1 かわりなし。また別案件でRailsのエンジニア3名セットとかで空いてないか聞かれてる。
10/9 かわりなし。富士通Railsエンジニアは対応出来ない。
10/15 かわりなし
10/22 かわりなし
10/29 かわりなし。関根が富士通にあたってみる。
11/05 </t>
    <rPh sb="9" eb="10">
      <t>ミナミ</t>
    </rPh>
    <rPh sb="11" eb="13">
      <t>アンケン</t>
    </rPh>
    <rPh sb="19" eb="20">
      <t>リ</t>
    </rPh>
    <rPh sb="25" eb="26">
      <t>マン</t>
    </rPh>
    <rPh sb="32" eb="34">
      <t>チョウキ</t>
    </rPh>
    <rPh sb="35" eb="37">
      <t>フクハラ</t>
    </rPh>
    <rPh sb="37" eb="39">
      <t>テイアン</t>
    </rPh>
    <rPh sb="39" eb="41">
      <t>ヨテイ</t>
    </rPh>
    <rPh sb="48" eb="49">
      <t>ハヤ</t>
    </rPh>
    <rPh sb="53" eb="54">
      <t>ガツ</t>
    </rPh>
    <rPh sb="64" eb="65">
      <t>ガツ</t>
    </rPh>
    <rPh sb="76" eb="77">
      <t>ハイ</t>
    </rPh>
    <rPh sb="80" eb="81">
      <t>ガツ</t>
    </rPh>
    <rPh sb="83" eb="84">
      <t>ヒト</t>
    </rPh>
    <rPh sb="85" eb="86">
      <t>サガ</t>
    </rPh>
    <rPh sb="92" eb="94">
      <t>カドウ</t>
    </rPh>
    <rPh sb="95" eb="96">
      <t>タカ</t>
    </rPh>
    <rPh sb="126" eb="128">
      <t>コンド</t>
    </rPh>
    <rPh sb="128" eb="130">
      <t>アイサツ</t>
    </rPh>
    <rPh sb="131" eb="132">
      <t>ウカガ</t>
    </rPh>
    <rPh sb="140" eb="141">
      <t>ガツ</t>
    </rPh>
    <rPh sb="141" eb="143">
      <t>イコウ</t>
    </rPh>
    <rPh sb="150" eb="152">
      <t>ミヤタケ</t>
    </rPh>
    <rPh sb="155" eb="157">
      <t>イッショ</t>
    </rPh>
    <rPh sb="158" eb="159">
      <t>ア</t>
    </rPh>
    <rPh sb="161" eb="162">
      <t>イ</t>
    </rPh>
    <rPh sb="166" eb="167">
      <t>ヒト</t>
    </rPh>
    <rPh sb="171" eb="173">
      <t>チョクセツ</t>
    </rPh>
    <rPh sb="173" eb="175">
      <t>トリヒキ</t>
    </rPh>
    <rPh sb="175" eb="177">
      <t>デキ</t>
    </rPh>
    <rPh sb="207" eb="209">
      <t>ミヤタケ</t>
    </rPh>
    <rPh sb="212" eb="214">
      <t>チョウセイ</t>
    </rPh>
    <rPh sb="242" eb="243">
      <t>ベツ</t>
    </rPh>
    <rPh sb="243" eb="245">
      <t>アンケン</t>
    </rPh>
    <rPh sb="258" eb="259">
      <t>メイ</t>
    </rPh>
    <rPh sb="265" eb="266">
      <t>ア</t>
    </rPh>
    <rPh sb="271" eb="272">
      <t>キ</t>
    </rPh>
    <rPh sb="289" eb="292">
      <t>フジツウ</t>
    </rPh>
    <rPh sb="303" eb="305">
      <t>タイオウ</t>
    </rPh>
    <rPh sb="305" eb="307">
      <t>デキ</t>
    </rPh>
    <rPh sb="347" eb="349">
      <t>セキネ</t>
    </rPh>
    <rPh sb="350" eb="353">
      <t>フジツウ</t>
    </rPh>
    <phoneticPr fontId="9"/>
  </si>
  <si>
    <t xml:space="preserve">7/17 Mascotの追加開発の要望あり。中島が見積もりする（300～400万）。（マイランが予算確保予定）
7/23 打ち合わせした。１２月決算なので、来年度４００万位の予算を取りに行く。中島が提案する
7/30 向こうが予算をとるのを待っている状態。１１月くらいに決まる？
8/06 かわりなし
8/13 かわりなし
8/20 かわりなし
8/27 かわりなし
9/03 請求書を出すタイミングで確認する。年内は開始しなそう。
9/10 ファイザーと業務提携した。案件がなくなる可能性がある。待ち。
9/18 かわりなし
10/1 かわりなし10月10日くらいに連絡する。
10/9 かわりなし
10/15 保守の工数が残っている。状況確認のため来週佐藤・中島で訪問。
10/22 今週、来週以降の調整する
10/29 調整中。
11/05 </t>
    <rPh sb="12" eb="14">
      <t>ツイカ</t>
    </rPh>
    <rPh sb="14" eb="16">
      <t>カイハツ</t>
    </rPh>
    <rPh sb="17" eb="19">
      <t>ヨウボウ</t>
    </rPh>
    <rPh sb="22" eb="24">
      <t>ナカジマ</t>
    </rPh>
    <rPh sb="25" eb="27">
      <t>ミツ</t>
    </rPh>
    <rPh sb="39" eb="40">
      <t>マン</t>
    </rPh>
    <rPh sb="48" eb="50">
      <t>ヨサン</t>
    </rPh>
    <rPh sb="50" eb="52">
      <t>カクホ</t>
    </rPh>
    <rPh sb="52" eb="54">
      <t>ヨテイ</t>
    </rPh>
    <rPh sb="61" eb="62">
      <t>ウ</t>
    </rPh>
    <rPh sb="63" eb="64">
      <t>ア</t>
    </rPh>
    <rPh sb="71" eb="72">
      <t>ガツ</t>
    </rPh>
    <rPh sb="72" eb="74">
      <t>ケッサン</t>
    </rPh>
    <rPh sb="78" eb="81">
      <t>ライネンド</t>
    </rPh>
    <rPh sb="84" eb="85">
      <t>マン</t>
    </rPh>
    <rPh sb="85" eb="86">
      <t>クライ</t>
    </rPh>
    <rPh sb="87" eb="89">
      <t>ヨサン</t>
    </rPh>
    <rPh sb="90" eb="91">
      <t>ト</t>
    </rPh>
    <rPh sb="93" eb="94">
      <t>イ</t>
    </rPh>
    <rPh sb="96" eb="98">
      <t>ナカジマ</t>
    </rPh>
    <rPh sb="99" eb="101">
      <t>テイアン</t>
    </rPh>
    <rPh sb="109" eb="110">
      <t>ム</t>
    </rPh>
    <rPh sb="113" eb="115">
      <t>ヨサン</t>
    </rPh>
    <rPh sb="120" eb="121">
      <t>マ</t>
    </rPh>
    <rPh sb="125" eb="127">
      <t>ジョウタイ</t>
    </rPh>
    <rPh sb="130" eb="131">
      <t>ガツ</t>
    </rPh>
    <rPh sb="135" eb="136">
      <t>キ</t>
    </rPh>
    <rPh sb="189" eb="192">
      <t>セイキュウショ</t>
    </rPh>
    <rPh sb="193" eb="194">
      <t>ダ</t>
    </rPh>
    <rPh sb="201" eb="203">
      <t>カクニン</t>
    </rPh>
    <rPh sb="206" eb="208">
      <t>ネンナイ</t>
    </rPh>
    <rPh sb="209" eb="211">
      <t>カイシ</t>
    </rPh>
    <rPh sb="228" eb="230">
      <t>ギョウム</t>
    </rPh>
    <rPh sb="230" eb="232">
      <t>テイケイ</t>
    </rPh>
    <rPh sb="235" eb="237">
      <t>アンケン</t>
    </rPh>
    <rPh sb="242" eb="245">
      <t>カノウセイ</t>
    </rPh>
    <rPh sb="249" eb="250">
      <t>マ</t>
    </rPh>
    <rPh sb="276" eb="277">
      <t>ガツ</t>
    </rPh>
    <rPh sb="279" eb="280">
      <t>カ</t>
    </rPh>
    <rPh sb="284" eb="286">
      <t>レンラク</t>
    </rPh>
    <rPh sb="307" eb="309">
      <t>ホシュ</t>
    </rPh>
    <rPh sb="310" eb="312">
      <t>コウスウ</t>
    </rPh>
    <rPh sb="313" eb="314">
      <t>ノコ</t>
    </rPh>
    <rPh sb="319" eb="321">
      <t>ジョウキョウ</t>
    </rPh>
    <rPh sb="321" eb="323">
      <t>カクニン</t>
    </rPh>
    <rPh sb="326" eb="328">
      <t>ライシュウ</t>
    </rPh>
    <rPh sb="328" eb="330">
      <t>サトウ</t>
    </rPh>
    <rPh sb="331" eb="333">
      <t>ナカジマ</t>
    </rPh>
    <rPh sb="334" eb="336">
      <t>ホウモン</t>
    </rPh>
    <rPh sb="344" eb="346">
      <t>コンシュウ</t>
    </rPh>
    <rPh sb="347" eb="349">
      <t>ライシュウ</t>
    </rPh>
    <rPh sb="349" eb="351">
      <t>イコウ</t>
    </rPh>
    <rPh sb="352" eb="354">
      <t>チョウセイ</t>
    </rPh>
    <rPh sb="363" eb="366">
      <t>チョウセイチュウ</t>
    </rPh>
    <phoneticPr fontId="9"/>
  </si>
  <si>
    <t xml:space="preserve">7/23 10月から.NET案件 引継ぎ10人月くらい6ヶ月 という案件があるのですが、興味ありますか？F系の案件のようです。
7/30 具体的な内容は問い合わせ中。
8/06 かわりなし
8/13 かわりなし。他にruby案件が来てる（即日。対応できるか確認中。）
8/20 かわりなし
8/27 連絡が来ない
9/03 かわりなし
9/10 かわりなし
9/18 かわりなし
10/1 返信きた。.NET案件は失注。11月くらいからRailsの追加案件はあるかも。
10/9 かわりなし
10/15 かわりなし
10/22 Rubyのエンジニアを提案する必要があり、提案もらっているBPから連絡がない
10/29 Tumiki次第。
11/05 </t>
    <rPh sb="69" eb="72">
      <t>グタイテキ</t>
    </rPh>
    <rPh sb="73" eb="75">
      <t>ナイヨウ</t>
    </rPh>
    <rPh sb="76" eb="77">
      <t>ト</t>
    </rPh>
    <rPh sb="78" eb="79">
      <t>ア</t>
    </rPh>
    <rPh sb="81" eb="82">
      <t>チュウ</t>
    </rPh>
    <rPh sb="106" eb="107">
      <t>ホカ</t>
    </rPh>
    <rPh sb="112" eb="114">
      <t>アンケン</t>
    </rPh>
    <rPh sb="115" eb="116">
      <t>キ</t>
    </rPh>
    <rPh sb="119" eb="121">
      <t>ソクジツ</t>
    </rPh>
    <rPh sb="122" eb="124">
      <t>タイオウ</t>
    </rPh>
    <rPh sb="128" eb="131">
      <t>カクニンチュウ</t>
    </rPh>
    <rPh sb="150" eb="152">
      <t>レンラク</t>
    </rPh>
    <rPh sb="153" eb="154">
      <t>コ</t>
    </rPh>
    <rPh sb="195" eb="197">
      <t>ヘンシン</t>
    </rPh>
    <rPh sb="204" eb="206">
      <t>アンケン</t>
    </rPh>
    <rPh sb="207" eb="209">
      <t>シッチュウ</t>
    </rPh>
    <rPh sb="212" eb="213">
      <t>ガツ</t>
    </rPh>
    <rPh sb="224" eb="226">
      <t>ツイカ</t>
    </rPh>
    <rPh sb="226" eb="228">
      <t>アンケン</t>
    </rPh>
    <rPh sb="275" eb="277">
      <t>テイアン</t>
    </rPh>
    <rPh sb="279" eb="281">
      <t>ヒツヨウ</t>
    </rPh>
    <rPh sb="297" eb="299">
      <t>レンラク</t>
    </rPh>
    <rPh sb="315" eb="317">
      <t>シダイ</t>
    </rPh>
    <phoneticPr fontId="9"/>
  </si>
  <si>
    <t xml:space="preserve">7/30 ワーナー案件。復活しそう。１１月くらいから開始予定。５か月くらい。
8/06 詳細がまだ決まっていない。
8/13 かわりなし
8/20 9月、10月から復活しそう。仕様決めの部分。稼働は11月くらいからになるかも。今週末の打ち合わせで確認。
8/27 かわりなし
9/03 かわりなし
9/10 かわりなし
9/17 かわりなし
10/1 かわりなし
10/9 ちらっと話に出た。11月頭からスタートするかも。詳細不明。
10/15 キックオフしたので作業を振ってもらえるかも。
10/22 かわりなし
10/29 かわりなし
11/05 </t>
    <rPh sb="9" eb="11">
      <t>アンケン</t>
    </rPh>
    <rPh sb="12" eb="14">
      <t>フッカツ</t>
    </rPh>
    <rPh sb="20" eb="21">
      <t>ガツ</t>
    </rPh>
    <rPh sb="26" eb="28">
      <t>カイシ</t>
    </rPh>
    <rPh sb="28" eb="30">
      <t>ヨテイ</t>
    </rPh>
    <rPh sb="33" eb="34">
      <t>ゲツ</t>
    </rPh>
    <rPh sb="44" eb="46">
      <t>ショウサイ</t>
    </rPh>
    <rPh sb="49" eb="50">
      <t>キ</t>
    </rPh>
    <rPh sb="75" eb="76">
      <t>ガツ</t>
    </rPh>
    <rPh sb="79" eb="80">
      <t>ガツ</t>
    </rPh>
    <rPh sb="82" eb="84">
      <t>フッカツ</t>
    </rPh>
    <rPh sb="88" eb="90">
      <t>シヨウ</t>
    </rPh>
    <rPh sb="90" eb="91">
      <t>キ</t>
    </rPh>
    <rPh sb="93" eb="95">
      <t>ブブン</t>
    </rPh>
    <rPh sb="96" eb="98">
      <t>カドウ</t>
    </rPh>
    <rPh sb="101" eb="102">
      <t>ガツ</t>
    </rPh>
    <rPh sb="113" eb="116">
      <t>コンシュウマツ</t>
    </rPh>
    <rPh sb="117" eb="118">
      <t>ウ</t>
    </rPh>
    <rPh sb="119" eb="120">
      <t>ア</t>
    </rPh>
    <rPh sb="123" eb="125">
      <t>カクニン</t>
    </rPh>
    <rPh sb="191" eb="192">
      <t>ハナシ</t>
    </rPh>
    <rPh sb="193" eb="194">
      <t>デ</t>
    </rPh>
    <rPh sb="198" eb="199">
      <t>ガツ</t>
    </rPh>
    <rPh sb="199" eb="200">
      <t>アタマ</t>
    </rPh>
    <rPh sb="211" eb="213">
      <t>ショウサイ</t>
    </rPh>
    <rPh sb="213" eb="215">
      <t>フメイ</t>
    </rPh>
    <rPh sb="232" eb="234">
      <t>サギョウ</t>
    </rPh>
    <rPh sb="235" eb="236">
      <t>フ</t>
    </rPh>
    <phoneticPr fontId="9"/>
  </si>
  <si>
    <t xml:space="preserve">9/03 Rubyのソースを送る。１１月から。
9/10 事例の紹介も兼ねて12日に打ち合わせ。
9/18 ソースレビューを行った。問題なさそう。
10/1 かわりなし
10/9 パワシーが最優先なので、こちらは一端ストップ。
10/15 かわりなし
10/22 かわりなし
10/29 かわりなし
11/05 </t>
    <rPh sb="14" eb="15">
      <t>オク</t>
    </rPh>
    <rPh sb="19" eb="20">
      <t>ガツ</t>
    </rPh>
    <rPh sb="95" eb="98">
      <t>サイユウセン</t>
    </rPh>
    <rPh sb="106" eb="108">
      <t>イッタン</t>
    </rPh>
    <phoneticPr fontId="9"/>
  </si>
  <si>
    <t xml:space="preserve">9/10 坂本さんから案件依頼。DelphiからC#に移行。全体で10月から基本設計3名、11月から2月末まで15名/月。
ネクストから、基本設計1名と詳細設計から5名は出すそう。残りの要員を探している。基本設計1名は提案済。
9/18 5000STEPのプログラム見積りが来てる。設計はなし。650000ぐらい。
10/1 10月初旬にネクストウェアが受注するかどうかが決まる。
10/9 ネクストの受注確定。スケジュールが変更で開発は12月から2月末。3月にはネクストに返す。10月22日から基本設計で入れる人が欲しいと言われている。いなくても別に良いが、12月からの開発は基本人月言い値で出してくれる。
10/15 基本設計は入れなくなった。１２月からの開発は取れそう。
10/22 人探し中
10/29 Succeedという会社が当てがつくかもしれない。本日連絡が来る
11/05 </t>
    <rPh sb="5" eb="7">
      <t>サカモト</t>
    </rPh>
    <rPh sb="11" eb="13">
      <t>アンケン</t>
    </rPh>
    <rPh sb="13" eb="15">
      <t>イライ</t>
    </rPh>
    <rPh sb="27" eb="29">
      <t>イコウ</t>
    </rPh>
    <rPh sb="30" eb="32">
      <t>ゼンタイ</t>
    </rPh>
    <rPh sb="35" eb="36">
      <t>ガツ</t>
    </rPh>
    <rPh sb="38" eb="40">
      <t>キホン</t>
    </rPh>
    <rPh sb="40" eb="42">
      <t>セッケイ</t>
    </rPh>
    <rPh sb="43" eb="44">
      <t>メイ</t>
    </rPh>
    <rPh sb="47" eb="48">
      <t>ガツ</t>
    </rPh>
    <rPh sb="51" eb="52">
      <t>ガツ</t>
    </rPh>
    <rPh sb="52" eb="53">
      <t>マツ</t>
    </rPh>
    <rPh sb="57" eb="58">
      <t>メイ</t>
    </rPh>
    <rPh sb="59" eb="60">
      <t>ツキ</t>
    </rPh>
    <rPh sb="69" eb="71">
      <t>キホン</t>
    </rPh>
    <rPh sb="71" eb="73">
      <t>セッケイ</t>
    </rPh>
    <rPh sb="74" eb="75">
      <t>メイ</t>
    </rPh>
    <rPh sb="76" eb="78">
      <t>ショウサイ</t>
    </rPh>
    <rPh sb="78" eb="80">
      <t>セッケイ</t>
    </rPh>
    <rPh sb="83" eb="84">
      <t>メイ</t>
    </rPh>
    <rPh sb="85" eb="86">
      <t>ダ</t>
    </rPh>
    <rPh sb="90" eb="91">
      <t>ノコ</t>
    </rPh>
    <rPh sb="93" eb="95">
      <t>ヨウイン</t>
    </rPh>
    <rPh sb="96" eb="97">
      <t>サガ</t>
    </rPh>
    <rPh sb="102" eb="104">
      <t>キホン</t>
    </rPh>
    <rPh sb="104" eb="106">
      <t>セッケイ</t>
    </rPh>
    <rPh sb="107" eb="108">
      <t>メイ</t>
    </rPh>
    <rPh sb="109" eb="111">
      <t>テイアン</t>
    </rPh>
    <rPh sb="111" eb="112">
      <t>ス</t>
    </rPh>
    <rPh sb="133" eb="135">
      <t>ミツモ</t>
    </rPh>
    <rPh sb="137" eb="138">
      <t>キ</t>
    </rPh>
    <rPh sb="141" eb="143">
      <t>セッケイ</t>
    </rPh>
    <rPh sb="165" eb="166">
      <t>ガツ</t>
    </rPh>
    <rPh sb="166" eb="168">
      <t>ショジュン</t>
    </rPh>
    <rPh sb="177" eb="179">
      <t>ジュチュウ</t>
    </rPh>
    <rPh sb="186" eb="187">
      <t>キ</t>
    </rPh>
    <rPh sb="201" eb="203">
      <t>ジュチュウ</t>
    </rPh>
    <rPh sb="203" eb="205">
      <t>カクテイ</t>
    </rPh>
    <rPh sb="213" eb="215">
      <t>ヘンコウ</t>
    </rPh>
    <rPh sb="216" eb="218">
      <t>カイハツ</t>
    </rPh>
    <rPh sb="221" eb="222">
      <t>ガツ</t>
    </rPh>
    <rPh sb="225" eb="226">
      <t>ガツ</t>
    </rPh>
    <rPh sb="226" eb="227">
      <t>マツ</t>
    </rPh>
    <rPh sb="229" eb="230">
      <t>ガツ</t>
    </rPh>
    <rPh sb="237" eb="238">
      <t>カエ</t>
    </rPh>
    <rPh sb="242" eb="243">
      <t>ガツ</t>
    </rPh>
    <rPh sb="245" eb="246">
      <t>ニチ</t>
    </rPh>
    <rPh sb="248" eb="250">
      <t>キホン</t>
    </rPh>
    <rPh sb="250" eb="252">
      <t>セッケイ</t>
    </rPh>
    <rPh sb="253" eb="254">
      <t>ハイ</t>
    </rPh>
    <rPh sb="256" eb="257">
      <t>ヒト</t>
    </rPh>
    <rPh sb="258" eb="259">
      <t>ホ</t>
    </rPh>
    <rPh sb="262" eb="263">
      <t>イ</t>
    </rPh>
    <rPh sb="274" eb="275">
      <t>ベツ</t>
    </rPh>
    <rPh sb="276" eb="277">
      <t>イ</t>
    </rPh>
    <rPh sb="282" eb="283">
      <t>ガツ</t>
    </rPh>
    <rPh sb="286" eb="288">
      <t>カイハツ</t>
    </rPh>
    <rPh sb="289" eb="291">
      <t>キホン</t>
    </rPh>
    <rPh sb="291" eb="293">
      <t>ニンゲツ</t>
    </rPh>
    <rPh sb="293" eb="294">
      <t>イ</t>
    </rPh>
    <rPh sb="295" eb="296">
      <t>ネ</t>
    </rPh>
    <rPh sb="297" eb="298">
      <t>ダ</t>
    </rPh>
    <rPh sb="311" eb="313">
      <t>キホン</t>
    </rPh>
    <rPh sb="313" eb="315">
      <t>セッケイ</t>
    </rPh>
    <rPh sb="316" eb="317">
      <t>ハイ</t>
    </rPh>
    <rPh sb="326" eb="327">
      <t>ガツ</t>
    </rPh>
    <rPh sb="330" eb="332">
      <t>カイハツ</t>
    </rPh>
    <rPh sb="333" eb="334">
      <t>ト</t>
    </rPh>
    <rPh sb="345" eb="346">
      <t>ヒト</t>
    </rPh>
    <rPh sb="346" eb="347">
      <t>サガ</t>
    </rPh>
    <rPh sb="348" eb="349">
      <t>チュウ</t>
    </rPh>
    <rPh sb="366" eb="368">
      <t>カイシャ</t>
    </rPh>
    <rPh sb="369" eb="370">
      <t>ア</t>
    </rPh>
    <rPh sb="381" eb="383">
      <t>ホンジツ</t>
    </rPh>
    <rPh sb="383" eb="385">
      <t>レンラク</t>
    </rPh>
    <rPh sb="386" eb="387">
      <t>ク</t>
    </rPh>
    <phoneticPr fontId="9"/>
  </si>
  <si>
    <t xml:space="preserve">10/1 見積もり提出する。
10/9 見積もりを本日提出。11月15日までに1次リリースする予定。
10/15 明日返事が来る
10/22 BlueToothの特許を持っている会社が見つかって、11/15までに展示できるものを作成するらしい。LXにはWEBページの開発が来るかも
10/29 ペンディングになった
11/05 </t>
    <rPh sb="5" eb="7">
      <t>ミツ</t>
    </rPh>
    <rPh sb="9" eb="11">
      <t>テイシュツ</t>
    </rPh>
    <rPh sb="20" eb="22">
      <t>ミツ</t>
    </rPh>
    <rPh sb="25" eb="27">
      <t>ホンジツ</t>
    </rPh>
    <rPh sb="27" eb="29">
      <t>テイシュツ</t>
    </rPh>
    <rPh sb="32" eb="33">
      <t>ガツ</t>
    </rPh>
    <rPh sb="35" eb="36">
      <t>ニチ</t>
    </rPh>
    <rPh sb="40" eb="41">
      <t>ジ</t>
    </rPh>
    <rPh sb="47" eb="49">
      <t>ヨテイ</t>
    </rPh>
    <rPh sb="57" eb="59">
      <t>アシタ</t>
    </rPh>
    <rPh sb="59" eb="61">
      <t>ヘンジ</t>
    </rPh>
    <rPh sb="62" eb="63">
      <t>ク</t>
    </rPh>
    <rPh sb="81" eb="83">
      <t>トッキョ</t>
    </rPh>
    <rPh sb="84" eb="85">
      <t>モ</t>
    </rPh>
    <rPh sb="89" eb="91">
      <t>カイシャ</t>
    </rPh>
    <rPh sb="92" eb="93">
      <t>ミ</t>
    </rPh>
    <rPh sb="106" eb="108">
      <t>テンジ</t>
    </rPh>
    <rPh sb="114" eb="116">
      <t>サクセイ</t>
    </rPh>
    <rPh sb="133" eb="135">
      <t>カイハツ</t>
    </rPh>
    <rPh sb="136" eb="137">
      <t>ク</t>
    </rPh>
    <phoneticPr fontId="9"/>
  </si>
  <si>
    <t xml:space="preserve">10/9 先週連絡があり、別案件で3人×3ヶ月でRails案件受託で出来るか依頼がきている。
10/15 ３人×５カ月ならできるという報告をした。１月テストリリースは無理という返事をした。
10/22 毛利さん週一・BPフル常駐で考えていたけど、BPの要員が連絡つかず。
10/29 連絡なし
11/05 </t>
    <rPh sb="5" eb="7">
      <t>センシュウ</t>
    </rPh>
    <rPh sb="7" eb="9">
      <t>レンラク</t>
    </rPh>
    <rPh sb="13" eb="14">
      <t>ベツ</t>
    </rPh>
    <rPh sb="14" eb="16">
      <t>アンケン</t>
    </rPh>
    <rPh sb="18" eb="19">
      <t>ニン</t>
    </rPh>
    <rPh sb="22" eb="23">
      <t>ゲツ</t>
    </rPh>
    <rPh sb="29" eb="31">
      <t>アンケン</t>
    </rPh>
    <rPh sb="31" eb="33">
      <t>ジュタク</t>
    </rPh>
    <rPh sb="34" eb="36">
      <t>デキ</t>
    </rPh>
    <rPh sb="38" eb="40">
      <t>イライ</t>
    </rPh>
    <rPh sb="54" eb="55">
      <t>ニン</t>
    </rPh>
    <rPh sb="58" eb="59">
      <t>ゲツ</t>
    </rPh>
    <rPh sb="67" eb="69">
      <t>ホウコク</t>
    </rPh>
    <rPh sb="74" eb="75">
      <t>ガツ</t>
    </rPh>
    <rPh sb="83" eb="85">
      <t>ムリ</t>
    </rPh>
    <rPh sb="88" eb="90">
      <t>ヘンジ</t>
    </rPh>
    <rPh sb="101" eb="103">
      <t>モウリ</t>
    </rPh>
    <rPh sb="105" eb="106">
      <t>シュウ</t>
    </rPh>
    <rPh sb="106" eb="107">
      <t>イチ</t>
    </rPh>
    <rPh sb="112" eb="114">
      <t>ジョウチュウ</t>
    </rPh>
    <rPh sb="115" eb="116">
      <t>カンガ</t>
    </rPh>
    <rPh sb="126" eb="128">
      <t>ヨウイン</t>
    </rPh>
    <rPh sb="129" eb="131">
      <t>レンラク</t>
    </rPh>
    <rPh sb="142" eb="144">
      <t>レンラク</t>
    </rPh>
    <phoneticPr fontId="9"/>
  </si>
  <si>
    <t>ソフトバンク</t>
    <phoneticPr fontId="9"/>
  </si>
  <si>
    <t>新サービス</t>
    <rPh sb="0" eb="1">
      <t>シン</t>
    </rPh>
    <phoneticPr fontId="9"/>
  </si>
  <si>
    <t>鈴木(63)</t>
    <rPh sb="0" eb="2">
      <t>スズキ</t>
    </rPh>
    <phoneticPr fontId="4"/>
  </si>
  <si>
    <t>千葉(71)</t>
    <rPh sb="0" eb="2">
      <t>チバ</t>
    </rPh>
    <phoneticPr fontId="4"/>
  </si>
  <si>
    <t>ポール(23)</t>
    <phoneticPr fontId="4"/>
  </si>
  <si>
    <t>アップ（TUMIKI）20</t>
    <phoneticPr fontId="9"/>
  </si>
  <si>
    <t>アップ（TUMIKI） 15</t>
    <phoneticPr fontId="9"/>
  </si>
  <si>
    <t>見方</t>
    <rPh sb="0" eb="2">
      <t>ミカタ</t>
    </rPh>
    <phoneticPr fontId="9"/>
  </si>
  <si>
    <t>Cov(セル)  80</t>
    <phoneticPr fontId="9"/>
  </si>
  <si>
    <t>関根</t>
    <rPh sb="0" eb="2">
      <t>セキネ</t>
    </rPh>
    <phoneticPr fontId="9"/>
  </si>
  <si>
    <t>ケラマ</t>
    <phoneticPr fontId="9"/>
  </si>
  <si>
    <t>インベンティッド</t>
    <phoneticPr fontId="9"/>
  </si>
  <si>
    <t>ドリコム</t>
    <phoneticPr fontId="4"/>
  </si>
  <si>
    <t>アルゴノーティス</t>
    <phoneticPr fontId="4"/>
  </si>
  <si>
    <t>アルゴノーティス</t>
    <phoneticPr fontId="9"/>
  </si>
  <si>
    <t>柘植
阿井</t>
    <rPh sb="0" eb="2">
      <t>ツゲ</t>
    </rPh>
    <rPh sb="3" eb="5">
      <t>アイ</t>
    </rPh>
    <phoneticPr fontId="1"/>
  </si>
  <si>
    <t>8/06 かわりなし
8/13 かわりなし
8/20 夏休み分の作業が遅れている。明日打ち合わせ。
8/27 今月末で終了予定。
9/03 明日の打ち合わせで残作業の確認
9/10 残作業で3日～4日作業が入る。
9/18 変わりなし
10/1 作業残ってるけど時間ありませんでした。謝ってる。追加来てるけど、対応難しそう。お金使えない。
10/9 今後の打ち合わせが必要。僕の時間がとれない。打ち合わせをする予定。
10/15 本日電話する
10/22 本日電話する
10/29 
11/05 
11/12 作業終了。問い合わせはまだくる。
11/19 クローズ</t>
    <rPh sb="27" eb="29">
      <t>ナツヤス</t>
    </rPh>
    <rPh sb="30" eb="31">
      <t>ブン</t>
    </rPh>
    <rPh sb="32" eb="34">
      <t>サギョウ</t>
    </rPh>
    <rPh sb="35" eb="36">
      <t>オク</t>
    </rPh>
    <rPh sb="41" eb="43">
      <t>アス</t>
    </rPh>
    <rPh sb="43" eb="44">
      <t>ウ</t>
    </rPh>
    <rPh sb="45" eb="46">
      <t>ア</t>
    </rPh>
    <rPh sb="55" eb="58">
      <t>コンゲツマツ</t>
    </rPh>
    <rPh sb="59" eb="61">
      <t>シュウリョウ</t>
    </rPh>
    <rPh sb="61" eb="63">
      <t>ヨテイ</t>
    </rPh>
    <rPh sb="70" eb="72">
      <t>アス</t>
    </rPh>
    <rPh sb="73" eb="74">
      <t>ウ</t>
    </rPh>
    <rPh sb="75" eb="76">
      <t>ア</t>
    </rPh>
    <rPh sb="79" eb="80">
      <t>ザン</t>
    </rPh>
    <rPh sb="80" eb="82">
      <t>サギョウ</t>
    </rPh>
    <rPh sb="83" eb="85">
      <t>カクニン</t>
    </rPh>
    <rPh sb="91" eb="92">
      <t>ザン</t>
    </rPh>
    <rPh sb="92" eb="94">
      <t>サギョウ</t>
    </rPh>
    <rPh sb="96" eb="97">
      <t>カ</t>
    </rPh>
    <rPh sb="99" eb="100">
      <t>カ</t>
    </rPh>
    <rPh sb="100" eb="102">
      <t>サギョウ</t>
    </rPh>
    <rPh sb="103" eb="104">
      <t>ハイ</t>
    </rPh>
    <rPh sb="112" eb="113">
      <t>カ</t>
    </rPh>
    <rPh sb="175" eb="177">
      <t>コンゴ</t>
    </rPh>
    <rPh sb="178" eb="179">
      <t>ウ</t>
    </rPh>
    <rPh sb="180" eb="181">
      <t>ア</t>
    </rPh>
    <rPh sb="184" eb="186">
      <t>ヒツヨウ</t>
    </rPh>
    <rPh sb="187" eb="188">
      <t>ボク</t>
    </rPh>
    <rPh sb="189" eb="191">
      <t>ジカン</t>
    </rPh>
    <rPh sb="197" eb="198">
      <t>ウ</t>
    </rPh>
    <rPh sb="199" eb="200">
      <t>ア</t>
    </rPh>
    <rPh sb="205" eb="207">
      <t>ヨテイ</t>
    </rPh>
    <rPh sb="215" eb="217">
      <t>ホンジツ</t>
    </rPh>
    <rPh sb="217" eb="219">
      <t>デンワ</t>
    </rPh>
    <rPh sb="228" eb="230">
      <t>ホンジツ</t>
    </rPh>
    <rPh sb="230" eb="232">
      <t>デンワ</t>
    </rPh>
    <rPh sb="255" eb="257">
      <t>サギョウ</t>
    </rPh>
    <rPh sb="257" eb="259">
      <t>シュウリョウ</t>
    </rPh>
    <rPh sb="260" eb="261">
      <t>ト</t>
    </rPh>
    <rPh sb="262" eb="263">
      <t>ア</t>
    </rPh>
    <phoneticPr fontId="9"/>
  </si>
  <si>
    <t>Tumiki</t>
    <phoneticPr fontId="9"/>
  </si>
  <si>
    <t>7/23 10月から.NET案件 引継ぎ10人月くらい6ヶ月 という案件があるのですが、興味ありますか？F系の案件のようです。
7/30 具体的な内容は問い合わせ中。
8/06 かわりなし
8/13 かわりなし。他にruby案件が来てる（即日。対応できるか確認中。）
8/20 かわりなし
8/27 連絡が来ない
9/03 かわりなし
9/10 かわりなし
9/18 かわりなし
10/1 返信きた。.NET案件は失注。11月くらいからRailsの追加案件はあるかも。
10/9 かわりなし
10/15 かわりなし
10/22 Rubyのエンジニアを提案する必要があり、提案もらっているBPから連絡がない
10/29 Tumiki次第。
11/05 KCSという会社の要員が稼働し始めた。
11/12 本日より一人追加。
11/19 うちが関係ないのでクローズ</t>
    <rPh sb="69" eb="72">
      <t>グタイテキ</t>
    </rPh>
    <rPh sb="73" eb="75">
      <t>ナイヨウ</t>
    </rPh>
    <rPh sb="76" eb="77">
      <t>ト</t>
    </rPh>
    <rPh sb="78" eb="79">
      <t>ア</t>
    </rPh>
    <rPh sb="81" eb="82">
      <t>チュウ</t>
    </rPh>
    <rPh sb="106" eb="107">
      <t>ホカ</t>
    </rPh>
    <rPh sb="112" eb="114">
      <t>アンケン</t>
    </rPh>
    <rPh sb="115" eb="116">
      <t>キ</t>
    </rPh>
    <rPh sb="119" eb="121">
      <t>ソクジツ</t>
    </rPh>
    <rPh sb="122" eb="124">
      <t>タイオウ</t>
    </rPh>
    <rPh sb="128" eb="131">
      <t>カクニンチュウ</t>
    </rPh>
    <rPh sb="150" eb="152">
      <t>レンラク</t>
    </rPh>
    <rPh sb="153" eb="154">
      <t>コ</t>
    </rPh>
    <rPh sb="195" eb="197">
      <t>ヘンシン</t>
    </rPh>
    <rPh sb="204" eb="206">
      <t>アンケン</t>
    </rPh>
    <rPh sb="207" eb="209">
      <t>シッチュウ</t>
    </rPh>
    <rPh sb="212" eb="213">
      <t>ガツ</t>
    </rPh>
    <rPh sb="224" eb="226">
      <t>ツイカ</t>
    </rPh>
    <rPh sb="226" eb="228">
      <t>アンケン</t>
    </rPh>
    <rPh sb="275" eb="277">
      <t>テイアン</t>
    </rPh>
    <rPh sb="279" eb="281">
      <t>ヒツヨウ</t>
    </rPh>
    <rPh sb="297" eb="299">
      <t>レンラク</t>
    </rPh>
    <rPh sb="315" eb="317">
      <t>シダイ</t>
    </rPh>
    <rPh sb="331" eb="333">
      <t>カイシャ</t>
    </rPh>
    <rPh sb="334" eb="336">
      <t>ヨウイン</t>
    </rPh>
    <rPh sb="337" eb="339">
      <t>カドウ</t>
    </rPh>
    <rPh sb="340" eb="341">
      <t>ハジ</t>
    </rPh>
    <rPh sb="351" eb="353">
      <t>ホンジツ</t>
    </rPh>
    <rPh sb="355" eb="357">
      <t>ヒトリ</t>
    </rPh>
    <rPh sb="357" eb="359">
      <t>ツイカ</t>
    </rPh>
    <rPh sb="370" eb="372">
      <t>カンケイ</t>
    </rPh>
    <phoneticPr fontId="9"/>
  </si>
  <si>
    <t>10/9 先週連絡があり、別案件で3人×3ヶ月でRails案件受託で出来るか依頼がきている。
10/15 ３人×５カ月ならできるという報告をした。１月テストリリースは無理という返事をした。
10/22 毛利さん週一・BPフル常駐で考えていたけど、BPの要員が連絡つかず。
10/29 連絡なし
11/05 ペンディング
11/12 かわりなし
11/19 かわりなし。クローズ</t>
    <rPh sb="5" eb="7">
      <t>センシュウ</t>
    </rPh>
    <rPh sb="7" eb="9">
      <t>レンラク</t>
    </rPh>
    <rPh sb="13" eb="14">
      <t>ベツ</t>
    </rPh>
    <rPh sb="14" eb="16">
      <t>アンケン</t>
    </rPh>
    <rPh sb="18" eb="19">
      <t>ニン</t>
    </rPh>
    <rPh sb="22" eb="23">
      <t>ゲツ</t>
    </rPh>
    <rPh sb="29" eb="31">
      <t>アンケン</t>
    </rPh>
    <rPh sb="31" eb="33">
      <t>ジュタク</t>
    </rPh>
    <rPh sb="34" eb="36">
      <t>デキ</t>
    </rPh>
    <rPh sb="38" eb="40">
      <t>イライ</t>
    </rPh>
    <rPh sb="54" eb="55">
      <t>ニン</t>
    </rPh>
    <rPh sb="58" eb="59">
      <t>ゲツ</t>
    </rPh>
    <rPh sb="67" eb="69">
      <t>ホウコク</t>
    </rPh>
    <rPh sb="74" eb="75">
      <t>ガツ</t>
    </rPh>
    <rPh sb="83" eb="85">
      <t>ムリ</t>
    </rPh>
    <rPh sb="88" eb="90">
      <t>ヘンジ</t>
    </rPh>
    <rPh sb="101" eb="103">
      <t>モウリ</t>
    </rPh>
    <rPh sb="105" eb="106">
      <t>シュウ</t>
    </rPh>
    <rPh sb="106" eb="107">
      <t>イチ</t>
    </rPh>
    <rPh sb="112" eb="114">
      <t>ジョウチュウ</t>
    </rPh>
    <rPh sb="115" eb="116">
      <t>カンガ</t>
    </rPh>
    <rPh sb="126" eb="128">
      <t>ヨウイン</t>
    </rPh>
    <rPh sb="129" eb="131">
      <t>レンラク</t>
    </rPh>
    <rPh sb="142" eb="144">
      <t>レンラク</t>
    </rPh>
    <phoneticPr fontId="9"/>
  </si>
  <si>
    <t>Cov(セル大平)  25</t>
    <rPh sb="6" eb="8">
      <t>オオヒラ</t>
    </rPh>
    <phoneticPr fontId="9"/>
  </si>
  <si>
    <t>アップ（TUMIKIポール）25</t>
    <phoneticPr fontId="9"/>
  </si>
  <si>
    <t>Cov(セル大平) 50</t>
    <rPh sb="6" eb="8">
      <t>オオヒラ</t>
    </rPh>
    <phoneticPr fontId="9"/>
  </si>
  <si>
    <t>Cov(セル)  80</t>
    <phoneticPr fontId="9"/>
  </si>
  <si>
    <t>カフェ　65</t>
    <phoneticPr fontId="9"/>
  </si>
  <si>
    <t xml:space="preserve">8/06 8月中まで保留
8/13 保留（柘植のゼロックス延長次第）
8/20 柘植さんのゼロックスが延長が決まらなければっていう話にしてある。22日に柘植が夏休み明けるので、そこで確認する。アップ横山さんより、PMを外部から取る可能性もある。ただし手を動かすところは必要とのこと。
8/27 写真を使ったSNS。クライアントとサーバーのPMとして常駐（柘植で10/1～）。それとサーバー側だけの処理の請負（12人月程度の予定）。柘植～2/15確定。
9/03 柘植でPM確定。サーバサイドは820万で提出。お客様より何もなければこのまま通る。
9/10 重栖が9月中旬以降週4日/4時間程度で使いたいそう。週何回なのか、契約形態を確認して、横山さんに確認。
9/18 9/19日CANONさんとのキックオフ
10/1 本日アップと打ち合わせ。柘植さんと福原さんに引継ぎ。(開発側は1週間作業できないからその分勉強。GITとかMAVENとか。）
10/9 本日よりサーバ開発開始予定。午前中打ち合わせ。重栖は今後も打ち合わせには参加する必要有。サーバサイドの立ち上がりが重要（クライアントへモックを提出する期限に合わせること）状況次第で重栖・柘植が週末サポート予定。
10/15 開発可能な状態になってきたが、環境用意でスケジュールが3日ほど遅れている。
10/22 遅れ分を取り返せそう
10/29 
11/05 お客様から再見積もりの指示があるため、再見積。月曜中。
11/12 再見積もり提出済み。金額提示後に作業を増やされたので、金額は減って作業が増えているため、人員増加も検討中。
11/19 かわりなし
11/26 </t>
    <rPh sb="6" eb="7">
      <t>ガツ</t>
    </rPh>
    <rPh sb="7" eb="8">
      <t>ナカ</t>
    </rPh>
    <rPh sb="10" eb="12">
      <t>ホリュウ</t>
    </rPh>
    <rPh sb="18" eb="20">
      <t>ホリュウ</t>
    </rPh>
    <rPh sb="21" eb="23">
      <t>ツゲ</t>
    </rPh>
    <rPh sb="29" eb="31">
      <t>エンチョウ</t>
    </rPh>
    <rPh sb="31" eb="33">
      <t>シダイ</t>
    </rPh>
    <rPh sb="40" eb="42">
      <t>ツゲ</t>
    </rPh>
    <rPh sb="51" eb="53">
      <t>エンチョウ</t>
    </rPh>
    <rPh sb="54" eb="55">
      <t>キ</t>
    </rPh>
    <rPh sb="65" eb="66">
      <t>ハナシ</t>
    </rPh>
    <rPh sb="74" eb="75">
      <t>ニチ</t>
    </rPh>
    <rPh sb="76" eb="78">
      <t>ツゲ</t>
    </rPh>
    <rPh sb="79" eb="81">
      <t>ナツヤス</t>
    </rPh>
    <rPh sb="82" eb="83">
      <t>ア</t>
    </rPh>
    <rPh sb="91" eb="93">
      <t>カクニン</t>
    </rPh>
    <rPh sb="99" eb="101">
      <t>ヨコヤマ</t>
    </rPh>
    <rPh sb="109" eb="111">
      <t>ガイブ</t>
    </rPh>
    <rPh sb="113" eb="114">
      <t>ト</t>
    </rPh>
    <rPh sb="115" eb="118">
      <t>カノウセイ</t>
    </rPh>
    <rPh sb="125" eb="126">
      <t>テ</t>
    </rPh>
    <rPh sb="127" eb="128">
      <t>ウゴ</t>
    </rPh>
    <rPh sb="134" eb="136">
      <t>ヒツヨウ</t>
    </rPh>
    <rPh sb="215" eb="217">
      <t>ツゲ</t>
    </rPh>
    <rPh sb="222" eb="224">
      <t>カクテイ</t>
    </rPh>
    <rPh sb="231" eb="233">
      <t>ツゲ</t>
    </rPh>
    <rPh sb="236" eb="238">
      <t>カクテイ</t>
    </rPh>
    <rPh sb="249" eb="250">
      <t>マン</t>
    </rPh>
    <rPh sb="251" eb="253">
      <t>テイシュツ</t>
    </rPh>
    <rPh sb="255" eb="257">
      <t>キャクサマ</t>
    </rPh>
    <rPh sb="259" eb="260">
      <t>ナニ</t>
    </rPh>
    <rPh sb="269" eb="270">
      <t>トオ</t>
    </rPh>
    <rPh sb="278" eb="279">
      <t>オモ</t>
    </rPh>
    <rPh sb="279" eb="280">
      <t>ス</t>
    </rPh>
    <rPh sb="282" eb="283">
      <t>ガツ</t>
    </rPh>
    <rPh sb="283" eb="285">
      <t>チュウジュン</t>
    </rPh>
    <rPh sb="285" eb="287">
      <t>イコウ</t>
    </rPh>
    <rPh sb="287" eb="288">
      <t>シュウ</t>
    </rPh>
    <rPh sb="289" eb="290">
      <t>カ</t>
    </rPh>
    <rPh sb="292" eb="294">
      <t>ジカン</t>
    </rPh>
    <rPh sb="294" eb="296">
      <t>テイド</t>
    </rPh>
    <rPh sb="297" eb="298">
      <t>ツカ</t>
    </rPh>
    <rPh sb="304" eb="305">
      <t>シュウ</t>
    </rPh>
    <rPh sb="305" eb="307">
      <t>ナンカイ</t>
    </rPh>
    <rPh sb="311" eb="313">
      <t>ケイヤク</t>
    </rPh>
    <rPh sb="313" eb="315">
      <t>ケイタイ</t>
    </rPh>
    <rPh sb="316" eb="318">
      <t>カクニン</t>
    </rPh>
    <rPh sb="321" eb="323">
      <t>ヨコヤマ</t>
    </rPh>
    <rPh sb="326" eb="328">
      <t>カクニン</t>
    </rPh>
    <rPh sb="339" eb="340">
      <t>ニチ</t>
    </rPh>
    <rPh sb="360" eb="362">
      <t>ホンジツ</t>
    </rPh>
    <rPh sb="366" eb="367">
      <t>ウ</t>
    </rPh>
    <rPh sb="368" eb="369">
      <t>ア</t>
    </rPh>
    <rPh sb="428" eb="430">
      <t>ホンジツ</t>
    </rPh>
    <rPh sb="435" eb="437">
      <t>カイハツ</t>
    </rPh>
    <rPh sb="437" eb="439">
      <t>カイシ</t>
    </rPh>
    <rPh sb="439" eb="441">
      <t>ヨテイ</t>
    </rPh>
    <rPh sb="442" eb="445">
      <t>ゴゼンチュウ</t>
    </rPh>
    <rPh sb="445" eb="446">
      <t>ウ</t>
    </rPh>
    <rPh sb="447" eb="448">
      <t>ア</t>
    </rPh>
    <rPh sb="451" eb="452">
      <t>オモ</t>
    </rPh>
    <rPh sb="452" eb="453">
      <t>ス</t>
    </rPh>
    <rPh sb="454" eb="456">
      <t>コンゴ</t>
    </rPh>
    <rPh sb="457" eb="458">
      <t>ウ</t>
    </rPh>
    <rPh sb="459" eb="460">
      <t>ア</t>
    </rPh>
    <rPh sb="464" eb="466">
      <t>サンカ</t>
    </rPh>
    <rPh sb="468" eb="470">
      <t>ヒツヨウ</t>
    </rPh>
    <rPh sb="470" eb="471">
      <t>ア</t>
    </rPh>
    <rPh sb="479" eb="480">
      <t>タ</t>
    </rPh>
    <rPh sb="481" eb="482">
      <t>ア</t>
    </rPh>
    <rPh sb="485" eb="487">
      <t>ジュウヨウ</t>
    </rPh>
    <rPh sb="499" eb="501">
      <t>テイシュツ</t>
    </rPh>
    <rPh sb="503" eb="505">
      <t>キゲン</t>
    </rPh>
    <rPh sb="506" eb="507">
      <t>ア</t>
    </rPh>
    <rPh sb="513" eb="515">
      <t>ジョウキョウ</t>
    </rPh>
    <rPh sb="515" eb="517">
      <t>シダイ</t>
    </rPh>
    <rPh sb="518" eb="520">
      <t>オモス</t>
    </rPh>
    <rPh sb="521" eb="523">
      <t>ツゲ</t>
    </rPh>
    <rPh sb="524" eb="526">
      <t>シュウマツ</t>
    </rPh>
    <rPh sb="530" eb="532">
      <t>ヨテイ</t>
    </rPh>
    <rPh sb="540" eb="542">
      <t>カイハツ</t>
    </rPh>
    <rPh sb="542" eb="544">
      <t>カノウ</t>
    </rPh>
    <rPh sb="545" eb="547">
      <t>ジョウタイ</t>
    </rPh>
    <rPh sb="555" eb="557">
      <t>カンキョウ</t>
    </rPh>
    <rPh sb="557" eb="559">
      <t>ヨウイ</t>
    </rPh>
    <rPh sb="568" eb="569">
      <t>ニチ</t>
    </rPh>
    <rPh sb="571" eb="572">
      <t>オク</t>
    </rPh>
    <rPh sb="584" eb="585">
      <t>オク</t>
    </rPh>
    <rPh sb="586" eb="587">
      <t>ブン</t>
    </rPh>
    <rPh sb="588" eb="589">
      <t>ト</t>
    </rPh>
    <rPh sb="590" eb="591">
      <t>カエ</t>
    </rPh>
    <rPh sb="642" eb="645">
      <t>サイミツ</t>
    </rPh>
    <rPh sb="647" eb="649">
      <t>テイシュツ</t>
    </rPh>
    <rPh sb="649" eb="650">
      <t>ズ</t>
    </rPh>
    <rPh sb="669" eb="671">
      <t>キンガク</t>
    </rPh>
    <rPh sb="672" eb="673">
      <t>ヘ</t>
    </rPh>
    <rPh sb="675" eb="677">
      <t>サギョウ</t>
    </rPh>
    <rPh sb="678" eb="679">
      <t>フ</t>
    </rPh>
    <rPh sb="686" eb="688">
      <t>ジンイン</t>
    </rPh>
    <rPh sb="688" eb="690">
      <t>ゾウカ</t>
    </rPh>
    <rPh sb="691" eb="694">
      <t>ケントウチュウ</t>
    </rPh>
    <phoneticPr fontId="9"/>
  </si>
  <si>
    <t>8/06 打ち合わせ依頼がきていて高橋が調整中。阿井も同行させる予定。高橋が引き継ぎ資料作成中。資料作成後阿井に説明する。
8/13 打ち合わせに行ってきた。障害対応を適用し、機能拡張の要件を聞いた。16,17日を目処に見積もり提出予定。80万くらいの予定。
8/20　
8/27 見積もりに問題はなさそうだが、正式な回答がまだ来ない。高橋が作業を進めている
9/03 かわりなし
9/10 
9/17 対応依頼？
10/1 無償部分の高速化対応を行いリリース。不具合が発生したがすでに対応済み。有償部分については140万で再見積　誰が作業するのか確認。
10/9 既に7割以上終わってる部分の見積もり。残りは阿井が対応予定。
10/15 かわりなし
10/22 かわりなし
10/29 かわりなし
11/05 かわりなし
11/12 かわりなし
11/19 かわりなし
11/26 かわりなし</t>
    <rPh sb="5" eb="6">
      <t>ウ</t>
    </rPh>
    <rPh sb="7" eb="8">
      <t>ア</t>
    </rPh>
    <rPh sb="10" eb="12">
      <t>イライ</t>
    </rPh>
    <rPh sb="17" eb="19">
      <t>タカハシ</t>
    </rPh>
    <rPh sb="20" eb="23">
      <t>チョウセイチュウ</t>
    </rPh>
    <rPh sb="24" eb="26">
      <t>アイ</t>
    </rPh>
    <rPh sb="27" eb="29">
      <t>ドウコウ</t>
    </rPh>
    <rPh sb="32" eb="34">
      <t>ヨテイ</t>
    </rPh>
    <rPh sb="35" eb="37">
      <t>タカハシ</t>
    </rPh>
    <rPh sb="38" eb="39">
      <t>ヒ</t>
    </rPh>
    <rPh sb="40" eb="41">
      <t>ツ</t>
    </rPh>
    <rPh sb="42" eb="44">
      <t>シリョウ</t>
    </rPh>
    <rPh sb="44" eb="47">
      <t>サクセイチュウ</t>
    </rPh>
    <rPh sb="48" eb="50">
      <t>シリョウ</t>
    </rPh>
    <rPh sb="50" eb="52">
      <t>サクセイ</t>
    </rPh>
    <rPh sb="52" eb="53">
      <t>ゴ</t>
    </rPh>
    <rPh sb="53" eb="55">
      <t>アイ</t>
    </rPh>
    <rPh sb="56" eb="58">
      <t>セツメイ</t>
    </rPh>
    <rPh sb="67" eb="68">
      <t>ウ</t>
    </rPh>
    <rPh sb="69" eb="70">
      <t>ア</t>
    </rPh>
    <rPh sb="73" eb="74">
      <t>イ</t>
    </rPh>
    <rPh sb="79" eb="81">
      <t>ショウガイ</t>
    </rPh>
    <rPh sb="81" eb="83">
      <t>タイオウ</t>
    </rPh>
    <rPh sb="84" eb="86">
      <t>テキヨウ</t>
    </rPh>
    <rPh sb="88" eb="90">
      <t>キノウ</t>
    </rPh>
    <rPh sb="90" eb="92">
      <t>カクチョウ</t>
    </rPh>
    <rPh sb="93" eb="95">
      <t>ヨウケン</t>
    </rPh>
    <rPh sb="96" eb="97">
      <t>キ</t>
    </rPh>
    <rPh sb="105" eb="106">
      <t>ニチ</t>
    </rPh>
    <rPh sb="107" eb="109">
      <t>メド</t>
    </rPh>
    <rPh sb="110" eb="112">
      <t>ミツ</t>
    </rPh>
    <rPh sb="114" eb="116">
      <t>テイシュツ</t>
    </rPh>
    <rPh sb="116" eb="118">
      <t>ヨテイ</t>
    </rPh>
    <rPh sb="121" eb="122">
      <t>マン</t>
    </rPh>
    <rPh sb="126" eb="128">
      <t>ヨテイ</t>
    </rPh>
    <rPh sb="141" eb="143">
      <t>ミツ</t>
    </rPh>
    <rPh sb="146" eb="148">
      <t>モンダイ</t>
    </rPh>
    <rPh sb="156" eb="158">
      <t>セイシキ</t>
    </rPh>
    <rPh sb="159" eb="161">
      <t>カイトウ</t>
    </rPh>
    <rPh sb="164" eb="165">
      <t>コ</t>
    </rPh>
    <rPh sb="168" eb="170">
      <t>タカハシ</t>
    </rPh>
    <rPh sb="171" eb="173">
      <t>サギョウ</t>
    </rPh>
    <rPh sb="174" eb="175">
      <t>スス</t>
    </rPh>
    <rPh sb="202" eb="204">
      <t>タイオウ</t>
    </rPh>
    <rPh sb="204" eb="206">
      <t>イライ</t>
    </rPh>
    <rPh sb="260" eb="261">
      <t>マン</t>
    </rPh>
    <rPh sb="262" eb="265">
      <t>サイミツモリ</t>
    </rPh>
    <rPh sb="266" eb="267">
      <t>ダレ</t>
    </rPh>
    <rPh sb="268" eb="270">
      <t>サギョウ</t>
    </rPh>
    <rPh sb="274" eb="276">
      <t>カクニン</t>
    </rPh>
    <rPh sb="283" eb="284">
      <t>スデ</t>
    </rPh>
    <rPh sb="286" eb="287">
      <t>ワリ</t>
    </rPh>
    <rPh sb="287" eb="289">
      <t>イジョウ</t>
    </rPh>
    <rPh sb="289" eb="290">
      <t>オ</t>
    </rPh>
    <rPh sb="294" eb="296">
      <t>ブブン</t>
    </rPh>
    <rPh sb="297" eb="299">
      <t>ミツ</t>
    </rPh>
    <rPh sb="302" eb="303">
      <t>ノコ</t>
    </rPh>
    <rPh sb="305" eb="307">
      <t>アイ</t>
    </rPh>
    <rPh sb="308" eb="310">
      <t>タイオウ</t>
    </rPh>
    <rPh sb="310" eb="312">
      <t>ヨテイ</t>
    </rPh>
    <phoneticPr fontId="1"/>
  </si>
  <si>
    <t>8/06 返答なし
8/13 かわりなし
8/20 かわりなし
8/27 かわりなし
9/03 かわりなし
9/10 
9/18 
10/1 9月分の金額確定連絡を何度もして注文書を送ってもいいか確認しているが一切返信なし。それには触れずに要望だけが上がってきている。お金に関する部分は学さんに引き継いだが、それでも返信なし。10月は0.5人月分作業があるので、暇なら福原が対応。福原が対応できなければ阿井が対応。半分はすでに終わってる。注文書送る。
10/9 不具合対応として部署変更対応が必要。阿井が対応。
10/15 不具合対応を阿井が行う。要望対応については注文が来ていないので対応しない。
10/22 依頼が来たので要望対応開始。
10/29 対応中。
11/05 11月分の対応が残っている。5工数程度。
11/12 要望が大量にきているので見積もりを行う。不具合対応も少しあり。残作業は３工数程度。
11/19 まだ見積もりできていないが1人月分はありそう。残作業は進捗ナシ。
11/26 要望がさらに増えて40工数ほどになっている。早急な仕様変更を求められている個所もあるが、影響範囲が大きすぎる個所なのですぐには対応できない。</t>
    <rPh sb="5" eb="7">
      <t>ヘントウ</t>
    </rPh>
    <rPh sb="262" eb="265">
      <t>フグアイ</t>
    </rPh>
    <rPh sb="265" eb="267">
      <t>タイオウ</t>
    </rPh>
    <rPh sb="268" eb="270">
      <t>アイ</t>
    </rPh>
    <rPh sb="271" eb="272">
      <t>オコナ</t>
    </rPh>
    <rPh sb="274" eb="276">
      <t>ヨウボウ</t>
    </rPh>
    <rPh sb="276" eb="278">
      <t>タイオウ</t>
    </rPh>
    <rPh sb="283" eb="285">
      <t>チュウモン</t>
    </rPh>
    <rPh sb="286" eb="287">
      <t>キ</t>
    </rPh>
    <rPh sb="293" eb="295">
      <t>タイオウ</t>
    </rPh>
    <rPh sb="306" eb="308">
      <t>イライ</t>
    </rPh>
    <rPh sb="309" eb="310">
      <t>キ</t>
    </rPh>
    <rPh sb="313" eb="315">
      <t>ヨウボウ</t>
    </rPh>
    <rPh sb="315" eb="317">
      <t>タイオウ</t>
    </rPh>
    <rPh sb="317" eb="319">
      <t>カイシ</t>
    </rPh>
    <rPh sb="327" eb="330">
      <t>タイオウチュウ</t>
    </rPh>
    <rPh sb="340" eb="342">
      <t>ガツブン</t>
    </rPh>
    <rPh sb="343" eb="345">
      <t>タイオウ</t>
    </rPh>
    <rPh sb="346" eb="347">
      <t>ノコ</t>
    </rPh>
    <rPh sb="353" eb="355">
      <t>コウスウ</t>
    </rPh>
    <rPh sb="355" eb="357">
      <t>テイド</t>
    </rPh>
    <rPh sb="365" eb="367">
      <t>ヨウボウ</t>
    </rPh>
    <rPh sb="368" eb="370">
      <t>タイリョウ</t>
    </rPh>
    <rPh sb="377" eb="379">
      <t>ミツ</t>
    </rPh>
    <rPh sb="382" eb="383">
      <t>オコナ</t>
    </rPh>
    <rPh sb="385" eb="388">
      <t>フグアイ</t>
    </rPh>
    <rPh sb="388" eb="390">
      <t>タイオウ</t>
    </rPh>
    <rPh sb="391" eb="392">
      <t>スコ</t>
    </rPh>
    <rPh sb="396" eb="397">
      <t>ザン</t>
    </rPh>
    <rPh sb="397" eb="399">
      <t>サギョウ</t>
    </rPh>
    <rPh sb="401" eb="403">
      <t>コウスウ</t>
    </rPh>
    <rPh sb="403" eb="405">
      <t>テイド</t>
    </rPh>
    <rPh sb="415" eb="417">
      <t>ミツ</t>
    </rPh>
    <rPh sb="427" eb="428">
      <t>ニン</t>
    </rPh>
    <rPh sb="428" eb="429">
      <t>ゲツ</t>
    </rPh>
    <rPh sb="429" eb="430">
      <t>ブン</t>
    </rPh>
    <rPh sb="436" eb="437">
      <t>ザン</t>
    </rPh>
    <rPh sb="437" eb="439">
      <t>サギョウ</t>
    </rPh>
    <rPh sb="440" eb="442">
      <t>シンチョク</t>
    </rPh>
    <rPh sb="452" eb="454">
      <t>ヨウボウ</t>
    </rPh>
    <rPh sb="458" eb="459">
      <t>フ</t>
    </rPh>
    <rPh sb="474" eb="476">
      <t>ソウキュウ</t>
    </rPh>
    <rPh sb="477" eb="479">
      <t>シヨウ</t>
    </rPh>
    <rPh sb="479" eb="481">
      <t>ヘンコウ</t>
    </rPh>
    <rPh sb="482" eb="483">
      <t>モト</t>
    </rPh>
    <rPh sb="489" eb="491">
      <t>カショ</t>
    </rPh>
    <rPh sb="496" eb="498">
      <t>エイキョウ</t>
    </rPh>
    <rPh sb="498" eb="500">
      <t>ハンイ</t>
    </rPh>
    <rPh sb="501" eb="502">
      <t>オオ</t>
    </rPh>
    <rPh sb="506" eb="508">
      <t>カショ</t>
    </rPh>
    <rPh sb="515" eb="517">
      <t>タイオウ</t>
    </rPh>
    <phoneticPr fontId="9"/>
  </si>
  <si>
    <t>8/13 8/1～9/15　重栖対応中。工数・金額確認。
8/20 金額は50万弱で調整中。見積もり提出済み。終わりが9月15日。
8/27 ほぼ確定。
9/03 本日作業確認の電話をする。
9/10 作業が一時止まった。再見積依頼あり。提案を考えて出す。
9/18 作業内容・スケジュール変更。来週頭に変更。
10/1 9月の成果物を提出し作業終了　48万円、注文書もらう。
10/9 今後の作業が発生しそう。現状待ち。請求書を出して良いか確認する。
10/15 本日電話いれて状況を確認する（関根が連絡する）
10/22 検収終了。請求する。追加分（TUMIKIシステムのベースとなる部分）本日打ち合わせ。
10/29 見積もり提出済み。連絡待ち
11/05 今月より作業開始、実装は阿井。82万。
11/12 ポールさんが作業開始。
11/19 かわりなし
11/26 かわりなし</t>
    <rPh sb="14" eb="15">
      <t>オモ</t>
    </rPh>
    <rPh sb="15" eb="16">
      <t>ス</t>
    </rPh>
    <rPh sb="16" eb="19">
      <t>タイオウチュウ</t>
    </rPh>
    <rPh sb="20" eb="22">
      <t>コウスウ</t>
    </rPh>
    <rPh sb="23" eb="25">
      <t>キンガク</t>
    </rPh>
    <rPh sb="25" eb="27">
      <t>カクニン</t>
    </rPh>
    <rPh sb="34" eb="36">
      <t>キンガク</t>
    </rPh>
    <rPh sb="39" eb="40">
      <t>マン</t>
    </rPh>
    <rPh sb="40" eb="41">
      <t>ジャク</t>
    </rPh>
    <rPh sb="42" eb="45">
      <t>チョウセイチュウ</t>
    </rPh>
    <rPh sb="46" eb="48">
      <t>ミツ</t>
    </rPh>
    <rPh sb="50" eb="52">
      <t>テイシュツ</t>
    </rPh>
    <rPh sb="52" eb="53">
      <t>ス</t>
    </rPh>
    <rPh sb="55" eb="56">
      <t>オ</t>
    </rPh>
    <rPh sb="60" eb="61">
      <t>ガツ</t>
    </rPh>
    <rPh sb="63" eb="64">
      <t>ニチ</t>
    </rPh>
    <rPh sb="73" eb="75">
      <t>カクテイ</t>
    </rPh>
    <rPh sb="82" eb="84">
      <t>ホンジツ</t>
    </rPh>
    <rPh sb="84" eb="86">
      <t>サギョウ</t>
    </rPh>
    <rPh sb="86" eb="88">
      <t>カクニン</t>
    </rPh>
    <rPh sb="89" eb="91">
      <t>デンワ</t>
    </rPh>
    <rPh sb="101" eb="103">
      <t>サギョウ</t>
    </rPh>
    <rPh sb="104" eb="106">
      <t>イチジ</t>
    </rPh>
    <rPh sb="106" eb="107">
      <t>ト</t>
    </rPh>
    <rPh sb="111" eb="114">
      <t>サイミツモリ</t>
    </rPh>
    <rPh sb="114" eb="116">
      <t>イライ</t>
    </rPh>
    <rPh sb="119" eb="121">
      <t>テイアン</t>
    </rPh>
    <rPh sb="122" eb="123">
      <t>カンガ</t>
    </rPh>
    <rPh sb="125" eb="126">
      <t>ダ</t>
    </rPh>
    <rPh sb="134" eb="136">
      <t>サギョウ</t>
    </rPh>
    <rPh sb="136" eb="138">
      <t>ナイヨウ</t>
    </rPh>
    <rPh sb="145" eb="147">
      <t>ヘンコウ</t>
    </rPh>
    <rPh sb="148" eb="150">
      <t>ライシュウ</t>
    </rPh>
    <rPh sb="150" eb="151">
      <t>アタマ</t>
    </rPh>
    <rPh sb="152" eb="154">
      <t>ヘンコウ</t>
    </rPh>
    <rPh sb="162" eb="163">
      <t>ガツ</t>
    </rPh>
    <rPh sb="171" eb="173">
      <t>サギョウ</t>
    </rPh>
    <rPh sb="173" eb="175">
      <t>シュウリョウ</t>
    </rPh>
    <rPh sb="178" eb="179">
      <t>マン</t>
    </rPh>
    <rPh sb="179" eb="180">
      <t>エン</t>
    </rPh>
    <rPh sb="181" eb="184">
      <t>チュウモンショ</t>
    </rPh>
    <rPh sb="194" eb="196">
      <t>コンゴ</t>
    </rPh>
    <rPh sb="197" eb="199">
      <t>サギョウ</t>
    </rPh>
    <rPh sb="200" eb="202">
      <t>ハッセイ</t>
    </rPh>
    <rPh sb="206" eb="208">
      <t>ゲンジョウ</t>
    </rPh>
    <rPh sb="208" eb="209">
      <t>マ</t>
    </rPh>
    <rPh sb="211" eb="214">
      <t>セイキュウショ</t>
    </rPh>
    <rPh sb="215" eb="216">
      <t>ダ</t>
    </rPh>
    <rPh sb="218" eb="219">
      <t>イ</t>
    </rPh>
    <rPh sb="221" eb="223">
      <t>カクニン</t>
    </rPh>
    <rPh sb="233" eb="235">
      <t>ホンジツ</t>
    </rPh>
    <rPh sb="235" eb="237">
      <t>デンワ</t>
    </rPh>
    <rPh sb="240" eb="242">
      <t>ジョウキョウ</t>
    </rPh>
    <rPh sb="243" eb="245">
      <t>カクニン</t>
    </rPh>
    <rPh sb="248" eb="250">
      <t>セキネ</t>
    </rPh>
    <rPh sb="251" eb="253">
      <t>レンラク</t>
    </rPh>
    <rPh sb="263" eb="265">
      <t>ケンシュウ</t>
    </rPh>
    <rPh sb="265" eb="267">
      <t>シュウリョウ</t>
    </rPh>
    <rPh sb="268" eb="270">
      <t>セイキュウ</t>
    </rPh>
    <rPh sb="273" eb="276">
      <t>ツイカブン</t>
    </rPh>
    <rPh sb="297" eb="299">
      <t>ホンジツ</t>
    </rPh>
    <rPh sb="299" eb="300">
      <t>ウ</t>
    </rPh>
    <rPh sb="301" eb="302">
      <t>ア</t>
    </rPh>
    <rPh sb="312" eb="314">
      <t>ミツ</t>
    </rPh>
    <rPh sb="316" eb="318">
      <t>テイシュツ</t>
    </rPh>
    <rPh sb="318" eb="319">
      <t>ズ</t>
    </rPh>
    <rPh sb="321" eb="323">
      <t>レンラク</t>
    </rPh>
    <rPh sb="323" eb="324">
      <t>マ</t>
    </rPh>
    <rPh sb="332" eb="334">
      <t>コンゲツ</t>
    </rPh>
    <rPh sb="336" eb="338">
      <t>サギョウ</t>
    </rPh>
    <rPh sb="338" eb="340">
      <t>カイシ</t>
    </rPh>
    <rPh sb="341" eb="343">
      <t>ジッソウ</t>
    </rPh>
    <rPh sb="344" eb="346">
      <t>アイ</t>
    </rPh>
    <rPh sb="349" eb="350">
      <t>マン</t>
    </rPh>
    <rPh sb="364" eb="366">
      <t>サギョウ</t>
    </rPh>
    <rPh sb="366" eb="368">
      <t>カイシ</t>
    </rPh>
    <phoneticPr fontId="9"/>
  </si>
  <si>
    <t>8/06 明日打ち合わせ
8/13 仕事のやり方について桑原様に確認する
8/20 不明
8/27 見積もり依頼が来ている。5人月で提出する。
9/03 阿井常駐。9月未明から。
9/10 かわりなし　9月15日か18日からスタート予定。75万。
9/18 今日から阿井君常駐。
10/1 かわりなし
10/9 11月から1人追加して欲しい。守屋さん希望。1月からさらに2人追加希望。
10/15 阿井が社内に戻った。１５日、１７日打ち合わせ。
10/22 本日打ち合わせ。
10/29 １１月から大平さんが参画
11/05 かわりなし
11/12 かわりなし
11/19 大平さんは12月から自宅作業。週1町田。25万。
11/26 大平さんは水曜社内作業。見積もりが若干or大幅に減りそう（ユーザーの合意次第）。</t>
    <rPh sb="5" eb="7">
      <t>アシタ</t>
    </rPh>
    <rPh sb="7" eb="8">
      <t>ウ</t>
    </rPh>
    <rPh sb="9" eb="10">
      <t>ア</t>
    </rPh>
    <rPh sb="18" eb="20">
      <t>シゴト</t>
    </rPh>
    <rPh sb="23" eb="24">
      <t>カタ</t>
    </rPh>
    <rPh sb="28" eb="31">
      <t>クワハラサマ</t>
    </rPh>
    <rPh sb="32" eb="34">
      <t>カクニン</t>
    </rPh>
    <rPh sb="42" eb="44">
      <t>フメイ</t>
    </rPh>
    <rPh sb="50" eb="52">
      <t>ミツ</t>
    </rPh>
    <rPh sb="54" eb="56">
      <t>イライ</t>
    </rPh>
    <rPh sb="57" eb="58">
      <t>キ</t>
    </rPh>
    <rPh sb="63" eb="64">
      <t>ニン</t>
    </rPh>
    <rPh sb="64" eb="65">
      <t>ゲツ</t>
    </rPh>
    <rPh sb="66" eb="68">
      <t>テイシュツ</t>
    </rPh>
    <rPh sb="77" eb="79">
      <t>アイ</t>
    </rPh>
    <rPh sb="79" eb="81">
      <t>ジョウチュウ</t>
    </rPh>
    <rPh sb="83" eb="84">
      <t>ガツ</t>
    </rPh>
    <rPh sb="84" eb="86">
      <t>ミメイ</t>
    </rPh>
    <rPh sb="102" eb="103">
      <t>ガツ</t>
    </rPh>
    <rPh sb="105" eb="106">
      <t>ニチ</t>
    </rPh>
    <rPh sb="109" eb="110">
      <t>ニチ</t>
    </rPh>
    <rPh sb="116" eb="118">
      <t>ヨテイ</t>
    </rPh>
    <rPh sb="121" eb="122">
      <t>マン</t>
    </rPh>
    <rPh sb="129" eb="131">
      <t>キョウ</t>
    </rPh>
    <rPh sb="133" eb="136">
      <t>アイクン</t>
    </rPh>
    <rPh sb="136" eb="138">
      <t>ジョウチュウ</t>
    </rPh>
    <rPh sb="158" eb="159">
      <t>ガツ</t>
    </rPh>
    <rPh sb="162" eb="163">
      <t>リ</t>
    </rPh>
    <rPh sb="163" eb="165">
      <t>ツイカ</t>
    </rPh>
    <rPh sb="167" eb="168">
      <t>ホ</t>
    </rPh>
    <rPh sb="171" eb="173">
      <t>モリヤ</t>
    </rPh>
    <rPh sb="175" eb="177">
      <t>キボウ</t>
    </rPh>
    <rPh sb="179" eb="180">
      <t>ガツ</t>
    </rPh>
    <rPh sb="186" eb="187">
      <t>リ</t>
    </rPh>
    <rPh sb="187" eb="189">
      <t>ツイカ</t>
    </rPh>
    <rPh sb="189" eb="191">
      <t>キボウ</t>
    </rPh>
    <rPh sb="199" eb="201">
      <t>アイ</t>
    </rPh>
    <rPh sb="202" eb="204">
      <t>シャナイ</t>
    </rPh>
    <rPh sb="205" eb="206">
      <t>モド</t>
    </rPh>
    <rPh sb="211" eb="212">
      <t>ニチ</t>
    </rPh>
    <rPh sb="215" eb="216">
      <t>ニチ</t>
    </rPh>
    <rPh sb="216" eb="217">
      <t>ウ</t>
    </rPh>
    <rPh sb="218" eb="219">
      <t>ア</t>
    </rPh>
    <rPh sb="229" eb="231">
      <t>ホンジツ</t>
    </rPh>
    <rPh sb="231" eb="232">
      <t>ウ</t>
    </rPh>
    <rPh sb="233" eb="234">
      <t>ア</t>
    </rPh>
    <rPh sb="246" eb="247">
      <t>ガツ</t>
    </rPh>
    <rPh sb="249" eb="251">
      <t>オオヒラ</t>
    </rPh>
    <rPh sb="254" eb="256">
      <t>サンカク</t>
    </rPh>
    <rPh sb="287" eb="289">
      <t>オオヒラ</t>
    </rPh>
    <rPh sb="294" eb="295">
      <t>ガツ</t>
    </rPh>
    <rPh sb="297" eb="299">
      <t>ジタク</t>
    </rPh>
    <rPh sb="299" eb="301">
      <t>サギョウ</t>
    </rPh>
    <rPh sb="302" eb="303">
      <t>シュウ</t>
    </rPh>
    <rPh sb="304" eb="306">
      <t>マチダ</t>
    </rPh>
    <rPh sb="309" eb="310">
      <t>マン</t>
    </rPh>
    <rPh sb="318" eb="320">
      <t>オオヒラ</t>
    </rPh>
    <rPh sb="323" eb="325">
      <t>スイヨウ</t>
    </rPh>
    <rPh sb="325" eb="327">
      <t>シャナイ</t>
    </rPh>
    <rPh sb="327" eb="329">
      <t>サギョウ</t>
    </rPh>
    <rPh sb="330" eb="332">
      <t>ミツ</t>
    </rPh>
    <rPh sb="335" eb="337">
      <t>ジャッカン</t>
    </rPh>
    <rPh sb="339" eb="341">
      <t>オオハバ</t>
    </rPh>
    <rPh sb="342" eb="343">
      <t>ヘ</t>
    </rPh>
    <rPh sb="352" eb="354">
      <t>ゴウイ</t>
    </rPh>
    <rPh sb="354" eb="356">
      <t>シダイ</t>
    </rPh>
    <phoneticPr fontId="9"/>
  </si>
  <si>
    <t>8/06 9月から1名増員依頼がきている。.NET経験者で40～50万くらい。10月半ばくらいまで。
8/13 中島60万で4カ月延長（1月末まで）
8/20 中島の延長以来はとりあえず12月末。ｱｼﾞﾙｺｱが良いと言えば3月まで決まる。下に誰かつけて（同じ金額）入れそうだけど、萩原等は面談で落とされる可能性有り。
8/27 かわりなし
9/03 かわりなし
9/10 かわりなし
9/17 かわりなし
10/1 かわりなし。仕様の聞き取りをいったん終了、2週間くらい製造に専念。10月中くらいから、また見せながら開発。
12月前半がUATで中頃に納品の予定。
10/9 かわりなし。
10/15 かわりなし
10/22 かわりなし
10/29 かわりなし
11/05 中島が12月末で引き上げ決定。
11/12 かわりなし
11/19 1月分について週1の人日4万で提案する
11/26 提案後未回答。</t>
    <rPh sb="6" eb="7">
      <t>ガツ</t>
    </rPh>
    <rPh sb="10" eb="11">
      <t>メイ</t>
    </rPh>
    <rPh sb="11" eb="13">
      <t>ゾウイン</t>
    </rPh>
    <rPh sb="13" eb="15">
      <t>イライ</t>
    </rPh>
    <rPh sb="25" eb="28">
      <t>ケイケンシャ</t>
    </rPh>
    <rPh sb="34" eb="35">
      <t>マン</t>
    </rPh>
    <rPh sb="41" eb="42">
      <t>ガツ</t>
    </rPh>
    <rPh sb="42" eb="43">
      <t>ナカ</t>
    </rPh>
    <rPh sb="56" eb="58">
      <t>ナカジマ</t>
    </rPh>
    <rPh sb="60" eb="61">
      <t>マン</t>
    </rPh>
    <rPh sb="64" eb="65">
      <t>ゲツ</t>
    </rPh>
    <rPh sb="65" eb="67">
      <t>エンチョウ</t>
    </rPh>
    <rPh sb="69" eb="70">
      <t>ガツ</t>
    </rPh>
    <rPh sb="70" eb="71">
      <t>マツ</t>
    </rPh>
    <rPh sb="80" eb="82">
      <t>ナカジマ</t>
    </rPh>
    <rPh sb="83" eb="85">
      <t>エンチョウ</t>
    </rPh>
    <rPh sb="85" eb="87">
      <t>イライ</t>
    </rPh>
    <rPh sb="95" eb="96">
      <t>ガツ</t>
    </rPh>
    <rPh sb="96" eb="97">
      <t>マツ</t>
    </rPh>
    <rPh sb="105" eb="106">
      <t>イ</t>
    </rPh>
    <rPh sb="108" eb="109">
      <t>イ</t>
    </rPh>
    <rPh sb="112" eb="113">
      <t>ガツ</t>
    </rPh>
    <rPh sb="115" eb="116">
      <t>キ</t>
    </rPh>
    <rPh sb="119" eb="120">
      <t>シタ</t>
    </rPh>
    <rPh sb="121" eb="122">
      <t>ダレ</t>
    </rPh>
    <rPh sb="127" eb="128">
      <t>オナ</t>
    </rPh>
    <rPh sb="129" eb="131">
      <t>キンガク</t>
    </rPh>
    <rPh sb="132" eb="133">
      <t>ハイ</t>
    </rPh>
    <rPh sb="140" eb="142">
      <t>ハギワラ</t>
    </rPh>
    <rPh sb="142" eb="143">
      <t>トウ</t>
    </rPh>
    <rPh sb="144" eb="146">
      <t>メンダン</t>
    </rPh>
    <rPh sb="147" eb="148">
      <t>オ</t>
    </rPh>
    <rPh sb="152" eb="155">
      <t>カノウセイ</t>
    </rPh>
    <rPh sb="155" eb="156">
      <t>ア</t>
    </rPh>
    <rPh sb="336" eb="338">
      <t>ナカジマ</t>
    </rPh>
    <rPh sb="341" eb="343">
      <t>ガツマツ</t>
    </rPh>
    <rPh sb="344" eb="345">
      <t>ヒ</t>
    </rPh>
    <rPh sb="346" eb="347">
      <t>ア</t>
    </rPh>
    <rPh sb="348" eb="350">
      <t>ケッテイ</t>
    </rPh>
    <rPh sb="371" eb="373">
      <t>ガツブン</t>
    </rPh>
    <rPh sb="377" eb="378">
      <t>シュウ</t>
    </rPh>
    <rPh sb="380" eb="381">
      <t>ニン</t>
    </rPh>
    <rPh sb="381" eb="382">
      <t>ニチ</t>
    </rPh>
    <rPh sb="383" eb="384">
      <t>マン</t>
    </rPh>
    <rPh sb="385" eb="387">
      <t>テイアン</t>
    </rPh>
    <rPh sb="396" eb="398">
      <t>テイアン</t>
    </rPh>
    <rPh sb="398" eb="399">
      <t>ゴ</t>
    </rPh>
    <rPh sb="399" eb="402">
      <t>ミカイトウ</t>
    </rPh>
    <phoneticPr fontId="9"/>
  </si>
  <si>
    <t>8/06 10月から直接契約になる予定。うちが辞めるという話をして、辞めてから、ドリコムから直接話をもらう。
8/13 ユナイテッドウィルに止める連絡をする
8/20 ﾕﾅｲﾃｯﾄﾞｳｨﾙに9末で終了は伝えてある。上位会社に伝えると言われたまま返答待ち。
8/27 ﾕﾅｲﾃｯﾄﾞｳｨﾙに引き上げ連絡完了。90万、70万で見積もり提出済み。回答待ち。→確定。
9/03 かわりなし、ドリコムからの契約書待ち。
9/10 かわりなし
9/17 かわりなし
10/1 かわりなし。今月から松田90、大石70でドリコム直接契約。
10/9 かわりなし
10/15 かわりなし。仕様がまだきまってない。
10/22 かわりなし
10/29 かわりなし
11/05 かわりなし
11/12 経常利益が99.4%減益の見通し。人員整理は一通り終わったらしい。
11/19 かわりなし
11/26 部長からは継続依頼がきている。来年からまた人員補充するそうで、紹介してほしいとのこと</t>
    <rPh sb="7" eb="8">
      <t>ガツ</t>
    </rPh>
    <rPh sb="10" eb="12">
      <t>チョクセツ</t>
    </rPh>
    <rPh sb="12" eb="14">
      <t>ケイヤク</t>
    </rPh>
    <rPh sb="17" eb="19">
      <t>ヨテイ</t>
    </rPh>
    <rPh sb="23" eb="24">
      <t>ヤ</t>
    </rPh>
    <rPh sb="29" eb="30">
      <t>ハナシ</t>
    </rPh>
    <rPh sb="34" eb="35">
      <t>ヤ</t>
    </rPh>
    <rPh sb="46" eb="48">
      <t>チョクセツ</t>
    </rPh>
    <rPh sb="48" eb="49">
      <t>ハナシ</t>
    </rPh>
    <rPh sb="70" eb="71">
      <t>ト</t>
    </rPh>
    <rPh sb="73" eb="75">
      <t>レンラク</t>
    </rPh>
    <rPh sb="96" eb="97">
      <t>マツ</t>
    </rPh>
    <rPh sb="98" eb="100">
      <t>シュウリョウ</t>
    </rPh>
    <rPh sb="101" eb="102">
      <t>ツタ</t>
    </rPh>
    <rPh sb="107" eb="109">
      <t>ジョウイ</t>
    </rPh>
    <rPh sb="109" eb="111">
      <t>カイシャ</t>
    </rPh>
    <rPh sb="112" eb="113">
      <t>ツタ</t>
    </rPh>
    <rPh sb="116" eb="117">
      <t>イ</t>
    </rPh>
    <rPh sb="122" eb="124">
      <t>ヘントウ</t>
    </rPh>
    <rPh sb="124" eb="125">
      <t>マ</t>
    </rPh>
    <rPh sb="144" eb="145">
      <t>ヒ</t>
    </rPh>
    <rPh sb="146" eb="147">
      <t>ア</t>
    </rPh>
    <rPh sb="148" eb="150">
      <t>レンラク</t>
    </rPh>
    <rPh sb="150" eb="152">
      <t>カンリョウ</t>
    </rPh>
    <rPh sb="155" eb="156">
      <t>マン</t>
    </rPh>
    <rPh sb="159" eb="160">
      <t>マン</t>
    </rPh>
    <rPh sb="161" eb="163">
      <t>ミツ</t>
    </rPh>
    <rPh sb="165" eb="167">
      <t>テイシュツ</t>
    </rPh>
    <rPh sb="167" eb="168">
      <t>ズ</t>
    </rPh>
    <rPh sb="170" eb="172">
      <t>カイトウ</t>
    </rPh>
    <rPh sb="172" eb="173">
      <t>マ</t>
    </rPh>
    <rPh sb="176" eb="178">
      <t>カクテイ</t>
    </rPh>
    <rPh sb="198" eb="201">
      <t>ケイヤクショ</t>
    </rPh>
    <rPh sb="201" eb="202">
      <t>マ</t>
    </rPh>
    <rPh sb="238" eb="240">
      <t>コンゲツ</t>
    </rPh>
    <rPh sb="242" eb="244">
      <t>マツダ</t>
    </rPh>
    <rPh sb="247" eb="249">
      <t>オオイシ</t>
    </rPh>
    <rPh sb="256" eb="258">
      <t>チョクセツ</t>
    </rPh>
    <rPh sb="258" eb="260">
      <t>ケイヤク</t>
    </rPh>
    <rPh sb="285" eb="287">
      <t>シヨウ</t>
    </rPh>
    <rPh sb="340" eb="342">
      <t>ケイジョウ</t>
    </rPh>
    <rPh sb="342" eb="344">
      <t>リエキ</t>
    </rPh>
    <rPh sb="350" eb="352">
      <t>ゲンエキ</t>
    </rPh>
    <rPh sb="353" eb="355">
      <t>ミトオ</t>
    </rPh>
    <rPh sb="357" eb="359">
      <t>ジンイン</t>
    </rPh>
    <rPh sb="359" eb="361">
      <t>セイリ</t>
    </rPh>
    <rPh sb="362" eb="364">
      <t>ヒトトオ</t>
    </rPh>
    <rPh sb="365" eb="366">
      <t>オ</t>
    </rPh>
    <rPh sb="392" eb="394">
      <t>ブチョウ</t>
    </rPh>
    <rPh sb="397" eb="399">
      <t>ケイゾク</t>
    </rPh>
    <rPh sb="399" eb="401">
      <t>イライ</t>
    </rPh>
    <phoneticPr fontId="9"/>
  </si>
  <si>
    <t>11/12 遠隔でスマホ操作の案件。Ruby。電話から。持ち帰り案件。
11/19 本日体制の返答をする予定。週三日は常駐。クレオ次第
11/26 中島を80万で提案中。</t>
    <rPh sb="6" eb="8">
      <t>エンカク</t>
    </rPh>
    <rPh sb="12" eb="14">
      <t>ソウサ</t>
    </rPh>
    <rPh sb="15" eb="17">
      <t>アンケン</t>
    </rPh>
    <rPh sb="23" eb="25">
      <t>デンワ</t>
    </rPh>
    <rPh sb="28" eb="29">
      <t>モ</t>
    </rPh>
    <rPh sb="30" eb="31">
      <t>カエ</t>
    </rPh>
    <rPh sb="32" eb="34">
      <t>アンケン</t>
    </rPh>
    <rPh sb="42" eb="44">
      <t>ホンジツ</t>
    </rPh>
    <rPh sb="44" eb="46">
      <t>タイセイ</t>
    </rPh>
    <rPh sb="47" eb="49">
      <t>ヘントウ</t>
    </rPh>
    <rPh sb="52" eb="54">
      <t>ヨテイ</t>
    </rPh>
    <rPh sb="55" eb="56">
      <t>シュウ</t>
    </rPh>
    <rPh sb="56" eb="58">
      <t>ミッカ</t>
    </rPh>
    <rPh sb="59" eb="61">
      <t>ジョウチュウ</t>
    </rPh>
    <rPh sb="65" eb="67">
      <t>シダイ</t>
    </rPh>
    <rPh sb="74" eb="76">
      <t>ナカジマ</t>
    </rPh>
    <rPh sb="79" eb="80">
      <t>マン</t>
    </rPh>
    <rPh sb="81" eb="84">
      <t>テイアンチュウ</t>
    </rPh>
    <phoneticPr fontId="9"/>
  </si>
  <si>
    <t>11/05 オリンパスシステムから話がきてる。12月からJavaで一人。
11/12 かわりなし
11/19 かわりなし
11/26 かわりなし</t>
    <rPh sb="17" eb="18">
      <t>ハナシ</t>
    </rPh>
    <rPh sb="25" eb="26">
      <t>ガツ</t>
    </rPh>
    <rPh sb="33" eb="35">
      <t>ヒトリ</t>
    </rPh>
    <phoneticPr fontId="9"/>
  </si>
  <si>
    <t>9/10 坂本さんから案件依頼。DelphiからC#に移行。全体で10月から基本設計3名、11月から2月末まで15名/月。
ネクストから、基本設計1名と詳細設計から5名は出すそう。残りの要員を探している。基本設計1名は提案済。
9/18 5000STEPのプログラム見積りが来てる。設計はなし。650000ぐらい。
10/1 10月初旬にネクストウェアが受注するかどうかが決まる。
10/9 ネクストの受注確定。スケジュールが変更で開発は12月から2月末。3月にはネクストに返す。10月22日から基本設計で入れる人が欲しいと言われている。いなくても別に良いが、12月からの開発は基本人月言い値で出してくれる。
10/15 基本設計は入れなくなった。１２月からの開発は取れそう。
10/22 人探し中
10/29 Succeedという会社が当てがつくかもしれない。本日連絡が来る
11/05 Succeedから3名出してもらえる。水曜にネクストの坂本さんと打ち合わせ。
11/12 ミニマム5人。作業開始日が確定していない。
11/19 先週200項目の要望追加。12月から3人はスタートしてもらう予定。
11/26 12月7日にわかる</t>
    <rPh sb="5" eb="7">
      <t>サカモト</t>
    </rPh>
    <rPh sb="11" eb="13">
      <t>アンケン</t>
    </rPh>
    <rPh sb="13" eb="15">
      <t>イライ</t>
    </rPh>
    <rPh sb="27" eb="29">
      <t>イコウ</t>
    </rPh>
    <rPh sb="30" eb="32">
      <t>ゼンタイ</t>
    </rPh>
    <rPh sb="35" eb="36">
      <t>ガツ</t>
    </rPh>
    <rPh sb="38" eb="40">
      <t>キホン</t>
    </rPh>
    <rPh sb="40" eb="42">
      <t>セッケイ</t>
    </rPh>
    <rPh sb="43" eb="44">
      <t>メイ</t>
    </rPh>
    <rPh sb="47" eb="48">
      <t>ガツ</t>
    </rPh>
    <rPh sb="51" eb="52">
      <t>ガツ</t>
    </rPh>
    <rPh sb="52" eb="53">
      <t>マツ</t>
    </rPh>
    <rPh sb="57" eb="58">
      <t>メイ</t>
    </rPh>
    <rPh sb="59" eb="60">
      <t>ツキ</t>
    </rPh>
    <rPh sb="69" eb="71">
      <t>キホン</t>
    </rPh>
    <rPh sb="71" eb="73">
      <t>セッケイ</t>
    </rPh>
    <rPh sb="74" eb="75">
      <t>メイ</t>
    </rPh>
    <rPh sb="76" eb="78">
      <t>ショウサイ</t>
    </rPh>
    <rPh sb="78" eb="80">
      <t>セッケイ</t>
    </rPh>
    <rPh sb="83" eb="84">
      <t>メイ</t>
    </rPh>
    <rPh sb="85" eb="86">
      <t>ダ</t>
    </rPh>
    <rPh sb="90" eb="91">
      <t>ノコ</t>
    </rPh>
    <rPh sb="93" eb="95">
      <t>ヨウイン</t>
    </rPh>
    <rPh sb="96" eb="97">
      <t>サガ</t>
    </rPh>
    <rPh sb="102" eb="104">
      <t>キホン</t>
    </rPh>
    <rPh sb="104" eb="106">
      <t>セッケイ</t>
    </rPh>
    <rPh sb="107" eb="108">
      <t>メイ</t>
    </rPh>
    <rPh sb="109" eb="111">
      <t>テイアン</t>
    </rPh>
    <rPh sb="111" eb="112">
      <t>ス</t>
    </rPh>
    <rPh sb="133" eb="135">
      <t>ミツモ</t>
    </rPh>
    <rPh sb="137" eb="138">
      <t>キ</t>
    </rPh>
    <rPh sb="141" eb="143">
      <t>セッケイ</t>
    </rPh>
    <rPh sb="165" eb="166">
      <t>ガツ</t>
    </rPh>
    <rPh sb="166" eb="168">
      <t>ショジュン</t>
    </rPh>
    <rPh sb="177" eb="179">
      <t>ジュチュウ</t>
    </rPh>
    <rPh sb="186" eb="187">
      <t>キ</t>
    </rPh>
    <rPh sb="201" eb="203">
      <t>ジュチュウ</t>
    </rPh>
    <rPh sb="203" eb="205">
      <t>カクテイ</t>
    </rPh>
    <rPh sb="213" eb="215">
      <t>ヘンコウ</t>
    </rPh>
    <rPh sb="216" eb="218">
      <t>カイハツ</t>
    </rPh>
    <rPh sb="221" eb="222">
      <t>ガツ</t>
    </rPh>
    <rPh sb="225" eb="226">
      <t>ガツ</t>
    </rPh>
    <rPh sb="226" eb="227">
      <t>マツ</t>
    </rPh>
    <rPh sb="229" eb="230">
      <t>ガツ</t>
    </rPh>
    <rPh sb="237" eb="238">
      <t>カエ</t>
    </rPh>
    <rPh sb="242" eb="243">
      <t>ガツ</t>
    </rPh>
    <rPh sb="245" eb="246">
      <t>ニチ</t>
    </rPh>
    <rPh sb="248" eb="250">
      <t>キホン</t>
    </rPh>
    <rPh sb="250" eb="252">
      <t>セッケイ</t>
    </rPh>
    <rPh sb="253" eb="254">
      <t>ハイ</t>
    </rPh>
    <rPh sb="256" eb="257">
      <t>ヒト</t>
    </rPh>
    <rPh sb="258" eb="259">
      <t>ホ</t>
    </rPh>
    <rPh sb="262" eb="263">
      <t>イ</t>
    </rPh>
    <rPh sb="274" eb="275">
      <t>ベツ</t>
    </rPh>
    <rPh sb="276" eb="277">
      <t>イ</t>
    </rPh>
    <rPh sb="282" eb="283">
      <t>ガツ</t>
    </rPh>
    <rPh sb="286" eb="288">
      <t>カイハツ</t>
    </rPh>
    <rPh sb="289" eb="291">
      <t>キホン</t>
    </rPh>
    <rPh sb="291" eb="293">
      <t>ニンゲツ</t>
    </rPh>
    <rPh sb="293" eb="294">
      <t>イ</t>
    </rPh>
    <rPh sb="295" eb="296">
      <t>ネ</t>
    </rPh>
    <rPh sb="297" eb="298">
      <t>ダ</t>
    </rPh>
    <rPh sb="311" eb="313">
      <t>キホン</t>
    </rPh>
    <rPh sb="313" eb="315">
      <t>セッケイ</t>
    </rPh>
    <rPh sb="316" eb="317">
      <t>ハイ</t>
    </rPh>
    <rPh sb="326" eb="327">
      <t>ガツ</t>
    </rPh>
    <rPh sb="330" eb="332">
      <t>カイハツ</t>
    </rPh>
    <rPh sb="333" eb="334">
      <t>ト</t>
    </rPh>
    <rPh sb="345" eb="346">
      <t>ヒト</t>
    </rPh>
    <rPh sb="346" eb="347">
      <t>サガ</t>
    </rPh>
    <rPh sb="348" eb="349">
      <t>チュウ</t>
    </rPh>
    <rPh sb="366" eb="368">
      <t>カイシャ</t>
    </rPh>
    <rPh sb="369" eb="370">
      <t>ア</t>
    </rPh>
    <rPh sb="381" eb="383">
      <t>ホンジツ</t>
    </rPh>
    <rPh sb="383" eb="385">
      <t>レンラク</t>
    </rPh>
    <rPh sb="386" eb="387">
      <t>ク</t>
    </rPh>
    <rPh sb="405" eb="406">
      <t>メイ</t>
    </rPh>
    <rPh sb="406" eb="407">
      <t>ダ</t>
    </rPh>
    <rPh sb="414" eb="416">
      <t>スイヨウ</t>
    </rPh>
    <rPh sb="427" eb="428">
      <t>ウ</t>
    </rPh>
    <rPh sb="429" eb="430">
      <t>ア</t>
    </rPh>
    <rPh sb="445" eb="446">
      <t>ニン</t>
    </rPh>
    <rPh sb="447" eb="449">
      <t>サギョウ</t>
    </rPh>
    <rPh sb="449" eb="452">
      <t>カイシビ</t>
    </rPh>
    <rPh sb="453" eb="455">
      <t>カクテイ</t>
    </rPh>
    <rPh sb="468" eb="470">
      <t>センシュウ</t>
    </rPh>
    <rPh sb="473" eb="475">
      <t>コウモク</t>
    </rPh>
    <rPh sb="476" eb="478">
      <t>ヨウボウ</t>
    </rPh>
    <rPh sb="478" eb="480">
      <t>ツイカ</t>
    </rPh>
    <rPh sb="483" eb="484">
      <t>ガツ</t>
    </rPh>
    <rPh sb="487" eb="488">
      <t>ニン</t>
    </rPh>
    <rPh sb="498" eb="500">
      <t>ヨテイ</t>
    </rPh>
    <rPh sb="510" eb="511">
      <t>ガツ</t>
    </rPh>
    <rPh sb="512" eb="513">
      <t>ニチ</t>
    </rPh>
    <phoneticPr fontId="9"/>
  </si>
  <si>
    <t>10/1 見積もり提出する。
10/9 見積もりを本日提出。11月15日までに1次リリースする予定。
10/15 明日返事が来る
10/22 BlueToothの特許を持っている会社が見つかって、11/15までに展示できるものを作成するらしい。LXにはWEBページの開発が来るかも
10/29 ペンディングになった
11/05 かわりなし
11/12 かわりなし
11/19 かわりなし
11/26 かわりなし</t>
    <rPh sb="5" eb="7">
      <t>ミツ</t>
    </rPh>
    <rPh sb="9" eb="11">
      <t>テイシュツ</t>
    </rPh>
    <rPh sb="20" eb="22">
      <t>ミツ</t>
    </rPh>
    <rPh sb="25" eb="27">
      <t>ホンジツ</t>
    </rPh>
    <rPh sb="27" eb="29">
      <t>テイシュツ</t>
    </rPh>
    <rPh sb="32" eb="33">
      <t>ガツ</t>
    </rPh>
    <rPh sb="35" eb="36">
      <t>ニチ</t>
    </rPh>
    <rPh sb="40" eb="41">
      <t>ジ</t>
    </rPh>
    <rPh sb="47" eb="49">
      <t>ヨテイ</t>
    </rPh>
    <rPh sb="57" eb="59">
      <t>アシタ</t>
    </rPh>
    <rPh sb="59" eb="61">
      <t>ヘンジ</t>
    </rPh>
    <rPh sb="62" eb="63">
      <t>ク</t>
    </rPh>
    <rPh sb="81" eb="83">
      <t>トッキョ</t>
    </rPh>
    <rPh sb="84" eb="85">
      <t>モ</t>
    </rPh>
    <rPh sb="89" eb="91">
      <t>カイシャ</t>
    </rPh>
    <rPh sb="92" eb="93">
      <t>ミ</t>
    </rPh>
    <rPh sb="106" eb="108">
      <t>テンジ</t>
    </rPh>
    <rPh sb="114" eb="116">
      <t>サクセイ</t>
    </rPh>
    <rPh sb="133" eb="135">
      <t>カイハツ</t>
    </rPh>
    <rPh sb="136" eb="137">
      <t>ク</t>
    </rPh>
    <phoneticPr fontId="9"/>
  </si>
  <si>
    <t>7/09 10月から100画面の開発予定。DSNと同じ要領。SAPのWEBフロントをStrutsで開発。
7/17 かわりなし
7/23 かわりなし
7/30 ８月中にコンタクトをとる
8/06 来週会えるように今週連絡する
8/13 来週会えるように連絡する
8/20 不明
8/27 連絡つかず。連絡する
9/03 かわりなし　10月開始が12月開始に延びた。
9/10 12日に接待
9/17 12月から開始予定。フレームワークが変更されるのは決定。
10/1 12か1月から開始予定。中島で考える。
10/9 かわりなし
10/15 かわりなし
10/22 かわりなし
10/29 かわりなし
11/05 かわりなし
11/12 かわりなし
11/19 電話する
11/26 今週わかる</t>
    <rPh sb="7" eb="8">
      <t>ガツ</t>
    </rPh>
    <rPh sb="13" eb="15">
      <t>ガメン</t>
    </rPh>
    <rPh sb="16" eb="18">
      <t>カイハツ</t>
    </rPh>
    <rPh sb="18" eb="20">
      <t>ヨテイ</t>
    </rPh>
    <rPh sb="25" eb="26">
      <t>オナ</t>
    </rPh>
    <rPh sb="27" eb="29">
      <t>ヨウリョウ</t>
    </rPh>
    <rPh sb="49" eb="51">
      <t>カイハツ</t>
    </rPh>
    <rPh sb="81" eb="83">
      <t>ガツチュウ</t>
    </rPh>
    <rPh sb="98" eb="100">
      <t>ライシュウ</t>
    </rPh>
    <rPh sb="100" eb="101">
      <t>ア</t>
    </rPh>
    <rPh sb="106" eb="108">
      <t>コンシュウ</t>
    </rPh>
    <rPh sb="108" eb="110">
      <t>レンラク</t>
    </rPh>
    <rPh sb="118" eb="120">
      <t>ライシュウ</t>
    </rPh>
    <rPh sb="120" eb="121">
      <t>ア</t>
    </rPh>
    <rPh sb="126" eb="128">
      <t>レンラク</t>
    </rPh>
    <rPh sb="136" eb="138">
      <t>フメイ</t>
    </rPh>
    <rPh sb="144" eb="146">
      <t>レンラク</t>
    </rPh>
    <rPh sb="150" eb="152">
      <t>レンラク</t>
    </rPh>
    <rPh sb="168" eb="169">
      <t>ガツ</t>
    </rPh>
    <rPh sb="169" eb="171">
      <t>カイシ</t>
    </rPh>
    <rPh sb="174" eb="175">
      <t>ガツ</t>
    </rPh>
    <rPh sb="175" eb="177">
      <t>カイシ</t>
    </rPh>
    <rPh sb="178" eb="179">
      <t>ノ</t>
    </rPh>
    <rPh sb="190" eb="191">
      <t>ニチ</t>
    </rPh>
    <rPh sb="192" eb="194">
      <t>セッタイ</t>
    </rPh>
    <rPh sb="202" eb="203">
      <t>ガツ</t>
    </rPh>
    <rPh sb="205" eb="207">
      <t>カイシ</t>
    </rPh>
    <rPh sb="207" eb="209">
      <t>ヨテイ</t>
    </rPh>
    <rPh sb="218" eb="220">
      <t>ヘンコウ</t>
    </rPh>
    <rPh sb="225" eb="227">
      <t>ケッテイ</t>
    </rPh>
    <rPh sb="238" eb="239">
      <t>ガツ</t>
    </rPh>
    <rPh sb="241" eb="243">
      <t>カイシ</t>
    </rPh>
    <rPh sb="243" eb="245">
      <t>ヨテイ</t>
    </rPh>
    <rPh sb="246" eb="248">
      <t>ナカジマ</t>
    </rPh>
    <rPh sb="249" eb="250">
      <t>カンガ</t>
    </rPh>
    <rPh sb="331" eb="333">
      <t>デンワ</t>
    </rPh>
    <rPh sb="342" eb="344">
      <t>コンシュウ</t>
    </rPh>
    <phoneticPr fontId="9"/>
  </si>
  <si>
    <t>7/09 センター南の案件。Java2人（PG60万）。8月から長期。福原提案予定。
7/17 早くても９月から。
7/23 ８月からアジルのプロパーが入る。９月から人を探している。（稼働は高い）
7/30 かわりなし
8/06 かわりなし
8/13 今度挨拶に伺う
8/20 9月以降にｱｼﾞﾙｺｱ宮武さんと一緒に会いに行く。いい人がいれば直接取引出来る。
8/27 かわりなし
9/03 かわりなし
9/10 宮武さんと調整する。
9/18 かわりなし
10/1 かわりなし。また別案件でRailsのエンジニア3名セットとかで空いてないか聞かれてる。
10/9 かわりなし。富士通Railsエンジニアは対応出来ない。
10/15 かわりなし
10/22 かわりなし
10/29 かわりなし。関根が富士通にあたってみる。
11/05 かわりなし。富士通にあたる
11/12 富士通にあたってみる
11/19 宮武さんの都合で富士通SSLにはあたれない。図研にあたる
11/26 あたります</t>
    <rPh sb="9" eb="10">
      <t>ミナミ</t>
    </rPh>
    <rPh sb="11" eb="13">
      <t>アンケン</t>
    </rPh>
    <rPh sb="19" eb="20">
      <t>リ</t>
    </rPh>
    <rPh sb="25" eb="26">
      <t>マン</t>
    </rPh>
    <rPh sb="32" eb="34">
      <t>チョウキ</t>
    </rPh>
    <rPh sb="35" eb="37">
      <t>フクハラ</t>
    </rPh>
    <rPh sb="37" eb="39">
      <t>テイアン</t>
    </rPh>
    <rPh sb="39" eb="41">
      <t>ヨテイ</t>
    </rPh>
    <rPh sb="48" eb="49">
      <t>ハヤ</t>
    </rPh>
    <rPh sb="53" eb="54">
      <t>ガツ</t>
    </rPh>
    <rPh sb="64" eb="65">
      <t>ガツ</t>
    </rPh>
    <rPh sb="76" eb="77">
      <t>ハイ</t>
    </rPh>
    <rPh sb="80" eb="81">
      <t>ガツ</t>
    </rPh>
    <rPh sb="83" eb="84">
      <t>ヒト</t>
    </rPh>
    <rPh sb="85" eb="86">
      <t>サガ</t>
    </rPh>
    <rPh sb="92" eb="94">
      <t>カドウ</t>
    </rPh>
    <rPh sb="95" eb="96">
      <t>タカ</t>
    </rPh>
    <rPh sb="126" eb="128">
      <t>コンド</t>
    </rPh>
    <rPh sb="128" eb="130">
      <t>アイサツ</t>
    </rPh>
    <rPh sb="131" eb="132">
      <t>ウカガ</t>
    </rPh>
    <rPh sb="140" eb="141">
      <t>ガツ</t>
    </rPh>
    <rPh sb="141" eb="143">
      <t>イコウ</t>
    </rPh>
    <rPh sb="150" eb="152">
      <t>ミヤタケ</t>
    </rPh>
    <rPh sb="155" eb="157">
      <t>イッショ</t>
    </rPh>
    <rPh sb="158" eb="159">
      <t>ア</t>
    </rPh>
    <rPh sb="161" eb="162">
      <t>イ</t>
    </rPh>
    <rPh sb="166" eb="167">
      <t>ヒト</t>
    </rPh>
    <rPh sb="171" eb="173">
      <t>チョクセツ</t>
    </rPh>
    <rPh sb="173" eb="175">
      <t>トリヒキ</t>
    </rPh>
    <rPh sb="175" eb="177">
      <t>デキ</t>
    </rPh>
    <rPh sb="207" eb="209">
      <t>ミヤタケ</t>
    </rPh>
    <rPh sb="212" eb="214">
      <t>チョウセイ</t>
    </rPh>
    <rPh sb="242" eb="243">
      <t>ベツ</t>
    </rPh>
    <rPh sb="243" eb="245">
      <t>アンケン</t>
    </rPh>
    <rPh sb="258" eb="259">
      <t>メイ</t>
    </rPh>
    <rPh sb="265" eb="266">
      <t>ア</t>
    </rPh>
    <rPh sb="271" eb="272">
      <t>キ</t>
    </rPh>
    <rPh sb="289" eb="292">
      <t>フジツウ</t>
    </rPh>
    <rPh sb="303" eb="305">
      <t>タイオウ</t>
    </rPh>
    <rPh sb="305" eb="307">
      <t>デキ</t>
    </rPh>
    <rPh sb="347" eb="349">
      <t>セキネ</t>
    </rPh>
    <rPh sb="350" eb="353">
      <t>フジツウ</t>
    </rPh>
    <rPh sb="374" eb="377">
      <t>フジツウ</t>
    </rPh>
    <rPh sb="388" eb="391">
      <t>フジツウ</t>
    </rPh>
    <rPh sb="405" eb="407">
      <t>ミヤタケ</t>
    </rPh>
    <rPh sb="410" eb="412">
      <t>ツゴウ</t>
    </rPh>
    <rPh sb="413" eb="416">
      <t>フジツウ</t>
    </rPh>
    <rPh sb="427" eb="429">
      <t>ズケン</t>
    </rPh>
    <phoneticPr fontId="9"/>
  </si>
  <si>
    <t>7/17 Mascotの追加開発の要望あり。中島が見積もりする（300～400万）。（マイランが予算確保予定）
7/23 打ち合わせした。１２月決算なので、来年度４００万位の予算を取りに行く。中島が提案する
7/30 向こうが予算をとるのを待っている状態。１１月くらいに決まる？
8/06 かわりなし
8/13 かわりなし
8/20 かわりなし
8/27 かわりなし
9/03 請求書を出すタイミングで確認する。年内は開始しなそう。
9/10 ファイザーと業務提携した。案件がなくなる可能性がある。待ち。
9/18 かわりなし
10/1 かわりなし10月10日くらいに連絡する。
10/9 かわりなし
10/15 保守の工数が残っている。状況確認のため来週佐藤・中島で訪問。
10/22 今週、来週以降の調整する
10/29 調整中。
11/05 かわりなし
11/12 担当者が替わるので調整中。
11/19 今週中に会えるように調整する
11/26 ファイザーに営業部分が統合されるので、とりあえず1年間は保守がなくなる。生産管理の保守をお願いされるかも。</t>
    <rPh sb="12" eb="14">
      <t>ツイカ</t>
    </rPh>
    <rPh sb="14" eb="16">
      <t>カイハツ</t>
    </rPh>
    <rPh sb="17" eb="19">
      <t>ヨウボウ</t>
    </rPh>
    <rPh sb="22" eb="24">
      <t>ナカジマ</t>
    </rPh>
    <rPh sb="25" eb="27">
      <t>ミツ</t>
    </rPh>
    <rPh sb="39" eb="40">
      <t>マン</t>
    </rPh>
    <rPh sb="48" eb="50">
      <t>ヨサン</t>
    </rPh>
    <rPh sb="50" eb="52">
      <t>カクホ</t>
    </rPh>
    <rPh sb="52" eb="54">
      <t>ヨテイ</t>
    </rPh>
    <rPh sb="61" eb="62">
      <t>ウ</t>
    </rPh>
    <rPh sb="63" eb="64">
      <t>ア</t>
    </rPh>
    <rPh sb="71" eb="72">
      <t>ガツ</t>
    </rPh>
    <rPh sb="72" eb="74">
      <t>ケッサン</t>
    </rPh>
    <rPh sb="78" eb="81">
      <t>ライネンド</t>
    </rPh>
    <rPh sb="84" eb="85">
      <t>マン</t>
    </rPh>
    <rPh sb="85" eb="86">
      <t>クライ</t>
    </rPh>
    <rPh sb="87" eb="89">
      <t>ヨサン</t>
    </rPh>
    <rPh sb="90" eb="91">
      <t>ト</t>
    </rPh>
    <rPh sb="93" eb="94">
      <t>イ</t>
    </rPh>
    <rPh sb="96" eb="98">
      <t>ナカジマ</t>
    </rPh>
    <rPh sb="99" eb="101">
      <t>テイアン</t>
    </rPh>
    <rPh sb="109" eb="110">
      <t>ム</t>
    </rPh>
    <rPh sb="113" eb="115">
      <t>ヨサン</t>
    </rPh>
    <rPh sb="120" eb="121">
      <t>マ</t>
    </rPh>
    <rPh sb="125" eb="127">
      <t>ジョウタイ</t>
    </rPh>
    <rPh sb="130" eb="131">
      <t>ガツ</t>
    </rPh>
    <rPh sb="135" eb="136">
      <t>キ</t>
    </rPh>
    <rPh sb="189" eb="192">
      <t>セイキュウショ</t>
    </rPh>
    <rPh sb="193" eb="194">
      <t>ダ</t>
    </rPh>
    <rPh sb="201" eb="203">
      <t>カクニン</t>
    </rPh>
    <rPh sb="206" eb="208">
      <t>ネンナイ</t>
    </rPh>
    <rPh sb="209" eb="211">
      <t>カイシ</t>
    </rPh>
    <rPh sb="228" eb="230">
      <t>ギョウム</t>
    </rPh>
    <rPh sb="230" eb="232">
      <t>テイケイ</t>
    </rPh>
    <rPh sb="235" eb="237">
      <t>アンケン</t>
    </rPh>
    <rPh sb="242" eb="245">
      <t>カノウセイ</t>
    </rPh>
    <rPh sb="249" eb="250">
      <t>マ</t>
    </rPh>
    <rPh sb="276" eb="277">
      <t>ガツ</t>
    </rPh>
    <rPh sb="279" eb="280">
      <t>カ</t>
    </rPh>
    <rPh sb="284" eb="286">
      <t>レンラク</t>
    </rPh>
    <rPh sb="307" eb="309">
      <t>ホシュ</t>
    </rPh>
    <rPh sb="310" eb="312">
      <t>コウスウ</t>
    </rPh>
    <rPh sb="313" eb="314">
      <t>ノコ</t>
    </rPh>
    <rPh sb="319" eb="321">
      <t>ジョウキョウ</t>
    </rPh>
    <rPh sb="321" eb="323">
      <t>カクニン</t>
    </rPh>
    <rPh sb="326" eb="328">
      <t>ライシュウ</t>
    </rPh>
    <rPh sb="328" eb="330">
      <t>サトウ</t>
    </rPh>
    <rPh sb="331" eb="333">
      <t>ナカジマ</t>
    </rPh>
    <rPh sb="334" eb="336">
      <t>ホウモン</t>
    </rPh>
    <rPh sb="344" eb="346">
      <t>コンシュウ</t>
    </rPh>
    <rPh sb="347" eb="349">
      <t>ライシュウ</t>
    </rPh>
    <rPh sb="349" eb="351">
      <t>イコウ</t>
    </rPh>
    <rPh sb="352" eb="354">
      <t>チョウセイ</t>
    </rPh>
    <rPh sb="363" eb="366">
      <t>チョウセイチュウ</t>
    </rPh>
    <rPh sb="386" eb="389">
      <t>タントウシャ</t>
    </rPh>
    <rPh sb="390" eb="391">
      <t>カ</t>
    </rPh>
    <rPh sb="395" eb="398">
      <t>チョウセイチュウ</t>
    </rPh>
    <rPh sb="406" eb="409">
      <t>コンシュウチュウ</t>
    </rPh>
    <rPh sb="410" eb="411">
      <t>ア</t>
    </rPh>
    <rPh sb="416" eb="418">
      <t>チョウセイ</t>
    </rPh>
    <rPh sb="433" eb="435">
      <t>エイギョウ</t>
    </rPh>
    <rPh sb="435" eb="437">
      <t>ブブン</t>
    </rPh>
    <rPh sb="438" eb="440">
      <t>トウゴウ</t>
    </rPh>
    <rPh sb="452" eb="454">
      <t>ネンカン</t>
    </rPh>
    <rPh sb="455" eb="457">
      <t>ホシュ</t>
    </rPh>
    <rPh sb="463" eb="465">
      <t>セイサン</t>
    </rPh>
    <rPh sb="465" eb="467">
      <t>カンリ</t>
    </rPh>
    <rPh sb="468" eb="470">
      <t>ホシュ</t>
    </rPh>
    <rPh sb="472" eb="473">
      <t>ネガ</t>
    </rPh>
    <phoneticPr fontId="9"/>
  </si>
  <si>
    <t>7/30 ワーナー案件。復活しそう。１１月くらいから開始予定。５か月くらい。
8/06 詳細がまだ決まっていない。
8/13 かわりなし
8/20 9月、10月から復活しそう。仕様決めの部分。稼働は11月くらいからになるかも。今週末の打ち合わせで確認。
8/27 かわりなし
9/03 かわりなし
9/10 かわりなし
9/17 かわりなし
10/1 かわりなし
10/9 ちらっと話に出た。11月頭からスタートするかも。詳細不明。
10/15 キックオフしたので作業を振ってもらえるかも。
10/22 かわりなし
10/29 かわりなし
11/05 かわりなし
11/12 先々週の金曜に話があがったが、なくなりそう。
11/19 インフラ対応が1月から2ヶ月分きている。詳細不明で人もいない。
11/26 かわりなし</t>
    <rPh sb="9" eb="11">
      <t>アンケン</t>
    </rPh>
    <rPh sb="12" eb="14">
      <t>フッカツ</t>
    </rPh>
    <rPh sb="20" eb="21">
      <t>ガツ</t>
    </rPh>
    <rPh sb="26" eb="28">
      <t>カイシ</t>
    </rPh>
    <rPh sb="28" eb="30">
      <t>ヨテイ</t>
    </rPh>
    <rPh sb="33" eb="34">
      <t>ゲツ</t>
    </rPh>
    <rPh sb="44" eb="46">
      <t>ショウサイ</t>
    </rPh>
    <rPh sb="49" eb="50">
      <t>キ</t>
    </rPh>
    <rPh sb="75" eb="76">
      <t>ガツ</t>
    </rPh>
    <rPh sb="79" eb="80">
      <t>ガツ</t>
    </rPh>
    <rPh sb="82" eb="84">
      <t>フッカツ</t>
    </rPh>
    <rPh sb="88" eb="90">
      <t>シヨウ</t>
    </rPh>
    <rPh sb="90" eb="91">
      <t>キ</t>
    </rPh>
    <rPh sb="93" eb="95">
      <t>ブブン</t>
    </rPh>
    <rPh sb="96" eb="98">
      <t>カドウ</t>
    </rPh>
    <rPh sb="101" eb="102">
      <t>ガツ</t>
    </rPh>
    <rPh sb="113" eb="116">
      <t>コンシュウマツ</t>
    </rPh>
    <rPh sb="117" eb="118">
      <t>ウ</t>
    </rPh>
    <rPh sb="119" eb="120">
      <t>ア</t>
    </rPh>
    <rPh sb="123" eb="125">
      <t>カクニン</t>
    </rPh>
    <rPh sb="191" eb="192">
      <t>ハナシ</t>
    </rPh>
    <rPh sb="193" eb="194">
      <t>デ</t>
    </rPh>
    <rPh sb="198" eb="199">
      <t>ガツ</t>
    </rPh>
    <rPh sb="199" eb="200">
      <t>アタマ</t>
    </rPh>
    <rPh sb="211" eb="213">
      <t>ショウサイ</t>
    </rPh>
    <rPh sb="213" eb="215">
      <t>フメイ</t>
    </rPh>
    <rPh sb="232" eb="234">
      <t>サギョウ</t>
    </rPh>
    <rPh sb="235" eb="236">
      <t>フ</t>
    </rPh>
    <rPh sb="321" eb="323">
      <t>タイオウ</t>
    </rPh>
    <rPh sb="325" eb="326">
      <t>ガツ</t>
    </rPh>
    <rPh sb="330" eb="331">
      <t>ゲツ</t>
    </rPh>
    <rPh sb="331" eb="332">
      <t>ブン</t>
    </rPh>
    <rPh sb="337" eb="339">
      <t>ショウサイ</t>
    </rPh>
    <rPh sb="339" eb="341">
      <t>フメイ</t>
    </rPh>
    <rPh sb="342" eb="343">
      <t>ヒト</t>
    </rPh>
    <phoneticPr fontId="9"/>
  </si>
  <si>
    <t>9/03 Rubyのソースを送る。１１月から。
9/10 事例の紹介も兼ねて12日に打ち合わせ。
9/18 ソースレビューを行った。問題なさそう。
10/1 かわりなし
10/9 パワシーが最優先なので、こちらは一端ストップ。
10/15 かわりなし
10/22 かわりなし
10/29 かわりなし
11/05 かわりなし
11/12 かわりなし
11/19 12月から1人月確保してほしいと言われている（ポールを確保）
11/26 1月から稼働。</t>
    <rPh sb="14" eb="15">
      <t>オク</t>
    </rPh>
    <rPh sb="19" eb="20">
      <t>ガツ</t>
    </rPh>
    <rPh sb="95" eb="98">
      <t>サイユウセン</t>
    </rPh>
    <rPh sb="106" eb="108">
      <t>イッタン</t>
    </rPh>
    <rPh sb="182" eb="183">
      <t>ガツ</t>
    </rPh>
    <rPh sb="186" eb="187">
      <t>ニン</t>
    </rPh>
    <rPh sb="187" eb="188">
      <t>ゲツ</t>
    </rPh>
    <rPh sb="188" eb="190">
      <t>カクホ</t>
    </rPh>
    <rPh sb="196" eb="197">
      <t>イ</t>
    </rPh>
    <rPh sb="207" eb="209">
      <t>カクホ</t>
    </rPh>
    <rPh sb="218" eb="219">
      <t>ガツ</t>
    </rPh>
    <rPh sb="221" eb="223">
      <t>カドウ</t>
    </rPh>
    <phoneticPr fontId="9"/>
  </si>
  <si>
    <t>10/1 10月第2週目から、重栖が週3で常駐。
10/9 10/10から重栖常駐。10、11、12、16、17、18、23、24、25、29、30、31日。
10/15 システム理解の段階。PCの持ち帰りについて確認する。
10/22 PCの持ち帰りを数台検討してもらえる
10/29 １１月から社内作業。（PC２台）
11/05 今週より持ち帰ります、既存のソースや仕様が複雑で大変。
11/12 きついことがかわりなし
11/19 かわりなし
11/26 1月末まで延長確定。</t>
    <rPh sb="7" eb="8">
      <t>ガツ</t>
    </rPh>
    <rPh sb="8" eb="9">
      <t>ダイ</t>
    </rPh>
    <rPh sb="10" eb="12">
      <t>シュウメ</t>
    </rPh>
    <rPh sb="15" eb="17">
      <t>オモス</t>
    </rPh>
    <rPh sb="18" eb="19">
      <t>シュウ</t>
    </rPh>
    <rPh sb="21" eb="23">
      <t>ジョウチュウ</t>
    </rPh>
    <rPh sb="37" eb="39">
      <t>オモス</t>
    </rPh>
    <rPh sb="39" eb="41">
      <t>ジョウチュウ</t>
    </rPh>
    <rPh sb="77" eb="78">
      <t>ニチ</t>
    </rPh>
    <rPh sb="90" eb="92">
      <t>リカイ</t>
    </rPh>
    <rPh sb="93" eb="95">
      <t>ダンカイ</t>
    </rPh>
    <rPh sb="99" eb="100">
      <t>モ</t>
    </rPh>
    <rPh sb="101" eb="102">
      <t>カエ</t>
    </rPh>
    <rPh sb="107" eb="109">
      <t>カクニン</t>
    </rPh>
    <rPh sb="122" eb="123">
      <t>モ</t>
    </rPh>
    <rPh sb="124" eb="125">
      <t>カエ</t>
    </rPh>
    <rPh sb="127" eb="129">
      <t>スウダイ</t>
    </rPh>
    <rPh sb="129" eb="131">
      <t>ケントウ</t>
    </rPh>
    <rPh sb="146" eb="147">
      <t>ガツ</t>
    </rPh>
    <rPh sb="149" eb="151">
      <t>シャナイ</t>
    </rPh>
    <rPh sb="151" eb="153">
      <t>サギョウ</t>
    </rPh>
    <rPh sb="158" eb="159">
      <t>ダイ</t>
    </rPh>
    <rPh sb="232" eb="234">
      <t>ガツマツ</t>
    </rPh>
    <rPh sb="236" eb="238">
      <t>エンチョウ</t>
    </rPh>
    <rPh sb="238" eb="240">
      <t>カクテイ</t>
    </rPh>
    <phoneticPr fontId="9"/>
  </si>
  <si>
    <t>8/06 かわりなし
8/13 延長＋増員オファーが来てる。
8/20 かわりなし。期間等の詳細が佐々木さんから連絡が来る予定だがまだ来ていない。
8/27 3カ月延長。増員は次回のプロジェクト次第。
9/03 かわりなし
9/10 かわりなし
9/17 かわりなし
10/1 かわりなし
10/9 かわりなし。ジャックさんから重栖くんとか空いてないの？と聞かれた。そのレベルの人を押せば追加してくれるかも。状況的には宮澤がプロマネ+実装だが単純に時間がたりんので、実装できる人探しているのかも。
10/15 かわりなし。
10/22 かわりなし
10/29 かわりなし
11/05 かわりなし
11/12 かわりなし
11/19 かわりなし
11/26 かわりなし</t>
    <rPh sb="16" eb="18">
      <t>エンチョウ</t>
    </rPh>
    <rPh sb="19" eb="21">
      <t>ゾウイン</t>
    </rPh>
    <rPh sb="26" eb="27">
      <t>キ</t>
    </rPh>
    <rPh sb="42" eb="44">
      <t>キカン</t>
    </rPh>
    <rPh sb="44" eb="45">
      <t>トウ</t>
    </rPh>
    <rPh sb="46" eb="48">
      <t>ショウサイ</t>
    </rPh>
    <rPh sb="49" eb="52">
      <t>ササキ</t>
    </rPh>
    <rPh sb="56" eb="58">
      <t>レンラク</t>
    </rPh>
    <rPh sb="59" eb="60">
      <t>ク</t>
    </rPh>
    <rPh sb="61" eb="63">
      <t>ヨテイ</t>
    </rPh>
    <rPh sb="67" eb="68">
      <t>キ</t>
    </rPh>
    <rPh sb="81" eb="82">
      <t>ゲツ</t>
    </rPh>
    <rPh sb="82" eb="84">
      <t>エンチョウ</t>
    </rPh>
    <rPh sb="85" eb="87">
      <t>ゾウイン</t>
    </rPh>
    <rPh sb="88" eb="90">
      <t>ジカイ</t>
    </rPh>
    <rPh sb="97" eb="99">
      <t>シダイ</t>
    </rPh>
    <rPh sb="209" eb="211">
      <t>ミヤザワ</t>
    </rPh>
    <phoneticPr fontId="9"/>
  </si>
  <si>
    <t>8/06 かわりなし
8/13 かわりなし
8/20 かわりなし　親会社が破産した。
8/27 2ヶ月以上延長。
9/03 3ヵ月延長。個別契約書更新。プロジェクト自体は来年3月まである。
9/10 かわりなし
9/17 かわりなし
10/1 かわりなし。社名がアルゴノーティスに変わった。
10/9 かわりなし。
10/15　かわりなし
10/22 かわりなし
10/29 かわりなし
11/05 かわりなし
11/12 かわりなし
11/19 3月末まで決定。1月から65万。
11/26 かわりなし</t>
    <rPh sb="33" eb="34">
      <t>オヤ</t>
    </rPh>
    <rPh sb="34" eb="36">
      <t>カイシャ</t>
    </rPh>
    <rPh sb="37" eb="39">
      <t>ハサン</t>
    </rPh>
    <rPh sb="50" eb="51">
      <t>ゲツ</t>
    </rPh>
    <rPh sb="51" eb="53">
      <t>イジョウ</t>
    </rPh>
    <rPh sb="53" eb="55">
      <t>エンチョウ</t>
    </rPh>
    <rPh sb="64" eb="65">
      <t>ゲツ</t>
    </rPh>
    <rPh sb="65" eb="67">
      <t>エンチョウ</t>
    </rPh>
    <rPh sb="68" eb="70">
      <t>コベツ</t>
    </rPh>
    <rPh sb="70" eb="73">
      <t>ケイヤクショ</t>
    </rPh>
    <rPh sb="73" eb="75">
      <t>コウシン</t>
    </rPh>
    <rPh sb="82" eb="84">
      <t>ジタイ</t>
    </rPh>
    <rPh sb="85" eb="87">
      <t>ライネン</t>
    </rPh>
    <rPh sb="88" eb="89">
      <t>ガツ</t>
    </rPh>
    <rPh sb="128" eb="130">
      <t>シャメイ</t>
    </rPh>
    <rPh sb="140" eb="141">
      <t>カ</t>
    </rPh>
    <rPh sb="225" eb="227">
      <t>ガツマツ</t>
    </rPh>
    <rPh sb="229" eb="231">
      <t>ケッテイ</t>
    </rPh>
    <rPh sb="233" eb="234">
      <t>ガツ</t>
    </rPh>
    <rPh sb="238" eb="239">
      <t>マン</t>
    </rPh>
    <phoneticPr fontId="9"/>
  </si>
  <si>
    <t>8/06 かわりなし（石田夏季休暇 8/6～8/8）
8/13 かわりなし（柘植夏季休暇 8/17-8/22）
8/20 かわりなし
8/27 かわりなし
9/03 柘植が9月末で引き上げる。延長依頼はあったが、週1入るかどうか本日リーダさんに確認する。石田を基本的に12月末まで残す。
9/10 
9/17 変わりなし
10/1 石田が引き続き常駐。柘植は9月末で終了。
10/9 2次の受け入れテストにて仕様変更依頼があったようで、その対応中。リリーススケジュール上、MM は欠席予定。
10/15 変わりなし。まだ開発にはいっていない。
10/22 ３次開発始動１２月上旬まで、追加要望対応１２月下旬まで
10/29 １１月分の見積もりを出した
11/05 
11/12 特になし
11/19 柘植が確認する
11/26 12月は見積もり依頼が来た。1月は0.5人月あるかも</t>
    <rPh sb="11" eb="13">
      <t>イシダ</t>
    </rPh>
    <rPh sb="13" eb="15">
      <t>カキ</t>
    </rPh>
    <rPh sb="15" eb="17">
      <t>キュウカ</t>
    </rPh>
    <rPh sb="38" eb="40">
      <t>ツゲ</t>
    </rPh>
    <rPh sb="40" eb="42">
      <t>カキ</t>
    </rPh>
    <rPh sb="42" eb="44">
      <t>キュウカ</t>
    </rPh>
    <rPh sb="83" eb="85">
      <t>ツゲ</t>
    </rPh>
    <rPh sb="87" eb="88">
      <t>ガツ</t>
    </rPh>
    <rPh sb="88" eb="89">
      <t>マツ</t>
    </rPh>
    <rPh sb="90" eb="91">
      <t>ヒ</t>
    </rPh>
    <rPh sb="92" eb="93">
      <t>ア</t>
    </rPh>
    <rPh sb="96" eb="98">
      <t>エンチョウ</t>
    </rPh>
    <rPh sb="98" eb="100">
      <t>イライ</t>
    </rPh>
    <rPh sb="106" eb="107">
      <t>シュウ</t>
    </rPh>
    <rPh sb="108" eb="109">
      <t>ハイ</t>
    </rPh>
    <rPh sb="114" eb="116">
      <t>ホンジツ</t>
    </rPh>
    <rPh sb="122" eb="124">
      <t>カクニン</t>
    </rPh>
    <rPh sb="127" eb="129">
      <t>イシダ</t>
    </rPh>
    <rPh sb="130" eb="133">
      <t>キホンテキ</t>
    </rPh>
    <rPh sb="136" eb="137">
      <t>ガツ</t>
    </rPh>
    <rPh sb="137" eb="138">
      <t>マツ</t>
    </rPh>
    <rPh sb="140" eb="141">
      <t>ノコ</t>
    </rPh>
    <rPh sb="155" eb="156">
      <t>カ</t>
    </rPh>
    <rPh sb="166" eb="168">
      <t>イシダ</t>
    </rPh>
    <rPh sb="169" eb="170">
      <t>ヒ</t>
    </rPh>
    <rPh sb="171" eb="172">
      <t>ツヅ</t>
    </rPh>
    <rPh sb="173" eb="175">
      <t>ジョウチュウ</t>
    </rPh>
    <rPh sb="176" eb="178">
      <t>ツゲ</t>
    </rPh>
    <rPh sb="180" eb="181">
      <t>ガツ</t>
    </rPh>
    <rPh sb="181" eb="182">
      <t>マツ</t>
    </rPh>
    <rPh sb="183" eb="185">
      <t>シュウリョウ</t>
    </rPh>
    <rPh sb="252" eb="253">
      <t>カ</t>
    </rPh>
    <rPh sb="260" eb="262">
      <t>カイハツ</t>
    </rPh>
    <rPh sb="314" eb="316">
      <t>ガツブン</t>
    </rPh>
    <rPh sb="317" eb="319">
      <t>ミツ</t>
    </rPh>
    <rPh sb="322" eb="323">
      <t>ダ</t>
    </rPh>
    <rPh sb="339" eb="340">
      <t>トク</t>
    </rPh>
    <rPh sb="350" eb="352">
      <t>ツゲ</t>
    </rPh>
    <rPh sb="353" eb="355">
      <t>カクニン</t>
    </rPh>
    <rPh sb="366" eb="367">
      <t>ガツ</t>
    </rPh>
    <rPh sb="368" eb="370">
      <t>ミツ</t>
    </rPh>
    <rPh sb="372" eb="374">
      <t>イライ</t>
    </rPh>
    <rPh sb="375" eb="376">
      <t>キ</t>
    </rPh>
    <rPh sb="379" eb="380">
      <t>ガツ</t>
    </rPh>
    <rPh sb="384" eb="385">
      <t>ニン</t>
    </rPh>
    <rPh sb="385" eb="386">
      <t>ゲツ</t>
    </rPh>
    <phoneticPr fontId="3"/>
  </si>
  <si>
    <t>10/1 不具合の修正対応案件、0.5人月見積もり依頼がきてる。
10/9 守屋が対応中。
10/15 かわりなし
10/22 今週いっぱい毛利さんが対応
10/29 今週納品
11/05 20日までに納品。
11/12 かわりなし
11/19 かわりなし
11/26 今週納品予定</t>
    <rPh sb="5" eb="8">
      <t>フグアイ</t>
    </rPh>
    <rPh sb="9" eb="11">
      <t>シュウセイ</t>
    </rPh>
    <rPh sb="11" eb="13">
      <t>タイオウ</t>
    </rPh>
    <rPh sb="13" eb="15">
      <t>アンケン</t>
    </rPh>
    <rPh sb="19" eb="21">
      <t>ニンゲツ</t>
    </rPh>
    <rPh sb="21" eb="23">
      <t>ミツ</t>
    </rPh>
    <rPh sb="25" eb="27">
      <t>イライ</t>
    </rPh>
    <rPh sb="38" eb="40">
      <t>モリヤ</t>
    </rPh>
    <rPh sb="41" eb="43">
      <t>タイオウ</t>
    </rPh>
    <rPh sb="43" eb="44">
      <t>チュウ</t>
    </rPh>
    <rPh sb="64" eb="66">
      <t>コンシュウ</t>
    </rPh>
    <rPh sb="70" eb="72">
      <t>モウリ</t>
    </rPh>
    <rPh sb="75" eb="77">
      <t>タイオウ</t>
    </rPh>
    <rPh sb="84" eb="86">
      <t>コンシュウ</t>
    </rPh>
    <rPh sb="86" eb="88">
      <t>ノウヒン</t>
    </rPh>
    <rPh sb="97" eb="98">
      <t>ニチ</t>
    </rPh>
    <rPh sb="101" eb="103">
      <t>ノウヒン</t>
    </rPh>
    <rPh sb="135" eb="137">
      <t>コンシュウ</t>
    </rPh>
    <rPh sb="137" eb="139">
      <t>ノウヒン</t>
    </rPh>
    <rPh sb="139" eb="141">
      <t>ヨテイ</t>
    </rPh>
    <phoneticPr fontId="9"/>
  </si>
  <si>
    <t>9/03 Rubyのソースを送る。１０月から。
9/10 事例の紹介も兼ねて12日に打ち合わせ。
9/18 ソースレビューを行った。問題なさそう。
10/1 10月中に動き出しそう。10月4日担当者と飲み。
10/9 最短で10月15日から動きそう。11月1日紙芝居でリリース、12月1日本リリース。
10/15 １１月中に１００％稼働はできないと伝えた。
10/22 １１２万で受注確定。１０月いっぱいは下田さん対応
10/29 かわりなし
11/05 レビューしたが、先月下田さんに作成してもらったところが話にならないため、再実装を千葉さんに行ってもらう。お客さんには了解を得たが、11/13日までにやらなければならないことは変わらず。
11/12 作業は順調。13日までのものは終了している。
11/19 12月も延長決定。
11/26 12月が2人月になるかも（ポール追加）</t>
    <rPh sb="14" eb="15">
      <t>オク</t>
    </rPh>
    <rPh sb="19" eb="20">
      <t>ガツ</t>
    </rPh>
    <rPh sb="29" eb="31">
      <t>ジレイ</t>
    </rPh>
    <rPh sb="32" eb="34">
      <t>ショウカイ</t>
    </rPh>
    <rPh sb="35" eb="36">
      <t>カ</t>
    </rPh>
    <rPh sb="40" eb="41">
      <t>ニチ</t>
    </rPh>
    <rPh sb="42" eb="43">
      <t>ウ</t>
    </rPh>
    <rPh sb="44" eb="45">
      <t>ア</t>
    </rPh>
    <rPh sb="62" eb="63">
      <t>オコナ</t>
    </rPh>
    <rPh sb="66" eb="68">
      <t>モンダイ</t>
    </rPh>
    <rPh sb="81" eb="82">
      <t>ガツ</t>
    </rPh>
    <rPh sb="82" eb="83">
      <t>チュウ</t>
    </rPh>
    <rPh sb="84" eb="85">
      <t>ウゴ</t>
    </rPh>
    <rPh sb="86" eb="87">
      <t>ダ</t>
    </rPh>
    <rPh sb="93" eb="94">
      <t>ガツ</t>
    </rPh>
    <rPh sb="95" eb="96">
      <t>カ</t>
    </rPh>
    <rPh sb="96" eb="99">
      <t>タントウシャ</t>
    </rPh>
    <rPh sb="100" eb="101">
      <t>ノ</t>
    </rPh>
    <rPh sb="109" eb="111">
      <t>サイタン</t>
    </rPh>
    <rPh sb="114" eb="115">
      <t>ガツ</t>
    </rPh>
    <rPh sb="117" eb="118">
      <t>ニチ</t>
    </rPh>
    <rPh sb="120" eb="121">
      <t>ウゴ</t>
    </rPh>
    <rPh sb="127" eb="128">
      <t>ガツ</t>
    </rPh>
    <rPh sb="129" eb="130">
      <t>ニチ</t>
    </rPh>
    <rPh sb="130" eb="133">
      <t>カミシバイ</t>
    </rPh>
    <rPh sb="141" eb="142">
      <t>ガツ</t>
    </rPh>
    <rPh sb="143" eb="144">
      <t>ニチ</t>
    </rPh>
    <rPh sb="144" eb="145">
      <t>ホン</t>
    </rPh>
    <rPh sb="159" eb="161">
      <t>ガツチュウ</t>
    </rPh>
    <rPh sb="166" eb="168">
      <t>カドウ</t>
    </rPh>
    <rPh sb="174" eb="175">
      <t>ツタ</t>
    </rPh>
    <rPh sb="190" eb="192">
      <t>ジュチュウ</t>
    </rPh>
    <rPh sb="192" eb="194">
      <t>カクテイ</t>
    </rPh>
    <rPh sb="197" eb="198">
      <t>ガツ</t>
    </rPh>
    <rPh sb="203" eb="205">
      <t>シモダ</t>
    </rPh>
    <rPh sb="207" eb="209">
      <t>タイオウ</t>
    </rPh>
    <rPh sb="327" eb="329">
      <t>サギョウ</t>
    </rPh>
    <rPh sb="330" eb="332">
      <t>ジュンチョウ</t>
    </rPh>
    <rPh sb="335" eb="336">
      <t>ニチ</t>
    </rPh>
    <rPh sb="342" eb="344">
      <t>シュウリョウ</t>
    </rPh>
    <rPh sb="358" eb="359">
      <t>ガツ</t>
    </rPh>
    <rPh sb="360" eb="362">
      <t>エンチョウ</t>
    </rPh>
    <rPh sb="362" eb="364">
      <t>ケッテイ</t>
    </rPh>
    <rPh sb="374" eb="375">
      <t>ガツ</t>
    </rPh>
    <rPh sb="377" eb="378">
      <t>ニン</t>
    </rPh>
    <rPh sb="378" eb="379">
      <t>ゲツ</t>
    </rPh>
    <rPh sb="388" eb="390">
      <t>ツイカ</t>
    </rPh>
    <phoneticPr fontId="9"/>
  </si>
  <si>
    <t>8/06 金曜に打ち合わせをしてきた。見積もりの再提出を行う。ほぼ確定だけど人員がいない。
8/13 追加で５人日分増やされたので、10/1スタートは難しいという話をする。追加分は最後に対応するけど、10/1がずれる可能性があるという話をする（今週スタートの前提で）。やるなら毛利・守屋で担当（阿井もサポートで入るかも）
8/20 8月15日のキックオフミーティングにて、EYSの代表とも話し合い、11月1日リリースに伸び、追加機能分を再見積。
8/27 本日打ち合わせ。作業内容が変更になりそう。
9/03 見積もりを再提出する。
9/10 見積もり提出した。やることが再度変わった。見積もりしなおし。依頼待ち。
9/18 単価変更して今週中再見積もり
10/1 受注。10月2日打ち合わせ。
10/9 下田さん稼働中。次回10月11日打ち合わせ。
10/15 次回１７日打ち合わせ。追加見積もりが入りそう。
10/22 前回リスケ。本日打ち合わせ。
10/29 作業中断中。１１月から再開。
11/05 毛利さん作業中。
11/12 かわりなし
11/19 かわりなし
11/26 かわりなし</t>
    <rPh sb="5" eb="7">
      <t>キンヨウ</t>
    </rPh>
    <rPh sb="8" eb="9">
      <t>ウ</t>
    </rPh>
    <rPh sb="10" eb="11">
      <t>ア</t>
    </rPh>
    <rPh sb="19" eb="21">
      <t>ミツ</t>
    </rPh>
    <rPh sb="24" eb="27">
      <t>サイテイシュツ</t>
    </rPh>
    <rPh sb="28" eb="29">
      <t>オコナ</t>
    </rPh>
    <rPh sb="33" eb="35">
      <t>カクテイ</t>
    </rPh>
    <rPh sb="38" eb="40">
      <t>ジンイン</t>
    </rPh>
    <rPh sb="51" eb="53">
      <t>ツイカ</t>
    </rPh>
    <rPh sb="55" eb="56">
      <t>ニン</t>
    </rPh>
    <rPh sb="56" eb="58">
      <t>ニチブン</t>
    </rPh>
    <rPh sb="58" eb="59">
      <t>フ</t>
    </rPh>
    <rPh sb="75" eb="76">
      <t>ムズカ</t>
    </rPh>
    <rPh sb="81" eb="82">
      <t>ハナシ</t>
    </rPh>
    <rPh sb="86" eb="89">
      <t>ツイカブン</t>
    </rPh>
    <rPh sb="90" eb="92">
      <t>サイゴ</t>
    </rPh>
    <rPh sb="93" eb="95">
      <t>タイオウ</t>
    </rPh>
    <rPh sb="108" eb="111">
      <t>カノウセイ</t>
    </rPh>
    <rPh sb="117" eb="118">
      <t>ハナシ</t>
    </rPh>
    <rPh sb="122" eb="124">
      <t>コンシュウ</t>
    </rPh>
    <rPh sb="129" eb="131">
      <t>ゼンテイ</t>
    </rPh>
    <rPh sb="138" eb="140">
      <t>モウリ</t>
    </rPh>
    <rPh sb="141" eb="143">
      <t>モリヤ</t>
    </rPh>
    <rPh sb="144" eb="146">
      <t>タントウ</t>
    </rPh>
    <rPh sb="147" eb="149">
      <t>アイ</t>
    </rPh>
    <rPh sb="155" eb="156">
      <t>ハイ</t>
    </rPh>
    <rPh sb="167" eb="168">
      <t>ガツ</t>
    </rPh>
    <rPh sb="170" eb="171">
      <t>ニチ</t>
    </rPh>
    <rPh sb="190" eb="192">
      <t>ダイヒョウ</t>
    </rPh>
    <rPh sb="194" eb="195">
      <t>ハナ</t>
    </rPh>
    <rPh sb="196" eb="197">
      <t>ア</t>
    </rPh>
    <rPh sb="201" eb="202">
      <t>ガツ</t>
    </rPh>
    <rPh sb="203" eb="204">
      <t>ニチ</t>
    </rPh>
    <rPh sb="209" eb="210">
      <t>ノ</t>
    </rPh>
    <rPh sb="212" eb="214">
      <t>ツイカ</t>
    </rPh>
    <rPh sb="214" eb="216">
      <t>キノウ</t>
    </rPh>
    <rPh sb="216" eb="217">
      <t>ブン</t>
    </rPh>
    <rPh sb="218" eb="221">
      <t>サイミツモリ</t>
    </rPh>
    <rPh sb="228" eb="230">
      <t>ホンジツ</t>
    </rPh>
    <rPh sb="230" eb="231">
      <t>ウ</t>
    </rPh>
    <rPh sb="232" eb="233">
      <t>ア</t>
    </rPh>
    <rPh sb="236" eb="238">
      <t>サギョウ</t>
    </rPh>
    <rPh sb="238" eb="240">
      <t>ナイヨウ</t>
    </rPh>
    <rPh sb="241" eb="243">
      <t>ヘンコウ</t>
    </rPh>
    <rPh sb="255" eb="257">
      <t>ミツ</t>
    </rPh>
    <rPh sb="260" eb="263">
      <t>サイテイシュツ</t>
    </rPh>
    <rPh sb="272" eb="274">
      <t>ミツ</t>
    </rPh>
    <rPh sb="276" eb="278">
      <t>テイシュツ</t>
    </rPh>
    <rPh sb="286" eb="288">
      <t>サイド</t>
    </rPh>
    <rPh sb="288" eb="289">
      <t>カ</t>
    </rPh>
    <rPh sb="293" eb="295">
      <t>ミツ</t>
    </rPh>
    <rPh sb="302" eb="304">
      <t>イライ</t>
    </rPh>
    <rPh sb="304" eb="305">
      <t>マ</t>
    </rPh>
    <rPh sb="313" eb="315">
      <t>タンカ</t>
    </rPh>
    <rPh sb="315" eb="317">
      <t>ヘンコウ</t>
    </rPh>
    <rPh sb="319" eb="322">
      <t>コンシュウチュウ</t>
    </rPh>
    <rPh sb="322" eb="325">
      <t>サイミツ</t>
    </rPh>
    <rPh sb="333" eb="335">
      <t>ジュチュウ</t>
    </rPh>
    <rPh sb="338" eb="339">
      <t>ガツ</t>
    </rPh>
    <rPh sb="340" eb="341">
      <t>カ</t>
    </rPh>
    <rPh sb="341" eb="342">
      <t>ウ</t>
    </rPh>
    <rPh sb="343" eb="344">
      <t>ア</t>
    </rPh>
    <rPh sb="353" eb="355">
      <t>シモダ</t>
    </rPh>
    <rPh sb="357" eb="360">
      <t>カドウチュウ</t>
    </rPh>
    <rPh sb="361" eb="363">
      <t>ジカイ</t>
    </rPh>
    <rPh sb="365" eb="366">
      <t>ガツ</t>
    </rPh>
    <rPh sb="368" eb="369">
      <t>ニチ</t>
    </rPh>
    <rPh sb="369" eb="370">
      <t>ウ</t>
    </rPh>
    <rPh sb="371" eb="372">
      <t>ア</t>
    </rPh>
    <rPh sb="382" eb="384">
      <t>ジカイ</t>
    </rPh>
    <rPh sb="386" eb="387">
      <t>ニチ</t>
    </rPh>
    <rPh sb="387" eb="388">
      <t>ウ</t>
    </rPh>
    <rPh sb="389" eb="390">
      <t>ア</t>
    </rPh>
    <rPh sb="393" eb="395">
      <t>ツイカ</t>
    </rPh>
    <rPh sb="395" eb="397">
      <t>ミツ</t>
    </rPh>
    <rPh sb="400" eb="401">
      <t>ハイ</t>
    </rPh>
    <rPh sb="412" eb="414">
      <t>ゼンカイ</t>
    </rPh>
    <rPh sb="418" eb="420">
      <t>ホンジツ</t>
    </rPh>
    <rPh sb="420" eb="421">
      <t>ウ</t>
    </rPh>
    <rPh sb="422" eb="423">
      <t>ア</t>
    </rPh>
    <rPh sb="433" eb="435">
      <t>サギョウ</t>
    </rPh>
    <rPh sb="435" eb="438">
      <t>チュウダンチュウ</t>
    </rPh>
    <rPh sb="441" eb="442">
      <t>ガツ</t>
    </rPh>
    <rPh sb="444" eb="446">
      <t>サイカイ</t>
    </rPh>
    <rPh sb="454" eb="456">
      <t>モウリ</t>
    </rPh>
    <rPh sb="458" eb="461">
      <t>サギョウチュウ</t>
    </rPh>
    <phoneticPr fontId="9"/>
  </si>
  <si>
    <t>8/27 PBXのレポーティングサービス。パッケージのカスタマイズ。５～６人月程度。早ければ10月から。
9/03 今週案件詳細を確認する。
9/10 今週確認する
9/18 Rails技術者を2名探している。10月から常駐。
10/1 鈴木さんを10月からアサインする
10/9 鈴木さん稼働中。契約書関連確認する。
10/15 順調に進んでいる
10/22 今週中に11月以降の見積もり提出
10/29 ７２万×２ヶ月で見積もり提出済み。
11/05 見積もりは通った。12月末まで作業が続く。
11/12 継続中。12月以降も継続するかも。
11/19 かわりなし
11/26 1月以降は今週わかる</t>
    <rPh sb="37" eb="38">
      <t>ニン</t>
    </rPh>
    <rPh sb="38" eb="39">
      <t>ゲツ</t>
    </rPh>
    <rPh sb="39" eb="41">
      <t>テイド</t>
    </rPh>
    <rPh sb="42" eb="43">
      <t>ハヤ</t>
    </rPh>
    <rPh sb="48" eb="49">
      <t>ガツ</t>
    </rPh>
    <rPh sb="58" eb="60">
      <t>コンシュウ</t>
    </rPh>
    <rPh sb="60" eb="62">
      <t>アンケン</t>
    </rPh>
    <rPh sb="62" eb="64">
      <t>ショウサイ</t>
    </rPh>
    <rPh sb="65" eb="67">
      <t>カクニン</t>
    </rPh>
    <rPh sb="76" eb="78">
      <t>コンシュウ</t>
    </rPh>
    <rPh sb="78" eb="80">
      <t>カクニン</t>
    </rPh>
    <rPh sb="93" eb="95">
      <t>ギジュツ</t>
    </rPh>
    <rPh sb="95" eb="96">
      <t>シャ</t>
    </rPh>
    <rPh sb="98" eb="99">
      <t>メイ</t>
    </rPh>
    <rPh sb="99" eb="100">
      <t>サガ</t>
    </rPh>
    <rPh sb="107" eb="108">
      <t>ガツ</t>
    </rPh>
    <rPh sb="110" eb="112">
      <t>ジョウチュウ</t>
    </rPh>
    <rPh sb="119" eb="121">
      <t>スズキ</t>
    </rPh>
    <rPh sb="126" eb="127">
      <t>ガツ</t>
    </rPh>
    <rPh sb="141" eb="143">
      <t>スズキ</t>
    </rPh>
    <rPh sb="145" eb="148">
      <t>カドウチュウ</t>
    </rPh>
    <rPh sb="149" eb="152">
      <t>ケイヤクショ</t>
    </rPh>
    <rPh sb="152" eb="154">
      <t>カンレン</t>
    </rPh>
    <rPh sb="154" eb="156">
      <t>カクニン</t>
    </rPh>
    <rPh sb="166" eb="168">
      <t>ジュンチョウ</t>
    </rPh>
    <rPh sb="169" eb="170">
      <t>スス</t>
    </rPh>
    <rPh sb="181" eb="184">
      <t>コンシュウチュウ</t>
    </rPh>
    <rPh sb="187" eb="190">
      <t>ガツイコウ</t>
    </rPh>
    <rPh sb="191" eb="193">
      <t>ミツ</t>
    </rPh>
    <rPh sb="195" eb="197">
      <t>テイシュツ</t>
    </rPh>
    <rPh sb="206" eb="207">
      <t>マン</t>
    </rPh>
    <rPh sb="210" eb="211">
      <t>ゲツ</t>
    </rPh>
    <rPh sb="212" eb="214">
      <t>ミツ</t>
    </rPh>
    <rPh sb="216" eb="218">
      <t>テイシュツ</t>
    </rPh>
    <rPh sb="218" eb="219">
      <t>ズ</t>
    </rPh>
    <rPh sb="228" eb="230">
      <t>ミツ</t>
    </rPh>
    <rPh sb="233" eb="234">
      <t>トオ</t>
    </rPh>
    <rPh sb="239" eb="241">
      <t>ガツマツ</t>
    </rPh>
    <rPh sb="243" eb="245">
      <t>サギョウ</t>
    </rPh>
    <rPh sb="246" eb="247">
      <t>ツヅ</t>
    </rPh>
    <rPh sb="256" eb="259">
      <t>ケイゾクチュウ</t>
    </rPh>
    <rPh sb="262" eb="265">
      <t>ガツイコウ</t>
    </rPh>
    <rPh sb="266" eb="268">
      <t>ケイゾク</t>
    </rPh>
    <rPh sb="293" eb="296">
      <t>ガツイコウ</t>
    </rPh>
    <rPh sb="297" eb="299">
      <t>コンシュウ</t>
    </rPh>
    <phoneticPr fontId="9"/>
  </si>
  <si>
    <t>大平(27)</t>
    <rPh sb="0" eb="2">
      <t>オオヒラ</t>
    </rPh>
    <phoneticPr fontId="4"/>
  </si>
  <si>
    <t>ホーセック</t>
    <phoneticPr fontId="4"/>
  </si>
  <si>
    <t>デジカ</t>
    <phoneticPr fontId="4"/>
  </si>
  <si>
    <t>インベンティット</t>
    <phoneticPr fontId="4"/>
  </si>
  <si>
    <t>ネクストウェア</t>
    <phoneticPr fontId="4"/>
  </si>
  <si>
    <t>八木（67）</t>
    <rPh sb="0" eb="2">
      <t>ヤギ</t>
    </rPh>
    <phoneticPr fontId="4"/>
  </si>
  <si>
    <t>アップ（TUMIKI）20</t>
    <phoneticPr fontId="9"/>
  </si>
  <si>
    <t>アップ（CANON） 80</t>
    <phoneticPr fontId="9"/>
  </si>
  <si>
    <t>アップ（CANON） 70</t>
    <phoneticPr fontId="9"/>
  </si>
  <si>
    <t>ホーセック予定 30</t>
    <rPh sb="5" eb="7">
      <t>ヨテイ</t>
    </rPh>
    <phoneticPr fontId="9"/>
  </si>
  <si>
    <t>Cov（セル） 75</t>
    <phoneticPr fontId="9"/>
  </si>
  <si>
    <t>アップ（CANON） 20</t>
    <phoneticPr fontId="9"/>
  </si>
  <si>
    <t>アップ（CANON） 10</t>
    <phoneticPr fontId="9"/>
  </si>
  <si>
    <t>Covidien（帳票再構築）</t>
    <rPh sb="9" eb="11">
      <t>チョウヒョウ</t>
    </rPh>
    <rPh sb="11" eb="14">
      <t>サイコウチク</t>
    </rPh>
    <phoneticPr fontId="4"/>
  </si>
  <si>
    <t>4月</t>
    <rPh sb="1" eb="2">
      <t>ガツ</t>
    </rPh>
    <phoneticPr fontId="4"/>
  </si>
  <si>
    <t>5月</t>
    <rPh sb="1" eb="2">
      <t>ガツ</t>
    </rPh>
    <phoneticPr fontId="4"/>
  </si>
  <si>
    <t>アップ（CANON） 残30</t>
    <phoneticPr fontId="9"/>
  </si>
  <si>
    <t>帳票出力</t>
    <rPh sb="0" eb="2">
      <t>チョウヒョウ</t>
    </rPh>
    <rPh sb="2" eb="4">
      <t>シュツリョク</t>
    </rPh>
    <phoneticPr fontId="9"/>
  </si>
  <si>
    <t>9/03 かわりなし
9/10 宮武さんと調整する。
9/18 かわりなし
10/1 かわりなし。また別案件でRailsのエンジニア3名セットとかで空いてないか聞かれてる。
10/9 かわりなし。富士通Railsエンジニアは対応出来ない。
10/15 かわりなし
10/22 かわりなし
10/29 かわりなし。関根が富士通にあたってみる。
11/05 かわりなし。富士通にあたる
11/12 富士通にあたってみる
11/19 宮武さんの都合で富士通SSLにはあたれない。図研にあたる
11/26 あたります
12/03 あたります
12/10 
12/17 あたれない。クローズ</t>
    <rPh sb="16" eb="18">
      <t>ミヤタケ</t>
    </rPh>
    <rPh sb="21" eb="23">
      <t>チョウセイ</t>
    </rPh>
    <rPh sb="51" eb="52">
      <t>ベツ</t>
    </rPh>
    <rPh sb="52" eb="54">
      <t>アンケン</t>
    </rPh>
    <rPh sb="67" eb="68">
      <t>メイ</t>
    </rPh>
    <rPh sb="74" eb="75">
      <t>ア</t>
    </rPh>
    <rPh sb="80" eb="81">
      <t>キ</t>
    </rPh>
    <rPh sb="98" eb="101">
      <t>フジツウ</t>
    </rPh>
    <rPh sb="112" eb="114">
      <t>タイオウ</t>
    </rPh>
    <rPh sb="114" eb="116">
      <t>デキ</t>
    </rPh>
    <rPh sb="156" eb="158">
      <t>セキネ</t>
    </rPh>
    <rPh sb="159" eb="162">
      <t>フジツウ</t>
    </rPh>
    <rPh sb="183" eb="186">
      <t>フジツウ</t>
    </rPh>
    <rPh sb="197" eb="200">
      <t>フジツウ</t>
    </rPh>
    <rPh sb="214" eb="216">
      <t>ミヤタケ</t>
    </rPh>
    <rPh sb="219" eb="221">
      <t>ツゴウ</t>
    </rPh>
    <rPh sb="222" eb="225">
      <t>フジツウ</t>
    </rPh>
    <rPh sb="236" eb="238">
      <t>ズケン</t>
    </rPh>
    <phoneticPr fontId="9"/>
  </si>
  <si>
    <t>9/03 請求書を出すタイミングで確認する。年内は開始しなそう。
9/10 ファイザーと業務提携した。案件がなくなる可能性がある。待ち。
9/18 かわりなし
10/1 かわりなし10月10日くらいに連絡する。
10/9 かわりなし
10/15 保守の工数が残っている。状況確認のため来週佐藤・中島で訪問。
10/22 今週、来週以降の調整する
10/29 調整中。
11/05 かわりなし
11/12 担当者が替わるので調整中。
11/19 今週中に会えるように調整する
11/26 ファイザーに営業部分が統合されるので、とりあえず1年間は保守がなくなる。生産管理の保守をお願いされるかも。
12/03 かわりなし
12/10 
12/17 今月で保守終了。来年もない。クローズ。</t>
    <rPh sb="5" eb="8">
      <t>セイキュウショ</t>
    </rPh>
    <rPh sb="9" eb="10">
      <t>ダ</t>
    </rPh>
    <rPh sb="17" eb="19">
      <t>カクニン</t>
    </rPh>
    <rPh sb="22" eb="24">
      <t>ネンナイ</t>
    </rPh>
    <rPh sb="25" eb="27">
      <t>カイシ</t>
    </rPh>
    <rPh sb="44" eb="46">
      <t>ギョウム</t>
    </rPh>
    <rPh sb="46" eb="48">
      <t>テイケイ</t>
    </rPh>
    <rPh sb="51" eb="53">
      <t>アンケン</t>
    </rPh>
    <rPh sb="58" eb="61">
      <t>カノウセイ</t>
    </rPh>
    <rPh sb="65" eb="66">
      <t>マ</t>
    </rPh>
    <rPh sb="92" eb="93">
      <t>ガツ</t>
    </rPh>
    <rPh sb="95" eb="96">
      <t>カ</t>
    </rPh>
    <rPh sb="100" eb="102">
      <t>レンラク</t>
    </rPh>
    <rPh sb="123" eb="125">
      <t>ホシュ</t>
    </rPh>
    <rPh sb="126" eb="128">
      <t>コウスウ</t>
    </rPh>
    <rPh sb="129" eb="130">
      <t>ノコ</t>
    </rPh>
    <rPh sb="135" eb="137">
      <t>ジョウキョウ</t>
    </rPh>
    <rPh sb="137" eb="139">
      <t>カクニン</t>
    </rPh>
    <rPh sb="142" eb="144">
      <t>ライシュウ</t>
    </rPh>
    <rPh sb="144" eb="146">
      <t>サトウ</t>
    </rPh>
    <rPh sb="147" eb="149">
      <t>ナカジマ</t>
    </rPh>
    <rPh sb="150" eb="152">
      <t>ホウモン</t>
    </rPh>
    <rPh sb="160" eb="162">
      <t>コンシュウ</t>
    </rPh>
    <rPh sb="163" eb="165">
      <t>ライシュウ</t>
    </rPh>
    <rPh sb="165" eb="167">
      <t>イコウ</t>
    </rPh>
    <rPh sb="168" eb="170">
      <t>チョウセイ</t>
    </rPh>
    <rPh sb="179" eb="182">
      <t>チョウセイチュウ</t>
    </rPh>
    <rPh sb="202" eb="205">
      <t>タントウシャ</t>
    </rPh>
    <rPh sb="206" eb="207">
      <t>カ</t>
    </rPh>
    <rPh sb="211" eb="214">
      <t>チョウセイチュウ</t>
    </rPh>
    <rPh sb="222" eb="225">
      <t>コンシュウチュウ</t>
    </rPh>
    <rPh sb="226" eb="227">
      <t>ア</t>
    </rPh>
    <rPh sb="232" eb="234">
      <t>チョウセイ</t>
    </rPh>
    <rPh sb="249" eb="251">
      <t>エイギョウ</t>
    </rPh>
    <rPh sb="251" eb="253">
      <t>ブブン</t>
    </rPh>
    <rPh sb="254" eb="256">
      <t>トウゴウ</t>
    </rPh>
    <rPh sb="268" eb="270">
      <t>ネンカン</t>
    </rPh>
    <rPh sb="271" eb="273">
      <t>ホシュ</t>
    </rPh>
    <rPh sb="279" eb="281">
      <t>セイサン</t>
    </rPh>
    <rPh sb="281" eb="283">
      <t>カンリ</t>
    </rPh>
    <rPh sb="284" eb="286">
      <t>ホシュ</t>
    </rPh>
    <rPh sb="288" eb="289">
      <t>ネガ</t>
    </rPh>
    <rPh sb="322" eb="324">
      <t>コンゲツ</t>
    </rPh>
    <rPh sb="325" eb="327">
      <t>ホシュ</t>
    </rPh>
    <rPh sb="327" eb="329">
      <t>シュウリョウ</t>
    </rPh>
    <rPh sb="330" eb="332">
      <t>ライネン</t>
    </rPh>
    <phoneticPr fontId="9"/>
  </si>
  <si>
    <t>つなぎJava</t>
    <phoneticPr fontId="9"/>
  </si>
  <si>
    <t>11/05 オリンパスシステムから話がきてる。12月からJavaで一人。
11/12 かわりなし
11/19 かわりなし
11/26 かわりなし
12/03 かわりなし
12/10 
12/17 かわりなし。クローズ</t>
    <rPh sb="17" eb="18">
      <t>ハナシ</t>
    </rPh>
    <rPh sb="25" eb="26">
      <t>ガツ</t>
    </rPh>
    <rPh sb="33" eb="35">
      <t>ヒトリ</t>
    </rPh>
    <phoneticPr fontId="9"/>
  </si>
  <si>
    <t>ドリコム</t>
    <phoneticPr fontId="4"/>
  </si>
  <si>
    <t>ネクストウェア（車整備）</t>
    <rPh sb="8" eb="9">
      <t>クルマ</t>
    </rPh>
    <rPh sb="9" eb="11">
      <t>セイビ</t>
    </rPh>
    <phoneticPr fontId="4"/>
  </si>
  <si>
    <t>ネクストウェア（Java）</t>
    <phoneticPr fontId="4"/>
  </si>
  <si>
    <t>マネタイズ（トーマツ）</t>
    <phoneticPr fontId="4"/>
  </si>
  <si>
    <t>マネタイズ（トーマツ）</t>
    <phoneticPr fontId="4"/>
  </si>
  <si>
    <t>JPオフィシャルサイト</t>
    <phoneticPr fontId="4"/>
  </si>
  <si>
    <t>アイエンター</t>
    <phoneticPr fontId="4"/>
  </si>
  <si>
    <t>リコー</t>
    <phoneticPr fontId="4"/>
  </si>
  <si>
    <t>町田（68）</t>
    <rPh sb="0" eb="2">
      <t>マチダ</t>
    </rPh>
    <phoneticPr fontId="4"/>
  </si>
  <si>
    <t>内田（68）</t>
    <rPh sb="0" eb="2">
      <t>ウチダ</t>
    </rPh>
    <phoneticPr fontId="4"/>
  </si>
  <si>
    <t>和田（58）</t>
    <rPh sb="0" eb="2">
      <t>ワダ</t>
    </rPh>
    <phoneticPr fontId="4"/>
  </si>
  <si>
    <t>でじたま</t>
    <phoneticPr fontId="4"/>
  </si>
  <si>
    <t>クレオ</t>
    <phoneticPr fontId="4"/>
  </si>
  <si>
    <t>9/03 本日作業確認の電話をする。
9/10 作業が一時止まった。再見積依頼あり。提案を考えて出す。
9/18 作業内容・スケジュール変更。来週頭に変更。
10/1 9月の成果物を提出し作業終了　48万円、注文書もらう。
10/9 今後の作業が発生しそう。現状待ち。請求書を出して良いか確認する。
10/15 本日電話いれて状況を確認する（関根が連絡する）
10/22 検収終了。請求する。追加分（TUMIKIシステムのベースとなる部分）本日打ち合わせ。
10/29 見積もり提出済み。連絡待ち
11/05 今月より作業開始、実装は阿井。82万。
11/12 ポールさんが作業開始。
11/19 かわりなし
11/26 かわりなし
12/03 12/5納品。残りテストを萩原が担当。ドキュメント修正も残っている。
12/10 
12/17 本日状況を確認
12/25 メールを送ったが返信なし、電話で確認する</t>
    <rPh sb="5" eb="7">
      <t>ホンジツ</t>
    </rPh>
    <rPh sb="7" eb="9">
      <t>サギョウ</t>
    </rPh>
    <rPh sb="9" eb="11">
      <t>カクニン</t>
    </rPh>
    <rPh sb="12" eb="14">
      <t>デンワ</t>
    </rPh>
    <rPh sb="24" eb="26">
      <t>サギョウ</t>
    </rPh>
    <rPh sb="27" eb="29">
      <t>イチジ</t>
    </rPh>
    <rPh sb="29" eb="30">
      <t>ト</t>
    </rPh>
    <rPh sb="34" eb="37">
      <t>サイミツモリ</t>
    </rPh>
    <rPh sb="37" eb="39">
      <t>イライ</t>
    </rPh>
    <rPh sb="42" eb="44">
      <t>テイアン</t>
    </rPh>
    <rPh sb="45" eb="46">
      <t>カンガ</t>
    </rPh>
    <rPh sb="48" eb="49">
      <t>ダ</t>
    </rPh>
    <rPh sb="57" eb="59">
      <t>サギョウ</t>
    </rPh>
    <rPh sb="59" eb="61">
      <t>ナイヨウ</t>
    </rPh>
    <rPh sb="68" eb="70">
      <t>ヘンコウ</t>
    </rPh>
    <rPh sb="71" eb="73">
      <t>ライシュウ</t>
    </rPh>
    <rPh sb="73" eb="74">
      <t>アタマ</t>
    </rPh>
    <rPh sb="75" eb="77">
      <t>ヘンコウ</t>
    </rPh>
    <rPh sb="85" eb="86">
      <t>ガツ</t>
    </rPh>
    <rPh sb="94" eb="96">
      <t>サギョウ</t>
    </rPh>
    <rPh sb="96" eb="98">
      <t>シュウリョウ</t>
    </rPh>
    <rPh sb="101" eb="102">
      <t>マン</t>
    </rPh>
    <rPh sb="102" eb="103">
      <t>エン</t>
    </rPh>
    <rPh sb="104" eb="107">
      <t>チュウモンショ</t>
    </rPh>
    <rPh sb="117" eb="119">
      <t>コンゴ</t>
    </rPh>
    <rPh sb="120" eb="122">
      <t>サギョウ</t>
    </rPh>
    <rPh sb="123" eb="125">
      <t>ハッセイ</t>
    </rPh>
    <rPh sb="129" eb="131">
      <t>ゲンジョウ</t>
    </rPh>
    <rPh sb="131" eb="132">
      <t>マ</t>
    </rPh>
    <rPh sb="134" eb="137">
      <t>セイキュウショ</t>
    </rPh>
    <rPh sb="138" eb="139">
      <t>ダ</t>
    </rPh>
    <rPh sb="141" eb="142">
      <t>イ</t>
    </rPh>
    <rPh sb="144" eb="146">
      <t>カクニン</t>
    </rPh>
    <rPh sb="156" eb="158">
      <t>ホンジツ</t>
    </rPh>
    <rPh sb="158" eb="160">
      <t>デンワ</t>
    </rPh>
    <rPh sb="163" eb="165">
      <t>ジョウキョウ</t>
    </rPh>
    <rPh sb="166" eb="168">
      <t>カクニン</t>
    </rPh>
    <rPh sb="171" eb="173">
      <t>セキネ</t>
    </rPh>
    <rPh sb="174" eb="176">
      <t>レンラク</t>
    </rPh>
    <rPh sb="186" eb="188">
      <t>ケンシュウ</t>
    </rPh>
    <rPh sb="188" eb="190">
      <t>シュウリョウ</t>
    </rPh>
    <rPh sb="191" eb="193">
      <t>セイキュウ</t>
    </rPh>
    <rPh sb="196" eb="199">
      <t>ツイカブン</t>
    </rPh>
    <rPh sb="220" eb="222">
      <t>ホンジツ</t>
    </rPh>
    <rPh sb="222" eb="223">
      <t>ウ</t>
    </rPh>
    <rPh sb="224" eb="225">
      <t>ア</t>
    </rPh>
    <rPh sb="235" eb="237">
      <t>ミツ</t>
    </rPh>
    <rPh sb="239" eb="241">
      <t>テイシュツ</t>
    </rPh>
    <rPh sb="241" eb="242">
      <t>ズ</t>
    </rPh>
    <rPh sb="244" eb="246">
      <t>レンラク</t>
    </rPh>
    <rPh sb="246" eb="247">
      <t>マ</t>
    </rPh>
    <rPh sb="255" eb="257">
      <t>コンゲツ</t>
    </rPh>
    <rPh sb="259" eb="261">
      <t>サギョウ</t>
    </rPh>
    <rPh sb="261" eb="263">
      <t>カイシ</t>
    </rPh>
    <rPh sb="264" eb="266">
      <t>ジッソウ</t>
    </rPh>
    <rPh sb="267" eb="269">
      <t>アイ</t>
    </rPh>
    <rPh sb="272" eb="273">
      <t>マン</t>
    </rPh>
    <rPh sb="287" eb="289">
      <t>サギョウ</t>
    </rPh>
    <rPh sb="289" eb="291">
      <t>カイシ</t>
    </rPh>
    <rPh sb="327" eb="329">
      <t>ノウヒン</t>
    </rPh>
    <rPh sb="330" eb="331">
      <t>ノコ</t>
    </rPh>
    <rPh sb="336" eb="338">
      <t>ハギワラ</t>
    </rPh>
    <rPh sb="339" eb="341">
      <t>タントウ</t>
    </rPh>
    <rPh sb="348" eb="350">
      <t>シュウセイ</t>
    </rPh>
    <rPh sb="351" eb="352">
      <t>ノコ</t>
    </rPh>
    <rPh sb="389" eb="390">
      <t>オク</t>
    </rPh>
    <rPh sb="393" eb="395">
      <t>ヘンシン</t>
    </rPh>
    <rPh sb="398" eb="400">
      <t>デンワ</t>
    </rPh>
    <rPh sb="401" eb="403">
      <t>カクニン</t>
    </rPh>
    <phoneticPr fontId="9"/>
  </si>
  <si>
    <t>9/03 柘植でPM確定。サーバサイドは820万で提出。お客様より何もなければこのまま通る。
9/10 重栖が9月中旬以降週4日/4時間程度で使いたいそう。週何回なのか、契約形態を確認して、横山さんに確認。
9/18 9/19日CANONさんとのキックオフ
10/1 本日アップと打ち合わせ。柘植さんと福原さんに引継ぎ。(開発側は1週間作業できないからその分勉強。GITとかMAVENとか。）
10/9 本日よりサーバ開発開始予定。午前中打ち合わせ。重栖は今後も打ち合わせには参加する必要有。サーバサイドの立ち上がりが重要（クライアントへモックを提出する期限に合わせること）状況次第で重栖・柘植が週末サポート予定。
10/15 開発可能な状態になってきたが、環境用意でスケジュールが3日ほど遅れている。
10/22 遅れ分を取り返せそう
10/29 
11/05 お客様から再見積もりの指示があるため、再見積。月曜中。
11/12 再見積もり提出済み。金額提示後に作業を増やされたので、金額は減って作業が増えているため、人員増加も検討中。
11/19 かわりなし
11/26 
12/03 人を探してもらい中。確認作業等手伝えるものは重栖が手伝う。
12/10 
12/17 福原を2月末まで
12/25 ラストスパート中</t>
    <rPh sb="5" eb="7">
      <t>ツゲ</t>
    </rPh>
    <rPh sb="10" eb="12">
      <t>カクテイ</t>
    </rPh>
    <rPh sb="23" eb="24">
      <t>マン</t>
    </rPh>
    <rPh sb="25" eb="27">
      <t>テイシュツ</t>
    </rPh>
    <rPh sb="29" eb="31">
      <t>キャクサマ</t>
    </rPh>
    <rPh sb="33" eb="34">
      <t>ナニ</t>
    </rPh>
    <rPh sb="43" eb="44">
      <t>トオ</t>
    </rPh>
    <rPh sb="52" eb="53">
      <t>オモ</t>
    </rPh>
    <rPh sb="53" eb="54">
      <t>ス</t>
    </rPh>
    <rPh sb="56" eb="57">
      <t>ガツ</t>
    </rPh>
    <rPh sb="57" eb="59">
      <t>チュウジュン</t>
    </rPh>
    <rPh sb="59" eb="61">
      <t>イコウ</t>
    </rPh>
    <rPh sb="61" eb="62">
      <t>シュウ</t>
    </rPh>
    <rPh sb="63" eb="64">
      <t>カ</t>
    </rPh>
    <rPh sb="66" eb="68">
      <t>ジカン</t>
    </rPh>
    <rPh sb="68" eb="70">
      <t>テイド</t>
    </rPh>
    <rPh sb="71" eb="72">
      <t>ツカ</t>
    </rPh>
    <rPh sb="78" eb="79">
      <t>シュウ</t>
    </rPh>
    <rPh sb="79" eb="81">
      <t>ナンカイ</t>
    </rPh>
    <rPh sb="85" eb="87">
      <t>ケイヤク</t>
    </rPh>
    <rPh sb="87" eb="89">
      <t>ケイタイ</t>
    </rPh>
    <rPh sb="90" eb="92">
      <t>カクニン</t>
    </rPh>
    <rPh sb="95" eb="97">
      <t>ヨコヤマ</t>
    </rPh>
    <rPh sb="100" eb="102">
      <t>カクニン</t>
    </rPh>
    <rPh sb="113" eb="114">
      <t>ニチ</t>
    </rPh>
    <rPh sb="134" eb="136">
      <t>ホンジツ</t>
    </rPh>
    <rPh sb="140" eb="141">
      <t>ウ</t>
    </rPh>
    <rPh sb="142" eb="143">
      <t>ア</t>
    </rPh>
    <rPh sb="202" eb="204">
      <t>ホンジツ</t>
    </rPh>
    <rPh sb="209" eb="211">
      <t>カイハツ</t>
    </rPh>
    <rPh sb="211" eb="213">
      <t>カイシ</t>
    </rPh>
    <rPh sb="213" eb="215">
      <t>ヨテイ</t>
    </rPh>
    <rPh sb="216" eb="219">
      <t>ゴゼンチュウ</t>
    </rPh>
    <rPh sb="219" eb="220">
      <t>ウ</t>
    </rPh>
    <rPh sb="221" eb="222">
      <t>ア</t>
    </rPh>
    <rPh sb="225" eb="226">
      <t>オモ</t>
    </rPh>
    <rPh sb="226" eb="227">
      <t>ス</t>
    </rPh>
    <rPh sb="228" eb="230">
      <t>コンゴ</t>
    </rPh>
    <rPh sb="231" eb="232">
      <t>ウ</t>
    </rPh>
    <rPh sb="233" eb="234">
      <t>ア</t>
    </rPh>
    <rPh sb="238" eb="240">
      <t>サンカ</t>
    </rPh>
    <rPh sb="242" eb="244">
      <t>ヒツヨウ</t>
    </rPh>
    <rPh sb="244" eb="245">
      <t>ア</t>
    </rPh>
    <rPh sb="253" eb="254">
      <t>タ</t>
    </rPh>
    <rPh sb="255" eb="256">
      <t>ア</t>
    </rPh>
    <rPh sb="259" eb="261">
      <t>ジュウヨウ</t>
    </rPh>
    <rPh sb="273" eb="275">
      <t>テイシュツ</t>
    </rPh>
    <rPh sb="277" eb="279">
      <t>キゲン</t>
    </rPh>
    <rPh sb="280" eb="281">
      <t>ア</t>
    </rPh>
    <rPh sb="287" eb="289">
      <t>ジョウキョウ</t>
    </rPh>
    <rPh sb="289" eb="291">
      <t>シダイ</t>
    </rPh>
    <rPh sb="292" eb="294">
      <t>オモス</t>
    </rPh>
    <rPh sb="295" eb="297">
      <t>ツゲ</t>
    </rPh>
    <rPh sb="298" eb="300">
      <t>シュウマツ</t>
    </rPh>
    <rPh sb="304" eb="306">
      <t>ヨテイ</t>
    </rPh>
    <rPh sb="314" eb="316">
      <t>カイハツ</t>
    </rPh>
    <rPh sb="316" eb="318">
      <t>カノウ</t>
    </rPh>
    <rPh sb="319" eb="321">
      <t>ジョウタイ</t>
    </rPh>
    <rPh sb="329" eb="331">
      <t>カンキョウ</t>
    </rPh>
    <rPh sb="331" eb="333">
      <t>ヨウイ</t>
    </rPh>
    <rPh sb="342" eb="343">
      <t>ニチ</t>
    </rPh>
    <rPh sb="345" eb="346">
      <t>オク</t>
    </rPh>
    <rPh sb="358" eb="359">
      <t>オク</t>
    </rPh>
    <rPh sb="360" eb="361">
      <t>ブン</t>
    </rPh>
    <rPh sb="362" eb="363">
      <t>ト</t>
    </rPh>
    <rPh sb="364" eb="365">
      <t>カエ</t>
    </rPh>
    <rPh sb="416" eb="419">
      <t>サイミツ</t>
    </rPh>
    <rPh sb="421" eb="423">
      <t>テイシュツ</t>
    </rPh>
    <rPh sb="423" eb="424">
      <t>ズ</t>
    </rPh>
    <rPh sb="443" eb="445">
      <t>キンガク</t>
    </rPh>
    <rPh sb="446" eb="447">
      <t>ヘ</t>
    </rPh>
    <rPh sb="449" eb="451">
      <t>サギョウ</t>
    </rPh>
    <rPh sb="452" eb="453">
      <t>フ</t>
    </rPh>
    <rPh sb="460" eb="462">
      <t>ジンイン</t>
    </rPh>
    <rPh sb="462" eb="464">
      <t>ゾウカ</t>
    </rPh>
    <rPh sb="465" eb="468">
      <t>ケントウチュウ</t>
    </rPh>
    <rPh sb="517" eb="518">
      <t>オモ</t>
    </rPh>
    <rPh sb="518" eb="519">
      <t>ス</t>
    </rPh>
    <rPh sb="560" eb="561">
      <t>チュウ</t>
    </rPh>
    <phoneticPr fontId="9"/>
  </si>
  <si>
    <t>9/03 かわりなし
9/10 
9/17 対応依頼？
10/1 無償部分の高速化対応を行いリリース。不具合が発生したがすでに対応済み。有償部分については140万で再見積　誰が作業するのか確認。
10/9 既に7割以上終わってる部分の見積もり。残りは阿井が対応予定。
10/15 かわりなし
10/22 かわりなし
10/29 かわりなし
11/05 かわりなし
11/12 かわりなし
11/19 かわりなし
11/26 かわりなし
12/03 かわりなし
12/10 バージョンアップ打合せをしたいという話が来ている。柘植さんと日程調整中。それまでは１月は週一で打合せ、２月に見積もり、開発は３～５月希望。７月２０日が決算なので、それまでに終わらせる必要があるとのこと。
12/17 25日夕方から打合せ。
12/25 本日打ち合わせ</t>
    <rPh sb="22" eb="24">
      <t>タイオウ</t>
    </rPh>
    <rPh sb="24" eb="26">
      <t>イライ</t>
    </rPh>
    <rPh sb="80" eb="81">
      <t>マン</t>
    </rPh>
    <rPh sb="82" eb="85">
      <t>サイミツモリ</t>
    </rPh>
    <rPh sb="86" eb="87">
      <t>ダレ</t>
    </rPh>
    <rPh sb="88" eb="90">
      <t>サギョウ</t>
    </rPh>
    <rPh sb="94" eb="96">
      <t>カクニン</t>
    </rPh>
    <rPh sb="103" eb="104">
      <t>スデ</t>
    </rPh>
    <rPh sb="106" eb="107">
      <t>ワリ</t>
    </rPh>
    <rPh sb="107" eb="109">
      <t>イジョウ</t>
    </rPh>
    <rPh sb="109" eb="110">
      <t>オ</t>
    </rPh>
    <rPh sb="114" eb="116">
      <t>ブブン</t>
    </rPh>
    <rPh sb="117" eb="119">
      <t>ミツ</t>
    </rPh>
    <rPh sb="122" eb="123">
      <t>ノコ</t>
    </rPh>
    <rPh sb="125" eb="127">
      <t>アイ</t>
    </rPh>
    <rPh sb="128" eb="130">
      <t>タイオウ</t>
    </rPh>
    <rPh sb="130" eb="132">
      <t>ヨテイ</t>
    </rPh>
    <rPh sb="244" eb="246">
      <t>ウチアワ</t>
    </rPh>
    <rPh sb="254" eb="255">
      <t>ハナシ</t>
    </rPh>
    <rPh sb="256" eb="257">
      <t>キ</t>
    </rPh>
    <rPh sb="261" eb="263">
      <t>ツゲ</t>
    </rPh>
    <rPh sb="266" eb="268">
      <t>ニッテイ</t>
    </rPh>
    <rPh sb="268" eb="271">
      <t>チョウセイチュウ</t>
    </rPh>
    <rPh sb="278" eb="279">
      <t>ガツ</t>
    </rPh>
    <rPh sb="280" eb="281">
      <t>シュウ</t>
    </rPh>
    <rPh sb="281" eb="282">
      <t>イチ</t>
    </rPh>
    <rPh sb="283" eb="285">
      <t>ウチアワ</t>
    </rPh>
    <rPh sb="288" eb="289">
      <t>ガツ</t>
    </rPh>
    <rPh sb="290" eb="292">
      <t>ミツ</t>
    </rPh>
    <rPh sb="306" eb="307">
      <t>ガツ</t>
    </rPh>
    <rPh sb="309" eb="310">
      <t>ニチ</t>
    </rPh>
    <rPh sb="311" eb="313">
      <t>ケッサン</t>
    </rPh>
    <rPh sb="322" eb="323">
      <t>オ</t>
    </rPh>
    <rPh sb="327" eb="329">
      <t>ヒツヨウ</t>
    </rPh>
    <rPh sb="346" eb="347">
      <t>ニチ</t>
    </rPh>
    <rPh sb="347" eb="349">
      <t>ユウガタ</t>
    </rPh>
    <rPh sb="351" eb="353">
      <t>ウチアワ</t>
    </rPh>
    <rPh sb="362" eb="364">
      <t>ホンジツ</t>
    </rPh>
    <rPh sb="364" eb="365">
      <t>ウ</t>
    </rPh>
    <rPh sb="366" eb="367">
      <t>ア</t>
    </rPh>
    <phoneticPr fontId="1"/>
  </si>
  <si>
    <t>9/03 かわりなし
9/10 
9/18 
10/1 9月分の金額確定連絡を何度もして注文書を送ってもいいか確認しているが一切返信なし。それには触れずに要望だけが上がってきている。お金に関する部分は学さんに引き継いだが、それでも返信なし。10月は0.5人月分作業があるので、暇なら福原が対応。福原が対応できなければ阿井が対応。半分はすでに終わってる。注文書送る。
10/9 不具合対応として部署変更対応が必要。阿井が対応。
10/15 不具合対応を阿井が行う。要望対応については注文が来ていないので対応しない。
10/22 依頼が来たので要望対応開始。
10/29 対応中。
11/05 11月分の対応が残っている。5工数程度。
11/12 要望が大量にきているので見積もりを行う。不具合対応も少しあり。残作業は３工数程度。
11/19 まだ見積もりできていないが1人月分はありそう。残作業は進捗ナシ。
11/26 要望がさらに増えて40工数ほどになっている。早急な仕様変更を求められている個所もあるが、影響範囲が大きすぎる個所なのですぐには対応できない。
12/03 １１月分は更新完了。１２月以降については返事がないが、萩原が空いてるようであれば萩原で対応しておく。
12/10 残予算565,000円なので、今回見積り分は今期対応しない予定とのこと。こちらは細かい要望を先に対応しておいて、来期予算で払ってもらう予定。
12/17 かわりなし
12/25 かわりなし</t>
    <rPh sb="219" eb="222">
      <t>フグアイ</t>
    </rPh>
    <rPh sb="222" eb="224">
      <t>タイオウ</t>
    </rPh>
    <rPh sb="225" eb="227">
      <t>アイ</t>
    </rPh>
    <rPh sb="228" eb="229">
      <t>オコナ</t>
    </rPh>
    <rPh sb="231" eb="233">
      <t>ヨウボウ</t>
    </rPh>
    <rPh sb="233" eb="235">
      <t>タイオウ</t>
    </rPh>
    <rPh sb="240" eb="242">
      <t>チュウモン</t>
    </rPh>
    <rPh sb="243" eb="244">
      <t>キ</t>
    </rPh>
    <rPh sb="250" eb="252">
      <t>タイオウ</t>
    </rPh>
    <rPh sb="263" eb="265">
      <t>イライ</t>
    </rPh>
    <rPh sb="266" eb="267">
      <t>キ</t>
    </rPh>
    <rPh sb="270" eb="272">
      <t>ヨウボウ</t>
    </rPh>
    <rPh sb="272" eb="274">
      <t>タイオウ</t>
    </rPh>
    <rPh sb="274" eb="276">
      <t>カイシ</t>
    </rPh>
    <rPh sb="284" eb="287">
      <t>タイオウチュウ</t>
    </rPh>
    <rPh sb="297" eb="299">
      <t>ガツブン</t>
    </rPh>
    <rPh sb="300" eb="302">
      <t>タイオウ</t>
    </rPh>
    <rPh sb="303" eb="304">
      <t>ノコ</t>
    </rPh>
    <rPh sb="310" eb="312">
      <t>コウスウ</t>
    </rPh>
    <rPh sb="312" eb="314">
      <t>テイド</t>
    </rPh>
    <rPh sb="322" eb="324">
      <t>ヨウボウ</t>
    </rPh>
    <rPh sb="325" eb="327">
      <t>タイリョウ</t>
    </rPh>
    <rPh sb="334" eb="336">
      <t>ミツ</t>
    </rPh>
    <rPh sb="339" eb="340">
      <t>オコナ</t>
    </rPh>
    <rPh sb="342" eb="345">
      <t>フグアイ</t>
    </rPh>
    <rPh sb="345" eb="347">
      <t>タイオウ</t>
    </rPh>
    <rPh sb="348" eb="349">
      <t>スコ</t>
    </rPh>
    <rPh sb="353" eb="354">
      <t>ザン</t>
    </rPh>
    <rPh sb="354" eb="356">
      <t>サギョウ</t>
    </rPh>
    <rPh sb="358" eb="360">
      <t>コウスウ</t>
    </rPh>
    <rPh sb="360" eb="362">
      <t>テイド</t>
    </rPh>
    <rPh sb="372" eb="374">
      <t>ミツ</t>
    </rPh>
    <rPh sb="384" eb="385">
      <t>ニン</t>
    </rPh>
    <rPh sb="385" eb="386">
      <t>ゲツ</t>
    </rPh>
    <rPh sb="386" eb="387">
      <t>ブン</t>
    </rPh>
    <rPh sb="393" eb="394">
      <t>ザン</t>
    </rPh>
    <rPh sb="394" eb="396">
      <t>サギョウ</t>
    </rPh>
    <rPh sb="397" eb="399">
      <t>シンチョク</t>
    </rPh>
    <rPh sb="409" eb="411">
      <t>ヨウボウ</t>
    </rPh>
    <rPh sb="415" eb="416">
      <t>フ</t>
    </rPh>
    <rPh sb="431" eb="433">
      <t>ソウキュウ</t>
    </rPh>
    <rPh sb="434" eb="436">
      <t>シヨウ</t>
    </rPh>
    <rPh sb="436" eb="438">
      <t>ヘンコウ</t>
    </rPh>
    <rPh sb="439" eb="440">
      <t>モト</t>
    </rPh>
    <rPh sb="446" eb="448">
      <t>カショ</t>
    </rPh>
    <rPh sb="453" eb="455">
      <t>エイキョウ</t>
    </rPh>
    <rPh sb="455" eb="457">
      <t>ハンイ</t>
    </rPh>
    <rPh sb="458" eb="459">
      <t>オオ</t>
    </rPh>
    <rPh sb="463" eb="465">
      <t>カショ</t>
    </rPh>
    <rPh sb="472" eb="474">
      <t>タイオウ</t>
    </rPh>
    <rPh sb="488" eb="489">
      <t>ガツ</t>
    </rPh>
    <rPh sb="489" eb="490">
      <t>ブン</t>
    </rPh>
    <rPh sb="491" eb="493">
      <t>コウシン</t>
    </rPh>
    <rPh sb="493" eb="495">
      <t>カンリョウ</t>
    </rPh>
    <rPh sb="498" eb="501">
      <t>ガツイコウ</t>
    </rPh>
    <rPh sb="506" eb="508">
      <t>ヘンジ</t>
    </rPh>
    <rPh sb="513" eb="515">
      <t>ハギワラ</t>
    </rPh>
    <rPh sb="516" eb="517">
      <t>ア</t>
    </rPh>
    <rPh sb="526" eb="528">
      <t>ハギワラ</t>
    </rPh>
    <rPh sb="529" eb="531">
      <t>タイオウ</t>
    </rPh>
    <rPh sb="543" eb="544">
      <t>ザン</t>
    </rPh>
    <rPh sb="544" eb="546">
      <t>ヨサン</t>
    </rPh>
    <rPh sb="549" eb="554">
      <t>０００エン</t>
    </rPh>
    <rPh sb="558" eb="560">
      <t>コンカイ</t>
    </rPh>
    <rPh sb="560" eb="562">
      <t>ミツモ</t>
    </rPh>
    <rPh sb="563" eb="564">
      <t>ブン</t>
    </rPh>
    <rPh sb="565" eb="567">
      <t>コンキ</t>
    </rPh>
    <rPh sb="567" eb="569">
      <t>タイオウ</t>
    </rPh>
    <rPh sb="572" eb="574">
      <t>ヨテイ</t>
    </rPh>
    <rPh sb="583" eb="584">
      <t>コマ</t>
    </rPh>
    <rPh sb="586" eb="588">
      <t>ヨウボウ</t>
    </rPh>
    <rPh sb="589" eb="590">
      <t>サキ</t>
    </rPh>
    <rPh sb="591" eb="593">
      <t>タイオウ</t>
    </rPh>
    <rPh sb="599" eb="601">
      <t>ライキ</t>
    </rPh>
    <rPh sb="601" eb="603">
      <t>ヨサン</t>
    </rPh>
    <rPh sb="604" eb="605">
      <t>ハラ</t>
    </rPh>
    <rPh sb="610" eb="612">
      <t>ヨテイ</t>
    </rPh>
    <phoneticPr fontId="9"/>
  </si>
  <si>
    <t>9/03 阿井常駐。9月未明から。
9/10 かわりなし　9月15日か18日からスタート予定。75万。
9/18 今日から阿井君常駐。
10/1 かわりなし
10/9 11月から1人追加して欲しい。守屋さん希望。1月からさらに2人追加希望。
10/15 阿井が社内に戻った。１５日、１７日打ち合わせ。
10/22 本日打ち合わせ。
10/29 １１月から大平さんが参画
11/05 かわりなし
11/12 かわりなし
11/19 大平さんは12月から自宅作業。週1町田。25万。
11/26 大平さんは水曜社内作業。見積もりが若干or大幅に減りそう（ユーザーの合意次第）。
12/03 150万位減りそう。１月石田の作業がないかもしれない
12/10 COV予定のスケジュールに合わせたところ、前回より増額しそう。まだ合意は得てない。
12/17 かわりなし
12/25 大平さんを切るかも。明日話す</t>
    <rPh sb="5" eb="7">
      <t>アイ</t>
    </rPh>
    <rPh sb="7" eb="9">
      <t>ジョウチュウ</t>
    </rPh>
    <rPh sb="11" eb="12">
      <t>ガツ</t>
    </rPh>
    <rPh sb="12" eb="14">
      <t>ミメイ</t>
    </rPh>
    <rPh sb="30" eb="31">
      <t>ガツ</t>
    </rPh>
    <rPh sb="33" eb="34">
      <t>ニチ</t>
    </rPh>
    <rPh sb="37" eb="38">
      <t>ニチ</t>
    </rPh>
    <rPh sb="44" eb="46">
      <t>ヨテイ</t>
    </rPh>
    <rPh sb="49" eb="50">
      <t>マン</t>
    </rPh>
    <rPh sb="57" eb="59">
      <t>キョウ</t>
    </rPh>
    <rPh sb="61" eb="64">
      <t>アイクン</t>
    </rPh>
    <rPh sb="64" eb="66">
      <t>ジョウチュウ</t>
    </rPh>
    <rPh sb="86" eb="87">
      <t>ガツ</t>
    </rPh>
    <rPh sb="90" eb="91">
      <t>リ</t>
    </rPh>
    <rPh sb="91" eb="93">
      <t>ツイカ</t>
    </rPh>
    <rPh sb="95" eb="96">
      <t>ホ</t>
    </rPh>
    <rPh sb="99" eb="101">
      <t>モリヤ</t>
    </rPh>
    <rPh sb="103" eb="105">
      <t>キボウ</t>
    </rPh>
    <rPh sb="107" eb="108">
      <t>ガツ</t>
    </rPh>
    <rPh sb="114" eb="115">
      <t>リ</t>
    </rPh>
    <rPh sb="115" eb="117">
      <t>ツイカ</t>
    </rPh>
    <rPh sb="117" eb="119">
      <t>キボウ</t>
    </rPh>
    <rPh sb="127" eb="129">
      <t>アイ</t>
    </rPh>
    <rPh sb="130" eb="132">
      <t>シャナイ</t>
    </rPh>
    <rPh sb="133" eb="134">
      <t>モド</t>
    </rPh>
    <rPh sb="139" eb="140">
      <t>ニチ</t>
    </rPh>
    <rPh sb="143" eb="144">
      <t>ニチ</t>
    </rPh>
    <rPh sb="144" eb="145">
      <t>ウ</t>
    </rPh>
    <rPh sb="146" eb="147">
      <t>ア</t>
    </rPh>
    <rPh sb="157" eb="159">
      <t>ホンジツ</t>
    </rPh>
    <rPh sb="159" eb="160">
      <t>ウ</t>
    </rPh>
    <rPh sb="161" eb="162">
      <t>ア</t>
    </rPh>
    <rPh sb="174" eb="175">
      <t>ガツ</t>
    </rPh>
    <rPh sb="177" eb="179">
      <t>オオヒラ</t>
    </rPh>
    <rPh sb="182" eb="184">
      <t>サンカク</t>
    </rPh>
    <rPh sb="215" eb="217">
      <t>オオヒラ</t>
    </rPh>
    <rPh sb="222" eb="223">
      <t>ガツ</t>
    </rPh>
    <rPh sb="225" eb="227">
      <t>ジタク</t>
    </rPh>
    <rPh sb="227" eb="229">
      <t>サギョウ</t>
    </rPh>
    <rPh sb="230" eb="231">
      <t>シュウ</t>
    </rPh>
    <rPh sb="232" eb="234">
      <t>マチダ</t>
    </rPh>
    <rPh sb="237" eb="238">
      <t>マン</t>
    </rPh>
    <rPh sb="246" eb="248">
      <t>オオヒラ</t>
    </rPh>
    <rPh sb="251" eb="253">
      <t>スイヨウ</t>
    </rPh>
    <rPh sb="253" eb="255">
      <t>シャナイ</t>
    </rPh>
    <rPh sb="255" eb="257">
      <t>サギョウ</t>
    </rPh>
    <rPh sb="258" eb="260">
      <t>ミツ</t>
    </rPh>
    <rPh sb="263" eb="265">
      <t>ジャッカン</t>
    </rPh>
    <rPh sb="267" eb="269">
      <t>オオハバ</t>
    </rPh>
    <rPh sb="270" eb="271">
      <t>ヘ</t>
    </rPh>
    <rPh sb="280" eb="282">
      <t>ゴウイ</t>
    </rPh>
    <rPh sb="282" eb="284">
      <t>シダイ</t>
    </rPh>
    <rPh sb="296" eb="298">
      <t>マンクライ</t>
    </rPh>
    <rPh sb="298" eb="299">
      <t>ヘ</t>
    </rPh>
    <rPh sb="304" eb="305">
      <t>ガツ</t>
    </rPh>
    <rPh sb="305" eb="307">
      <t>イシダ</t>
    </rPh>
    <rPh sb="308" eb="310">
      <t>サギョウ</t>
    </rPh>
    <rPh sb="329" eb="331">
      <t>ヨテイ</t>
    </rPh>
    <rPh sb="339" eb="340">
      <t>ア</t>
    </rPh>
    <rPh sb="347" eb="349">
      <t>ゼンカイ</t>
    </rPh>
    <rPh sb="351" eb="353">
      <t>ゾウガク</t>
    </rPh>
    <rPh sb="359" eb="361">
      <t>ゴウイ</t>
    </rPh>
    <rPh sb="362" eb="363">
      <t>エ</t>
    </rPh>
    <rPh sb="386" eb="388">
      <t>オオヒラ</t>
    </rPh>
    <rPh sb="391" eb="392">
      <t>キ</t>
    </rPh>
    <rPh sb="396" eb="398">
      <t>アシタ</t>
    </rPh>
    <rPh sb="398" eb="399">
      <t>ハナ</t>
    </rPh>
    <phoneticPr fontId="9"/>
  </si>
  <si>
    <t>12/03 帳票の高速化依頼が来ている。今週1.5人月で見積もり提出予定。
12/10 1.5人月で確定。1月末まで。阿井が対応。
12/17 PGの対応は完了。残りテスト。
12/25 資料作成中</t>
    <rPh sb="6" eb="8">
      <t>チョウヒョウ</t>
    </rPh>
    <rPh sb="9" eb="12">
      <t>コウソクカ</t>
    </rPh>
    <rPh sb="12" eb="14">
      <t>イライ</t>
    </rPh>
    <rPh sb="15" eb="16">
      <t>キ</t>
    </rPh>
    <rPh sb="20" eb="22">
      <t>コンシュウ</t>
    </rPh>
    <rPh sb="25" eb="26">
      <t>ニン</t>
    </rPh>
    <rPh sb="26" eb="27">
      <t>ゲツ</t>
    </rPh>
    <rPh sb="28" eb="30">
      <t>ミツ</t>
    </rPh>
    <rPh sb="32" eb="34">
      <t>テイシュツ</t>
    </rPh>
    <rPh sb="34" eb="36">
      <t>ヨテイ</t>
    </rPh>
    <rPh sb="47" eb="48">
      <t>ニン</t>
    </rPh>
    <rPh sb="48" eb="49">
      <t>ゲツ</t>
    </rPh>
    <rPh sb="50" eb="52">
      <t>カクテイ</t>
    </rPh>
    <rPh sb="54" eb="56">
      <t>ガツマツ</t>
    </rPh>
    <rPh sb="59" eb="61">
      <t>アイ</t>
    </rPh>
    <rPh sb="62" eb="64">
      <t>タイオウ</t>
    </rPh>
    <rPh sb="75" eb="77">
      <t>タイオウ</t>
    </rPh>
    <rPh sb="78" eb="80">
      <t>カンリョウ</t>
    </rPh>
    <rPh sb="81" eb="82">
      <t>ノコ</t>
    </rPh>
    <rPh sb="94" eb="96">
      <t>シリョウ</t>
    </rPh>
    <rPh sb="96" eb="99">
      <t>サクセイチュウ</t>
    </rPh>
    <phoneticPr fontId="9"/>
  </si>
  <si>
    <t>9/03 柘植が9月末で引き上げる。延長依頼はあったが、週1入るかどうか本日リーダさんに確認する。石田を基本的に12月末まで残す。
9/10 
9/17 変わりなし
10/1 石田が引き続き常駐。柘植は9月末で終了。
10/9 2次の受け入れテストにて仕様変更依頼があったようで、その対応中。リリーススケジュール上、MM は欠席予定。
10/15 変わりなし。まだ開発にはいっていない。
10/22 ３次開発始動１２月上旬まで、追加要望対応１２月下旬まで
10/29 １１月分の見積もりを出した
11/05 
11/12 特になし
11/19 柘植が確認する
11/26 12月は見積もり依頼が来た。1月は0.5人月あるかも
12/03 １２月は注文書がきたが、１月は不明。今週忘年会。
12/10 1月石田確定
12/17 かわりなし
12/25 かわりなし</t>
    <rPh sb="5" eb="7">
      <t>ツゲ</t>
    </rPh>
    <rPh sb="9" eb="10">
      <t>ガツ</t>
    </rPh>
    <rPh sb="10" eb="11">
      <t>マツ</t>
    </rPh>
    <rPh sb="12" eb="13">
      <t>ヒ</t>
    </rPh>
    <rPh sb="14" eb="15">
      <t>ア</t>
    </rPh>
    <rPh sb="18" eb="20">
      <t>エンチョウ</t>
    </rPh>
    <rPh sb="20" eb="22">
      <t>イライ</t>
    </rPh>
    <rPh sb="28" eb="29">
      <t>シュウ</t>
    </rPh>
    <rPh sb="30" eb="31">
      <t>ハイ</t>
    </rPh>
    <rPh sb="36" eb="38">
      <t>ホンジツ</t>
    </rPh>
    <rPh sb="44" eb="46">
      <t>カクニン</t>
    </rPh>
    <rPh sb="49" eb="51">
      <t>イシダ</t>
    </rPh>
    <rPh sb="52" eb="55">
      <t>キホンテキ</t>
    </rPh>
    <rPh sb="58" eb="59">
      <t>ガツ</t>
    </rPh>
    <rPh sb="59" eb="60">
      <t>マツ</t>
    </rPh>
    <rPh sb="62" eb="63">
      <t>ノコ</t>
    </rPh>
    <rPh sb="77" eb="78">
      <t>カ</t>
    </rPh>
    <rPh sb="88" eb="90">
      <t>イシダ</t>
    </rPh>
    <rPh sb="91" eb="92">
      <t>ヒ</t>
    </rPh>
    <rPh sb="93" eb="94">
      <t>ツヅ</t>
    </rPh>
    <rPh sb="95" eb="97">
      <t>ジョウチュウ</t>
    </rPh>
    <rPh sb="98" eb="100">
      <t>ツゲ</t>
    </rPh>
    <rPh sb="102" eb="103">
      <t>ガツ</t>
    </rPh>
    <rPh sb="103" eb="104">
      <t>マツ</t>
    </rPh>
    <rPh sb="105" eb="107">
      <t>シュウリョウ</t>
    </rPh>
    <rPh sb="174" eb="175">
      <t>カ</t>
    </rPh>
    <rPh sb="182" eb="184">
      <t>カイハツ</t>
    </rPh>
    <rPh sb="236" eb="238">
      <t>ガツブン</t>
    </rPh>
    <rPh sb="239" eb="241">
      <t>ミツ</t>
    </rPh>
    <rPh sb="244" eb="245">
      <t>ダ</t>
    </rPh>
    <rPh sb="261" eb="262">
      <t>トク</t>
    </rPh>
    <rPh sb="272" eb="274">
      <t>ツゲ</t>
    </rPh>
    <rPh sb="275" eb="277">
      <t>カクニン</t>
    </rPh>
    <rPh sb="288" eb="289">
      <t>ガツ</t>
    </rPh>
    <rPh sb="290" eb="292">
      <t>ミツ</t>
    </rPh>
    <rPh sb="294" eb="296">
      <t>イライ</t>
    </rPh>
    <rPh sb="297" eb="298">
      <t>キ</t>
    </rPh>
    <rPh sb="301" eb="302">
      <t>ガツ</t>
    </rPh>
    <rPh sb="306" eb="307">
      <t>ニン</t>
    </rPh>
    <rPh sb="307" eb="308">
      <t>ゲツ</t>
    </rPh>
    <rPh sb="321" eb="322">
      <t>ガツ</t>
    </rPh>
    <rPh sb="323" eb="326">
      <t>チュウモンショ</t>
    </rPh>
    <rPh sb="332" eb="333">
      <t>ガツ</t>
    </rPh>
    <rPh sb="334" eb="336">
      <t>フメイ</t>
    </rPh>
    <rPh sb="337" eb="339">
      <t>コンシュウ</t>
    </rPh>
    <rPh sb="339" eb="342">
      <t>ボウネンカイ</t>
    </rPh>
    <rPh sb="351" eb="352">
      <t>ガツ</t>
    </rPh>
    <rPh sb="352" eb="354">
      <t>イシダ</t>
    </rPh>
    <rPh sb="354" eb="356">
      <t>カクテイ</t>
    </rPh>
    <phoneticPr fontId="3"/>
  </si>
  <si>
    <t>9/03 今週案件詳細を確認する。
9/10 今週確認する
9/18 Rails技術者を2名探している。10月から常駐。
10/1 鈴木さんを10月からアサインする
10/9 鈴木さん稼働中。契約書関連確認する。
10/15 順調に進んでいる
10/22 今週中に11月以降の見積もり提出
10/29 ７２万×２ヶ月で見積もり提出済み。
11/05 見積もりは通った。12月末まで作業が続く。
11/12 継続中。12月以降も継続するかも。
11/19 かわりなし
11/26 1月以降は今週わかる
12/03 １２月末で終了
12/10 
12/17 1月末で終了
12/25 かわりなし</t>
    <rPh sb="5" eb="7">
      <t>コンシュウ</t>
    </rPh>
    <rPh sb="7" eb="9">
      <t>アンケン</t>
    </rPh>
    <rPh sb="9" eb="11">
      <t>ショウサイ</t>
    </rPh>
    <rPh sb="12" eb="14">
      <t>カクニン</t>
    </rPh>
    <rPh sb="23" eb="25">
      <t>コンシュウ</t>
    </rPh>
    <rPh sb="25" eb="27">
      <t>カクニン</t>
    </rPh>
    <rPh sb="40" eb="42">
      <t>ギジュツ</t>
    </rPh>
    <rPh sb="42" eb="43">
      <t>シャ</t>
    </rPh>
    <rPh sb="45" eb="46">
      <t>メイ</t>
    </rPh>
    <rPh sb="46" eb="47">
      <t>サガ</t>
    </rPh>
    <rPh sb="54" eb="55">
      <t>ガツ</t>
    </rPh>
    <rPh sb="57" eb="59">
      <t>ジョウチュウ</t>
    </rPh>
    <rPh sb="66" eb="68">
      <t>スズキ</t>
    </rPh>
    <rPh sb="73" eb="74">
      <t>ガツ</t>
    </rPh>
    <rPh sb="88" eb="90">
      <t>スズキ</t>
    </rPh>
    <rPh sb="92" eb="95">
      <t>カドウチュウ</t>
    </rPh>
    <rPh sb="96" eb="99">
      <t>ケイヤクショ</t>
    </rPh>
    <rPh sb="99" eb="101">
      <t>カンレン</t>
    </rPh>
    <rPh sb="101" eb="103">
      <t>カクニン</t>
    </rPh>
    <rPh sb="113" eb="115">
      <t>ジュンチョウ</t>
    </rPh>
    <rPh sb="116" eb="117">
      <t>スス</t>
    </rPh>
    <rPh sb="128" eb="131">
      <t>コンシュウチュウ</t>
    </rPh>
    <rPh sb="134" eb="137">
      <t>ガツイコウ</t>
    </rPh>
    <rPh sb="138" eb="140">
      <t>ミツ</t>
    </rPh>
    <rPh sb="142" eb="144">
      <t>テイシュツ</t>
    </rPh>
    <rPh sb="153" eb="154">
      <t>マン</t>
    </rPh>
    <rPh sb="157" eb="158">
      <t>ゲツ</t>
    </rPh>
    <rPh sb="159" eb="161">
      <t>ミツ</t>
    </rPh>
    <rPh sb="163" eb="165">
      <t>テイシュツ</t>
    </rPh>
    <rPh sb="165" eb="166">
      <t>ズ</t>
    </rPh>
    <rPh sb="175" eb="177">
      <t>ミツ</t>
    </rPh>
    <rPh sb="180" eb="181">
      <t>トオ</t>
    </rPh>
    <rPh sb="186" eb="188">
      <t>ガツマツ</t>
    </rPh>
    <rPh sb="190" eb="192">
      <t>サギョウ</t>
    </rPh>
    <rPh sb="193" eb="194">
      <t>ツヅ</t>
    </rPh>
    <rPh sb="203" eb="206">
      <t>ケイゾクチュウ</t>
    </rPh>
    <rPh sb="209" eb="212">
      <t>ガツイコウ</t>
    </rPh>
    <rPh sb="213" eb="215">
      <t>ケイゾク</t>
    </rPh>
    <rPh sb="240" eb="243">
      <t>ガツイコウ</t>
    </rPh>
    <rPh sb="244" eb="246">
      <t>コンシュウ</t>
    </rPh>
    <rPh sb="258" eb="260">
      <t>ガツマツ</t>
    </rPh>
    <rPh sb="261" eb="263">
      <t>シュウリョウ</t>
    </rPh>
    <rPh sb="278" eb="280">
      <t>ガツマツ</t>
    </rPh>
    <rPh sb="281" eb="283">
      <t>シュウリョウ</t>
    </rPh>
    <phoneticPr fontId="9"/>
  </si>
  <si>
    <t>9/03 見積もりを再提出する。
9/10 見積もり提出した。やることが再度変わった。見積もりしなおし。依頼待ち。
9/18 単価変更して今週中再見積もり
10/1 受注。10月2日打ち合わせ。
10/9 下田さん稼働中。次回10月11日打ち合わせ。
10/15 次回１７日打ち合わせ。追加見積もりが入りそう。
10/22 前回リスケ。本日打ち合わせ。
10/29 作業中断中。１１月から再開。
11/05 毛利さん作業中。
11/12 かわりなし
11/19 かわりなし
11/26 かわりなし
12/03 明日追加の見積もりを提出する
12/10 
12/17 追加見積もり提出して再見積もり
12/25 再見積もり提出する会議がなくなったので、今週あると思う</t>
    <rPh sb="5" eb="7">
      <t>ミツ</t>
    </rPh>
    <rPh sb="10" eb="13">
      <t>サイテイシュツ</t>
    </rPh>
    <rPh sb="22" eb="24">
      <t>ミツ</t>
    </rPh>
    <rPh sb="26" eb="28">
      <t>テイシュツ</t>
    </rPh>
    <rPh sb="36" eb="38">
      <t>サイド</t>
    </rPh>
    <rPh sb="38" eb="39">
      <t>カ</t>
    </rPh>
    <rPh sb="43" eb="45">
      <t>ミツ</t>
    </rPh>
    <rPh sb="52" eb="54">
      <t>イライ</t>
    </rPh>
    <rPh sb="54" eb="55">
      <t>マ</t>
    </rPh>
    <rPh sb="63" eb="65">
      <t>タンカ</t>
    </rPh>
    <rPh sb="65" eb="67">
      <t>ヘンコウ</t>
    </rPh>
    <rPh sb="69" eb="72">
      <t>コンシュウチュウ</t>
    </rPh>
    <rPh sb="72" eb="75">
      <t>サイミツ</t>
    </rPh>
    <rPh sb="83" eb="85">
      <t>ジュチュウ</t>
    </rPh>
    <rPh sb="88" eb="89">
      <t>ガツ</t>
    </rPh>
    <rPh sb="90" eb="91">
      <t>カ</t>
    </rPh>
    <rPh sb="91" eb="92">
      <t>ウ</t>
    </rPh>
    <rPh sb="93" eb="94">
      <t>ア</t>
    </rPh>
    <rPh sb="103" eb="105">
      <t>シモダ</t>
    </rPh>
    <rPh sb="107" eb="110">
      <t>カドウチュウ</t>
    </rPh>
    <rPh sb="111" eb="113">
      <t>ジカイ</t>
    </rPh>
    <rPh sb="115" eb="116">
      <t>ガツ</t>
    </rPh>
    <rPh sb="118" eb="119">
      <t>ニチ</t>
    </rPh>
    <rPh sb="119" eb="120">
      <t>ウ</t>
    </rPh>
    <rPh sb="121" eb="122">
      <t>ア</t>
    </rPh>
    <rPh sb="132" eb="134">
      <t>ジカイ</t>
    </rPh>
    <rPh sb="136" eb="137">
      <t>ニチ</t>
    </rPh>
    <rPh sb="137" eb="138">
      <t>ウ</t>
    </rPh>
    <rPh sb="139" eb="140">
      <t>ア</t>
    </rPh>
    <rPh sb="143" eb="145">
      <t>ツイカ</t>
    </rPh>
    <rPh sb="145" eb="147">
      <t>ミツ</t>
    </rPh>
    <rPh sb="150" eb="151">
      <t>ハイ</t>
    </rPh>
    <rPh sb="162" eb="164">
      <t>ゼンカイ</t>
    </rPh>
    <rPh sb="168" eb="170">
      <t>ホンジツ</t>
    </rPh>
    <rPh sb="170" eb="171">
      <t>ウ</t>
    </rPh>
    <rPh sb="172" eb="173">
      <t>ア</t>
    </rPh>
    <rPh sb="183" eb="185">
      <t>サギョウ</t>
    </rPh>
    <rPh sb="185" eb="188">
      <t>チュウダンチュウ</t>
    </rPh>
    <rPh sb="191" eb="192">
      <t>ガツ</t>
    </rPh>
    <rPh sb="194" eb="196">
      <t>サイカイ</t>
    </rPh>
    <rPh sb="204" eb="206">
      <t>モウリ</t>
    </rPh>
    <rPh sb="208" eb="211">
      <t>サギョウチュウ</t>
    </rPh>
    <rPh sb="255" eb="257">
      <t>アシタ</t>
    </rPh>
    <rPh sb="257" eb="259">
      <t>ツイカ</t>
    </rPh>
    <rPh sb="260" eb="262">
      <t>ミツ</t>
    </rPh>
    <rPh sb="265" eb="267">
      <t>テイシュツ</t>
    </rPh>
    <rPh sb="283" eb="285">
      <t>ツイカ</t>
    </rPh>
    <rPh sb="285" eb="287">
      <t>ミツ</t>
    </rPh>
    <rPh sb="289" eb="291">
      <t>テイシュツ</t>
    </rPh>
    <rPh sb="293" eb="296">
      <t>サイミツ</t>
    </rPh>
    <rPh sb="305" eb="308">
      <t>サイミツ</t>
    </rPh>
    <rPh sb="310" eb="312">
      <t>テイシュツ</t>
    </rPh>
    <rPh sb="314" eb="316">
      <t>カイギ</t>
    </rPh>
    <rPh sb="325" eb="327">
      <t>コンシュウ</t>
    </rPh>
    <rPh sb="330" eb="331">
      <t>オモ</t>
    </rPh>
    <phoneticPr fontId="9"/>
  </si>
  <si>
    <t>9/03 Rubyのソースを送る。１０月から。
9/10 事例の紹介も兼ねて12日に打ち合わせ。
9/18 ソースレビューを行った。問題なさそう。
10/1 10月中に動き出しそう。10月4日担当者と飲み。
10/9 最短で10月15日から動きそう。11月1日紙芝居でリリース、12月1日本リリース。
10/15 １１月中に１００％稼働はできないと伝えた。
10/22 １１２万で受注確定。１０月いっぱいは下田さん対応
10/29 かわりなし
11/05 レビューしたが、先月下田さんに作成してもらったところが話にならないため、再実装を千葉さんに行ってもらう。お客さんには了解を得たが、11/13日までにやらなければならないことは変わらず。
11/12 作業は順調。13日までのものは終了している。
11/19 12月も延長決定。
11/26 12月が2人月になるかも（ポール追加）
12/03 関根と千葉さんに任せて重栖から手を離れた。ポールが本日より参加。
12/10 ポールのレベルに不満を持たれている。
12/17 ポールが外れた。
12/25 今月はポールの日割分と合わせて105万くらい。１月は千葉さん一人で125万で見積もり。</t>
    <rPh sb="14" eb="15">
      <t>オク</t>
    </rPh>
    <rPh sb="19" eb="20">
      <t>ガツ</t>
    </rPh>
    <rPh sb="29" eb="31">
      <t>ジレイ</t>
    </rPh>
    <rPh sb="32" eb="34">
      <t>ショウカイ</t>
    </rPh>
    <rPh sb="35" eb="36">
      <t>カ</t>
    </rPh>
    <rPh sb="40" eb="41">
      <t>ニチ</t>
    </rPh>
    <rPh sb="42" eb="43">
      <t>ウ</t>
    </rPh>
    <rPh sb="44" eb="45">
      <t>ア</t>
    </rPh>
    <rPh sb="62" eb="63">
      <t>オコナ</t>
    </rPh>
    <rPh sb="66" eb="68">
      <t>モンダイ</t>
    </rPh>
    <rPh sb="81" eb="82">
      <t>ガツ</t>
    </rPh>
    <rPh sb="82" eb="83">
      <t>チュウ</t>
    </rPh>
    <rPh sb="84" eb="85">
      <t>ウゴ</t>
    </rPh>
    <rPh sb="86" eb="87">
      <t>ダ</t>
    </rPh>
    <rPh sb="93" eb="94">
      <t>ガツ</t>
    </rPh>
    <rPh sb="95" eb="96">
      <t>カ</t>
    </rPh>
    <rPh sb="96" eb="99">
      <t>タントウシャ</t>
    </rPh>
    <rPh sb="100" eb="101">
      <t>ノ</t>
    </rPh>
    <rPh sb="109" eb="111">
      <t>サイタン</t>
    </rPh>
    <rPh sb="114" eb="115">
      <t>ガツ</t>
    </rPh>
    <rPh sb="117" eb="118">
      <t>ニチ</t>
    </rPh>
    <rPh sb="120" eb="121">
      <t>ウゴ</t>
    </rPh>
    <rPh sb="127" eb="128">
      <t>ガツ</t>
    </rPh>
    <rPh sb="129" eb="130">
      <t>ニチ</t>
    </rPh>
    <rPh sb="130" eb="133">
      <t>カミシバイ</t>
    </rPh>
    <rPh sb="141" eb="142">
      <t>ガツ</t>
    </rPh>
    <rPh sb="143" eb="144">
      <t>ニチ</t>
    </rPh>
    <rPh sb="144" eb="145">
      <t>ホン</t>
    </rPh>
    <rPh sb="159" eb="161">
      <t>ガツチュウ</t>
    </rPh>
    <rPh sb="166" eb="168">
      <t>カドウ</t>
    </rPh>
    <rPh sb="174" eb="175">
      <t>ツタ</t>
    </rPh>
    <rPh sb="190" eb="192">
      <t>ジュチュウ</t>
    </rPh>
    <rPh sb="192" eb="194">
      <t>カクテイ</t>
    </rPh>
    <rPh sb="197" eb="198">
      <t>ガツ</t>
    </rPh>
    <rPh sb="203" eb="205">
      <t>シモダ</t>
    </rPh>
    <rPh sb="207" eb="209">
      <t>タイオウ</t>
    </rPh>
    <rPh sb="327" eb="329">
      <t>サギョウ</t>
    </rPh>
    <rPh sb="330" eb="332">
      <t>ジュンチョウ</t>
    </rPh>
    <rPh sb="335" eb="336">
      <t>ニチ</t>
    </rPh>
    <rPh sb="342" eb="344">
      <t>シュウリョウ</t>
    </rPh>
    <rPh sb="358" eb="359">
      <t>ガツ</t>
    </rPh>
    <rPh sb="360" eb="362">
      <t>エンチョウ</t>
    </rPh>
    <rPh sb="362" eb="364">
      <t>ケッテイ</t>
    </rPh>
    <rPh sb="374" eb="375">
      <t>ガツ</t>
    </rPh>
    <rPh sb="377" eb="378">
      <t>ニン</t>
    </rPh>
    <rPh sb="378" eb="379">
      <t>ゲツ</t>
    </rPh>
    <rPh sb="388" eb="390">
      <t>ツイカ</t>
    </rPh>
    <rPh sb="398" eb="400">
      <t>セキネ</t>
    </rPh>
    <rPh sb="401" eb="403">
      <t>チバ</t>
    </rPh>
    <rPh sb="406" eb="407">
      <t>マカ</t>
    </rPh>
    <rPh sb="409" eb="410">
      <t>オモ</t>
    </rPh>
    <rPh sb="410" eb="411">
      <t>ス</t>
    </rPh>
    <rPh sb="413" eb="414">
      <t>テ</t>
    </rPh>
    <rPh sb="415" eb="416">
      <t>ハナ</t>
    </rPh>
    <rPh sb="423" eb="425">
      <t>ホンジツ</t>
    </rPh>
    <rPh sb="427" eb="429">
      <t>サンカ</t>
    </rPh>
    <rPh sb="445" eb="447">
      <t>フマン</t>
    </rPh>
    <rPh sb="448" eb="449">
      <t>モ</t>
    </rPh>
    <rPh sb="466" eb="467">
      <t>ハズ</t>
    </rPh>
    <rPh sb="477" eb="479">
      <t>コンゲツ</t>
    </rPh>
    <rPh sb="484" eb="486">
      <t>ヒワ</t>
    </rPh>
    <rPh sb="486" eb="487">
      <t>ブン</t>
    </rPh>
    <rPh sb="488" eb="489">
      <t>ア</t>
    </rPh>
    <rPh sb="495" eb="496">
      <t>マン</t>
    </rPh>
    <rPh sb="501" eb="502">
      <t>ガツ</t>
    </rPh>
    <rPh sb="503" eb="505">
      <t>チバ</t>
    </rPh>
    <rPh sb="507" eb="509">
      <t>ヒトリ</t>
    </rPh>
    <rPh sb="513" eb="514">
      <t>マン</t>
    </rPh>
    <rPh sb="515" eb="517">
      <t>ミツ</t>
    </rPh>
    <phoneticPr fontId="9"/>
  </si>
  <si>
    <t>10/1 不具合の修正対応案件、0.5人月見積もり依頼がきてる。
10/9 守屋が対応中。
10/15 かわりなし
10/22 今週いっぱい毛利さんが対応
10/29 今週納品
11/05 20日までに納品。
11/12 かわりなし
11/19 かわりなし
11/26 今週納品予定
12/03 今週納品予定
12/10 
12/17 今週納品予定
12/25 本日納品予定</t>
    <rPh sb="5" eb="8">
      <t>フグアイ</t>
    </rPh>
    <rPh sb="9" eb="11">
      <t>シュウセイ</t>
    </rPh>
    <rPh sb="11" eb="13">
      <t>タイオウ</t>
    </rPh>
    <rPh sb="13" eb="15">
      <t>アンケン</t>
    </rPh>
    <rPh sb="19" eb="21">
      <t>ニンゲツ</t>
    </rPh>
    <rPh sb="21" eb="23">
      <t>ミツ</t>
    </rPh>
    <rPh sb="25" eb="27">
      <t>イライ</t>
    </rPh>
    <rPh sb="38" eb="40">
      <t>モリヤ</t>
    </rPh>
    <rPh sb="41" eb="43">
      <t>タイオウ</t>
    </rPh>
    <rPh sb="43" eb="44">
      <t>チュウ</t>
    </rPh>
    <rPh sb="64" eb="66">
      <t>コンシュウ</t>
    </rPh>
    <rPh sb="70" eb="72">
      <t>モウリ</t>
    </rPh>
    <rPh sb="75" eb="77">
      <t>タイオウ</t>
    </rPh>
    <rPh sb="84" eb="86">
      <t>コンシュウ</t>
    </rPh>
    <rPh sb="86" eb="88">
      <t>ノウヒン</t>
    </rPh>
    <rPh sb="97" eb="98">
      <t>ニチ</t>
    </rPh>
    <rPh sb="101" eb="103">
      <t>ノウヒン</t>
    </rPh>
    <rPh sb="135" eb="137">
      <t>コンシュウ</t>
    </rPh>
    <rPh sb="137" eb="139">
      <t>ノウヒン</t>
    </rPh>
    <rPh sb="139" eb="141">
      <t>ヨテイ</t>
    </rPh>
    <rPh sb="148" eb="150">
      <t>コンシュウ</t>
    </rPh>
    <rPh sb="150" eb="152">
      <t>ノウヒン</t>
    </rPh>
    <rPh sb="152" eb="154">
      <t>ヨテイ</t>
    </rPh>
    <rPh sb="168" eb="170">
      <t>コンシュウ</t>
    </rPh>
    <rPh sb="170" eb="172">
      <t>ノウヒン</t>
    </rPh>
    <rPh sb="172" eb="174">
      <t>ヨテイ</t>
    </rPh>
    <rPh sb="181" eb="183">
      <t>ホンジツ</t>
    </rPh>
    <rPh sb="183" eb="185">
      <t>ノウヒン</t>
    </rPh>
    <rPh sb="185" eb="187">
      <t>ヨテイ</t>
    </rPh>
    <phoneticPr fontId="9"/>
  </si>
  <si>
    <t>10/1 10月第2週目から、重栖が週3で常駐。
10/9 10/10から重栖常駐。10、11、12、16、17、18、23、24、25、29、30、31日。
10/15 システム理解の段階。PCの持ち帰りについて確認する。
10/22 PCの持ち帰りを数台検討してもらえる
10/29 １１月から社内作業。（PC２台）
11/05 今週より持ち帰ります、既存のソースや仕様が複雑で大変。
11/12 きついことがかわりなし
11/19 かわりなし
11/26 1月末まで延長確定。
12/03 かわりなし
12/10 かわりなし
12/17 1月から一人追加予定。KCSの確認がとれるまで待ち。
12/25 １月から内田さんがアサイン決定。ラグザイア社内で作業。</t>
    <rPh sb="7" eb="8">
      <t>ガツ</t>
    </rPh>
    <rPh sb="8" eb="9">
      <t>ダイ</t>
    </rPh>
    <rPh sb="10" eb="12">
      <t>シュウメ</t>
    </rPh>
    <rPh sb="15" eb="17">
      <t>オモス</t>
    </rPh>
    <rPh sb="18" eb="19">
      <t>シュウ</t>
    </rPh>
    <rPh sb="21" eb="23">
      <t>ジョウチュウ</t>
    </rPh>
    <rPh sb="37" eb="39">
      <t>オモス</t>
    </rPh>
    <rPh sb="39" eb="41">
      <t>ジョウチュウ</t>
    </rPh>
    <rPh sb="77" eb="78">
      <t>ニチ</t>
    </rPh>
    <rPh sb="90" eb="92">
      <t>リカイ</t>
    </rPh>
    <rPh sb="93" eb="95">
      <t>ダンカイ</t>
    </rPh>
    <rPh sb="99" eb="100">
      <t>モ</t>
    </rPh>
    <rPh sb="101" eb="102">
      <t>カエ</t>
    </rPh>
    <rPh sb="107" eb="109">
      <t>カクニン</t>
    </rPh>
    <rPh sb="122" eb="123">
      <t>モ</t>
    </rPh>
    <rPh sb="124" eb="125">
      <t>カエ</t>
    </rPh>
    <rPh sb="127" eb="129">
      <t>スウダイ</t>
    </rPh>
    <rPh sb="129" eb="131">
      <t>ケントウ</t>
    </rPh>
    <rPh sb="146" eb="147">
      <t>ガツ</t>
    </rPh>
    <rPh sb="149" eb="151">
      <t>シャナイ</t>
    </rPh>
    <rPh sb="151" eb="153">
      <t>サギョウ</t>
    </rPh>
    <rPh sb="158" eb="159">
      <t>ダイ</t>
    </rPh>
    <rPh sb="232" eb="234">
      <t>ガツマツ</t>
    </rPh>
    <rPh sb="236" eb="238">
      <t>エンチョウ</t>
    </rPh>
    <rPh sb="238" eb="240">
      <t>カクテイ</t>
    </rPh>
    <rPh sb="273" eb="274">
      <t>ガツ</t>
    </rPh>
    <rPh sb="276" eb="278">
      <t>ヒトリ</t>
    </rPh>
    <rPh sb="278" eb="280">
      <t>ツイカ</t>
    </rPh>
    <rPh sb="280" eb="282">
      <t>ヨテイ</t>
    </rPh>
    <rPh sb="287" eb="289">
      <t>カクニン</t>
    </rPh>
    <rPh sb="295" eb="296">
      <t>マ</t>
    </rPh>
    <rPh sb="306" eb="307">
      <t>ガツ</t>
    </rPh>
    <rPh sb="309" eb="311">
      <t>ウチダ</t>
    </rPh>
    <rPh sb="318" eb="320">
      <t>ケッテイ</t>
    </rPh>
    <rPh sb="326" eb="328">
      <t>シャナイ</t>
    </rPh>
    <rPh sb="329" eb="331">
      <t>サギョウ</t>
    </rPh>
    <phoneticPr fontId="9"/>
  </si>
  <si>
    <t>9/03 かわりなし
9/10 かわりなし
9/17 かわりなし
10/1 かわりなし。仕様の聞き取りをいったん終了、2週間くらい製造に専念。10月中くらいから、また見せながら開発。
12月前半がUATで中頃に納品の予定。
10/9 かわりなし。
10/15 かわりなし
10/22 かわりなし
10/29 かわりなし
11/05 中島が12月末で引き上げ決定。
11/12 かわりなし
11/19 1月分について週1の人日4万で提案する
11/26 提案後未回答。
12/03 ４人日では取れなかったため、今月末で終了
12/10 かわりなし
12/17 かわりなし
12/25 今週で終了。</t>
    <rPh sb="166" eb="168">
      <t>ナカジマ</t>
    </rPh>
    <rPh sb="171" eb="173">
      <t>ガツマツ</t>
    </rPh>
    <rPh sb="174" eb="175">
      <t>ヒ</t>
    </rPh>
    <rPh sb="176" eb="177">
      <t>ア</t>
    </rPh>
    <rPh sb="178" eb="180">
      <t>ケッテイ</t>
    </rPh>
    <rPh sb="201" eb="203">
      <t>ガツブン</t>
    </rPh>
    <rPh sb="207" eb="208">
      <t>シュウ</t>
    </rPh>
    <rPh sb="210" eb="211">
      <t>ニン</t>
    </rPh>
    <rPh sb="211" eb="212">
      <t>ニチ</t>
    </rPh>
    <rPh sb="213" eb="214">
      <t>マン</t>
    </rPh>
    <rPh sb="215" eb="217">
      <t>テイアン</t>
    </rPh>
    <rPh sb="226" eb="228">
      <t>テイアン</t>
    </rPh>
    <rPh sb="228" eb="229">
      <t>ゴ</t>
    </rPh>
    <rPh sb="229" eb="232">
      <t>ミカイトウ</t>
    </rPh>
    <rPh sb="241" eb="242">
      <t>ニン</t>
    </rPh>
    <rPh sb="242" eb="243">
      <t>ニチ</t>
    </rPh>
    <rPh sb="245" eb="246">
      <t>ト</t>
    </rPh>
    <rPh sb="254" eb="257">
      <t>コンゲツマツ</t>
    </rPh>
    <rPh sb="258" eb="260">
      <t>シュウリョウ</t>
    </rPh>
    <rPh sb="291" eb="293">
      <t>コンシュウ</t>
    </rPh>
    <rPh sb="294" eb="296">
      <t>シュウリョウ</t>
    </rPh>
    <phoneticPr fontId="9"/>
  </si>
  <si>
    <t>9/03 かわりなし、ドリコムからの契約書待ち。
9/10 かわりなし
9/17 かわりなし
10/1 かわりなし。今月から松田90、大石70でドリコム直接契約。
10/9 かわりなし
10/15 かわりなし。仕様がまだきまってない。
10/22 かわりなし
10/29 かわりなし
11/05 かわりなし
11/12 経常利益が99.4%減益の見通し。人員整理は一通り終わったらしい。
11/19 かわりなし
11/26 部長からは継続依頼がきている。来年からまた人員補充するそうで、紹介してほしいとのこと
12/03 ３月末まで継続確定。勤務時間の調整を図っているが返答がない。
12/10 かわりなし
12/17 見方提案中。
12/25 ドリコムの打診待ち。早くても１５日スタート。</t>
    <rPh sb="18" eb="21">
      <t>ケイヤクショ</t>
    </rPh>
    <rPh sb="21" eb="22">
      <t>マ</t>
    </rPh>
    <rPh sb="58" eb="60">
      <t>コンゲツ</t>
    </rPh>
    <rPh sb="62" eb="64">
      <t>マツダ</t>
    </rPh>
    <rPh sb="67" eb="69">
      <t>オオイシ</t>
    </rPh>
    <rPh sb="76" eb="78">
      <t>チョクセツ</t>
    </rPh>
    <rPh sb="78" eb="80">
      <t>ケイヤク</t>
    </rPh>
    <rPh sb="105" eb="107">
      <t>シヨウ</t>
    </rPh>
    <rPh sb="160" eb="162">
      <t>ケイジョウ</t>
    </rPh>
    <rPh sb="162" eb="164">
      <t>リエキ</t>
    </rPh>
    <rPh sb="170" eb="172">
      <t>ゲンエキ</t>
    </rPh>
    <rPh sb="173" eb="175">
      <t>ミトオ</t>
    </rPh>
    <rPh sb="177" eb="179">
      <t>ジンイン</t>
    </rPh>
    <rPh sb="179" eb="181">
      <t>セイリ</t>
    </rPh>
    <rPh sb="182" eb="184">
      <t>ヒトトオ</t>
    </rPh>
    <rPh sb="185" eb="186">
      <t>オ</t>
    </rPh>
    <rPh sb="212" eb="214">
      <t>ブチョウ</t>
    </rPh>
    <rPh sb="217" eb="219">
      <t>ケイゾク</t>
    </rPh>
    <rPh sb="219" eb="221">
      <t>イライ</t>
    </rPh>
    <rPh sb="262" eb="264">
      <t>ガツマツ</t>
    </rPh>
    <rPh sb="266" eb="268">
      <t>ケイゾク</t>
    </rPh>
    <rPh sb="268" eb="270">
      <t>カクテイ</t>
    </rPh>
    <rPh sb="271" eb="273">
      <t>キンム</t>
    </rPh>
    <rPh sb="273" eb="275">
      <t>ジカン</t>
    </rPh>
    <rPh sb="276" eb="278">
      <t>チョウセイ</t>
    </rPh>
    <rPh sb="279" eb="280">
      <t>ハカ</t>
    </rPh>
    <rPh sb="285" eb="287">
      <t>ヘントウ</t>
    </rPh>
    <rPh sb="310" eb="312">
      <t>ミカタ</t>
    </rPh>
    <rPh sb="312" eb="314">
      <t>テイアン</t>
    </rPh>
    <rPh sb="314" eb="315">
      <t>チュウ</t>
    </rPh>
    <rPh sb="328" eb="330">
      <t>ダシン</t>
    </rPh>
    <rPh sb="330" eb="331">
      <t>マ</t>
    </rPh>
    <rPh sb="333" eb="334">
      <t>ハヤ</t>
    </rPh>
    <rPh sb="339" eb="340">
      <t>ニチ</t>
    </rPh>
    <phoneticPr fontId="9"/>
  </si>
  <si>
    <t>9/03 3ヵ月延長。個別契約書更新。プロジェクト自体は来年3月まである。
9/10 かわりなし
9/17 かわりなし
10/1 かわりなし。社名がアルゴノーティスに変わった。
10/9 かわりなし。
10/15　かわりなし
10/22 かわりなし
10/29 かわりなし
11/05 かわりなし
11/12 かわりなし
11/19 3月末まで決定。1月から65万。
11/26 かわりなし
12/03 かわりなし
12/10 かわりなし
12/17 かわりなし
12/25 かわりなし</t>
    <rPh sb="7" eb="8">
      <t>ゲツ</t>
    </rPh>
    <rPh sb="8" eb="10">
      <t>エンチョウ</t>
    </rPh>
    <rPh sb="11" eb="13">
      <t>コベツ</t>
    </rPh>
    <rPh sb="13" eb="16">
      <t>ケイヤクショ</t>
    </rPh>
    <rPh sb="16" eb="18">
      <t>コウシン</t>
    </rPh>
    <rPh sb="25" eb="27">
      <t>ジタイ</t>
    </rPh>
    <rPh sb="28" eb="30">
      <t>ライネン</t>
    </rPh>
    <rPh sb="31" eb="32">
      <t>ガツ</t>
    </rPh>
    <rPh sb="71" eb="73">
      <t>シャメイ</t>
    </rPh>
    <rPh sb="83" eb="84">
      <t>カ</t>
    </rPh>
    <rPh sb="168" eb="170">
      <t>ガツマツ</t>
    </rPh>
    <rPh sb="172" eb="174">
      <t>ケッテイ</t>
    </rPh>
    <rPh sb="176" eb="177">
      <t>ガツ</t>
    </rPh>
    <rPh sb="181" eb="182">
      <t>マン</t>
    </rPh>
    <phoneticPr fontId="9"/>
  </si>
  <si>
    <t>9/03 かわりなし
9/10 かわりなし
9/17 かわりなし
10/1 かわりなし
10/9 かわりなし。ジャックさんから重栖くんとか空いてないの？と聞かれた。そのレベルの人を押せば追加してくれるかも。状況的には宮澤がプロマネ+実装だが単純に時間がたりんので、実装できる人探しているのかも。
10/15 かわりなし。
10/22 かわりなし
10/29 かわりなし
11/05 かわりなし
11/12 かわりなし
11/19 かわりなし
11/26 かわりなし
12/03 ６ヵ月延長で単金を下げてほしいときている。萩原を追加で宮澤の単金下げで交渉予定。
12/10 打合せ予定が延期になった。
12/17 26日打ち合わせ
12/25 打合せがなくなった。宮澤半年で７５万確定。</t>
    <rPh sb="108" eb="110">
      <t>ミヤザワ</t>
    </rPh>
    <rPh sb="241" eb="242">
      <t>ゲツ</t>
    </rPh>
    <rPh sb="242" eb="244">
      <t>エンチョウ</t>
    </rPh>
    <rPh sb="245" eb="246">
      <t>タン</t>
    </rPh>
    <rPh sb="246" eb="247">
      <t>キン</t>
    </rPh>
    <rPh sb="248" eb="249">
      <t>サ</t>
    </rPh>
    <rPh sb="260" eb="262">
      <t>ハギワラ</t>
    </rPh>
    <rPh sb="263" eb="265">
      <t>ツイカ</t>
    </rPh>
    <rPh sb="266" eb="268">
      <t>ミヤザワ</t>
    </rPh>
    <rPh sb="269" eb="270">
      <t>タン</t>
    </rPh>
    <rPh sb="270" eb="271">
      <t>キン</t>
    </rPh>
    <rPh sb="271" eb="272">
      <t>サ</t>
    </rPh>
    <rPh sb="274" eb="276">
      <t>コウショウ</t>
    </rPh>
    <rPh sb="276" eb="278">
      <t>ヨテイ</t>
    </rPh>
    <rPh sb="286" eb="288">
      <t>ウチアワ</t>
    </rPh>
    <rPh sb="289" eb="291">
      <t>ヨテイ</t>
    </rPh>
    <rPh sb="292" eb="294">
      <t>エンキ</t>
    </rPh>
    <rPh sb="308" eb="309">
      <t>ニチ</t>
    </rPh>
    <rPh sb="309" eb="310">
      <t>ウ</t>
    </rPh>
    <rPh sb="311" eb="312">
      <t>ア</t>
    </rPh>
    <rPh sb="321" eb="323">
      <t>ウチアワ</t>
    </rPh>
    <rPh sb="331" eb="333">
      <t>ミヤザワ</t>
    </rPh>
    <rPh sb="333" eb="335">
      <t>ハントシ</t>
    </rPh>
    <rPh sb="338" eb="339">
      <t>マン</t>
    </rPh>
    <rPh sb="339" eb="341">
      <t>カクテイ</t>
    </rPh>
    <phoneticPr fontId="9"/>
  </si>
  <si>
    <t>9/03 かわりなし　10月開始が12月開始に延びた。
9/10 12日に接待
9/17 12月から開始予定。フレームワークが変更されるのは決定。
10/1 12か1月から開始予定。中島で考える。
10/9 かわりなし
10/15 かわりなし
10/22 かわりなし
10/29 かわりなし
11/05 かわりなし
11/12 かわりなし
11/19 電話する
11/26 今週わかる
12/03 先週わかりませんでした。
12/10 かわりなし
12/17 かわりなし
12/25 かわりなし</t>
    <rPh sb="13" eb="14">
      <t>ガツ</t>
    </rPh>
    <rPh sb="14" eb="16">
      <t>カイシ</t>
    </rPh>
    <rPh sb="19" eb="20">
      <t>ガツ</t>
    </rPh>
    <rPh sb="20" eb="22">
      <t>カイシ</t>
    </rPh>
    <rPh sb="23" eb="24">
      <t>ノ</t>
    </rPh>
    <rPh sb="35" eb="36">
      <t>ニチ</t>
    </rPh>
    <rPh sb="37" eb="39">
      <t>セッタイ</t>
    </rPh>
    <rPh sb="47" eb="48">
      <t>ガツ</t>
    </rPh>
    <rPh sb="50" eb="52">
      <t>カイシ</t>
    </rPh>
    <rPh sb="52" eb="54">
      <t>ヨテイ</t>
    </rPh>
    <rPh sb="63" eb="65">
      <t>ヘンコウ</t>
    </rPh>
    <rPh sb="70" eb="72">
      <t>ケッテイ</t>
    </rPh>
    <rPh sb="83" eb="84">
      <t>ガツ</t>
    </rPh>
    <rPh sb="86" eb="88">
      <t>カイシ</t>
    </rPh>
    <rPh sb="88" eb="90">
      <t>ヨテイ</t>
    </rPh>
    <rPh sb="91" eb="93">
      <t>ナカジマ</t>
    </rPh>
    <rPh sb="94" eb="95">
      <t>カンガ</t>
    </rPh>
    <rPh sb="176" eb="178">
      <t>デンワ</t>
    </rPh>
    <rPh sb="187" eb="189">
      <t>コンシュウ</t>
    </rPh>
    <rPh sb="199" eb="201">
      <t>センシュウ</t>
    </rPh>
    <phoneticPr fontId="9"/>
  </si>
  <si>
    <t>9/03 かわりなし
9/10 かわりなし
9/17 かわりなし
10/1 かわりなし
10/9 ちらっと話に出た。11月頭からスタートするかも。詳細不明。
10/15 キックオフしたので作業を振ってもらえるかも。
10/22 かわりなし
10/29 かわりなし
11/05 かわりなし
11/12 先々週の金曜に話があがったが、なくなりそう。
11/19 インフラ対応が1月から2ヶ月分きている。詳細不明で人もいない。
11/26 かわりなし
12/03 インフラの詳細が来ていないため人員を探せていない。柘植に確認する
12/10 かわりなし
12/17 かわりなし
12/25 かわりなし</t>
    <rPh sb="53" eb="54">
      <t>ハナシ</t>
    </rPh>
    <rPh sb="55" eb="56">
      <t>デ</t>
    </rPh>
    <rPh sb="60" eb="61">
      <t>ガツ</t>
    </rPh>
    <rPh sb="61" eb="62">
      <t>アタマ</t>
    </rPh>
    <rPh sb="73" eb="75">
      <t>ショウサイ</t>
    </rPh>
    <rPh sb="75" eb="77">
      <t>フメイ</t>
    </rPh>
    <rPh sb="94" eb="96">
      <t>サギョウ</t>
    </rPh>
    <rPh sb="97" eb="98">
      <t>フ</t>
    </rPh>
    <rPh sb="183" eb="185">
      <t>タイオウ</t>
    </rPh>
    <rPh sb="187" eb="188">
      <t>ガツ</t>
    </rPh>
    <rPh sb="192" eb="193">
      <t>ゲツ</t>
    </rPh>
    <rPh sb="193" eb="194">
      <t>ブン</t>
    </rPh>
    <rPh sb="199" eb="201">
      <t>ショウサイ</t>
    </rPh>
    <rPh sb="201" eb="203">
      <t>フメイ</t>
    </rPh>
    <rPh sb="204" eb="205">
      <t>ヒト</t>
    </rPh>
    <rPh sb="234" eb="236">
      <t>ショウサイ</t>
    </rPh>
    <rPh sb="237" eb="238">
      <t>キ</t>
    </rPh>
    <rPh sb="244" eb="246">
      <t>ジンイン</t>
    </rPh>
    <rPh sb="247" eb="248">
      <t>サガ</t>
    </rPh>
    <rPh sb="254" eb="256">
      <t>ツゲ</t>
    </rPh>
    <rPh sb="257" eb="259">
      <t>カクニン</t>
    </rPh>
    <phoneticPr fontId="9"/>
  </si>
  <si>
    <t>9/03 Rubyのソースを送る。１１月から。
9/10 事例の紹介も兼ねて12日に打ち合わせ。
9/18 ソースレビューを行った。問題なさそう。
10/1 かわりなし
10/9 パワシーが最優先なので、こちらは一端ストップ。
10/15 かわりなし
10/22 かわりなし
10/29 かわりなし
11/05 かわりなし
11/12 かわりなし
11/19 12月から1人月確保してほしいと言われている（ポールを確保）
11/26 1月から稼働。
12/03 まだ確定ではない。
12/10 かわりなし
12/17 マネタイズはとれた。基本設計などのスキルが見合う人が今社内にいない。2月スタートでもよいか確認する。
12/25 2/15から柘植さんで提案中。</t>
    <rPh sb="14" eb="15">
      <t>オク</t>
    </rPh>
    <rPh sb="19" eb="20">
      <t>ガツ</t>
    </rPh>
    <rPh sb="95" eb="98">
      <t>サイユウセン</t>
    </rPh>
    <rPh sb="106" eb="108">
      <t>イッタン</t>
    </rPh>
    <rPh sb="182" eb="183">
      <t>ガツ</t>
    </rPh>
    <rPh sb="186" eb="187">
      <t>ニン</t>
    </rPh>
    <rPh sb="187" eb="188">
      <t>ゲツ</t>
    </rPh>
    <rPh sb="188" eb="190">
      <t>カクホ</t>
    </rPh>
    <rPh sb="196" eb="197">
      <t>イ</t>
    </rPh>
    <rPh sb="207" eb="209">
      <t>カクホ</t>
    </rPh>
    <rPh sb="218" eb="219">
      <t>ガツ</t>
    </rPh>
    <rPh sb="221" eb="223">
      <t>カドウ</t>
    </rPh>
    <rPh sb="233" eb="235">
      <t>カクテイ</t>
    </rPh>
    <rPh sb="269" eb="271">
      <t>キホン</t>
    </rPh>
    <rPh sb="271" eb="273">
      <t>セッケイ</t>
    </rPh>
    <rPh sb="280" eb="282">
      <t>ミア</t>
    </rPh>
    <rPh sb="283" eb="284">
      <t>ヒト</t>
    </rPh>
    <rPh sb="285" eb="286">
      <t>イマ</t>
    </rPh>
    <rPh sb="286" eb="288">
      <t>シャナイ</t>
    </rPh>
    <rPh sb="294" eb="295">
      <t>ガツ</t>
    </rPh>
    <rPh sb="304" eb="306">
      <t>カクニン</t>
    </rPh>
    <rPh sb="322" eb="324">
      <t>ツゲ</t>
    </rPh>
    <rPh sb="327" eb="330">
      <t>テイアンチュウ</t>
    </rPh>
    <phoneticPr fontId="9"/>
  </si>
  <si>
    <t>9/10 坂本さんから案件依頼。DelphiからC#に移行。全体で10月から基本設計3名、11月から2月末まで15名/月。
ネクストから、基本設計1名と詳細設計から5名は出すそう。残りの要員を探している。基本設計1名は提案済。
9/18 5000STEPのプログラム見積りが来てる。設計はなし。650000ぐらい。
10/1 10月初旬にネクストウェアが受注するかどうかが決まる。
10/9 ネクストの受注確定。スケジュールが変更で開発は12月から2月末。3月にはネクストに返す。10月22日から基本設計で入れる人が欲しいと言われている。いなくても別に良いが、12月からの開発は基本人月言い値で出してくれる。
10/15 基本設計は入れなくなった。１２月からの開発は取れそう。
10/22 人探し中
10/29 Succeedという会社が当てがつくかもしれない。本日連絡が来る
11/05 Succeedから3名出してもらえる。水曜にネクストの坂本さんと打ち合わせ。
11/12 ミニマム5人。作業開始日が確定していない。
11/19 先週200項目の要望追加。12月から3人はスタートしてもらう予定。
11/26 12月7日にわかる
12/03 ２ヶ月以上延びた。詳細設計が２月か３月。即日基本設計１名予定（Succeed）。
12/10 八木さんがアサイン
12/17 3月スタート予定
12/25 かわりなし</t>
    <rPh sb="5" eb="7">
      <t>サカモト</t>
    </rPh>
    <rPh sb="11" eb="13">
      <t>アンケン</t>
    </rPh>
    <rPh sb="13" eb="15">
      <t>イライ</t>
    </rPh>
    <rPh sb="27" eb="29">
      <t>イコウ</t>
    </rPh>
    <rPh sb="30" eb="32">
      <t>ゼンタイ</t>
    </rPh>
    <rPh sb="35" eb="36">
      <t>ガツ</t>
    </rPh>
    <rPh sb="38" eb="40">
      <t>キホン</t>
    </rPh>
    <rPh sb="40" eb="42">
      <t>セッケイ</t>
    </rPh>
    <rPh sb="43" eb="44">
      <t>メイ</t>
    </rPh>
    <rPh sb="47" eb="48">
      <t>ガツ</t>
    </rPh>
    <rPh sb="51" eb="52">
      <t>ガツ</t>
    </rPh>
    <rPh sb="52" eb="53">
      <t>マツ</t>
    </rPh>
    <rPh sb="57" eb="58">
      <t>メイ</t>
    </rPh>
    <rPh sb="59" eb="60">
      <t>ツキ</t>
    </rPh>
    <rPh sb="69" eb="71">
      <t>キホン</t>
    </rPh>
    <rPh sb="71" eb="73">
      <t>セッケイ</t>
    </rPh>
    <rPh sb="74" eb="75">
      <t>メイ</t>
    </rPh>
    <rPh sb="76" eb="78">
      <t>ショウサイ</t>
    </rPh>
    <rPh sb="78" eb="80">
      <t>セッケイ</t>
    </rPh>
    <rPh sb="83" eb="84">
      <t>メイ</t>
    </rPh>
    <rPh sb="85" eb="86">
      <t>ダ</t>
    </rPh>
    <rPh sb="90" eb="91">
      <t>ノコ</t>
    </rPh>
    <rPh sb="93" eb="95">
      <t>ヨウイン</t>
    </rPh>
    <rPh sb="96" eb="97">
      <t>サガ</t>
    </rPh>
    <rPh sb="102" eb="104">
      <t>キホン</t>
    </rPh>
    <rPh sb="104" eb="106">
      <t>セッケイ</t>
    </rPh>
    <rPh sb="107" eb="108">
      <t>メイ</t>
    </rPh>
    <rPh sb="109" eb="111">
      <t>テイアン</t>
    </rPh>
    <rPh sb="111" eb="112">
      <t>ス</t>
    </rPh>
    <rPh sb="133" eb="135">
      <t>ミツモ</t>
    </rPh>
    <rPh sb="137" eb="138">
      <t>キ</t>
    </rPh>
    <rPh sb="141" eb="143">
      <t>セッケイ</t>
    </rPh>
    <rPh sb="165" eb="166">
      <t>ガツ</t>
    </rPh>
    <rPh sb="166" eb="168">
      <t>ショジュン</t>
    </rPh>
    <rPh sb="177" eb="179">
      <t>ジュチュウ</t>
    </rPh>
    <rPh sb="186" eb="187">
      <t>キ</t>
    </rPh>
    <rPh sb="201" eb="203">
      <t>ジュチュウ</t>
    </rPh>
    <rPh sb="203" eb="205">
      <t>カクテイ</t>
    </rPh>
    <rPh sb="213" eb="215">
      <t>ヘンコウ</t>
    </rPh>
    <rPh sb="216" eb="218">
      <t>カイハツ</t>
    </rPh>
    <rPh sb="221" eb="222">
      <t>ガツ</t>
    </rPh>
    <rPh sb="225" eb="226">
      <t>ガツ</t>
    </rPh>
    <rPh sb="226" eb="227">
      <t>マツ</t>
    </rPh>
    <rPh sb="229" eb="230">
      <t>ガツ</t>
    </rPh>
    <rPh sb="237" eb="238">
      <t>カエ</t>
    </rPh>
    <rPh sb="242" eb="243">
      <t>ガツ</t>
    </rPh>
    <rPh sb="245" eb="246">
      <t>ニチ</t>
    </rPh>
    <rPh sb="248" eb="250">
      <t>キホン</t>
    </rPh>
    <rPh sb="250" eb="252">
      <t>セッケイ</t>
    </rPh>
    <rPh sb="253" eb="254">
      <t>ハイ</t>
    </rPh>
    <rPh sb="256" eb="257">
      <t>ヒト</t>
    </rPh>
    <rPh sb="258" eb="259">
      <t>ホ</t>
    </rPh>
    <rPh sb="262" eb="263">
      <t>イ</t>
    </rPh>
    <rPh sb="274" eb="275">
      <t>ベツ</t>
    </rPh>
    <rPh sb="276" eb="277">
      <t>イ</t>
    </rPh>
    <rPh sb="282" eb="283">
      <t>ガツ</t>
    </rPh>
    <rPh sb="286" eb="288">
      <t>カイハツ</t>
    </rPh>
    <rPh sb="289" eb="291">
      <t>キホン</t>
    </rPh>
    <rPh sb="291" eb="293">
      <t>ニンゲツ</t>
    </rPh>
    <rPh sb="293" eb="294">
      <t>イ</t>
    </rPh>
    <rPh sb="295" eb="296">
      <t>ネ</t>
    </rPh>
    <rPh sb="297" eb="298">
      <t>ダ</t>
    </rPh>
    <rPh sb="311" eb="313">
      <t>キホン</t>
    </rPh>
    <rPh sb="313" eb="315">
      <t>セッケイ</t>
    </rPh>
    <rPh sb="316" eb="317">
      <t>ハイ</t>
    </rPh>
    <rPh sb="326" eb="327">
      <t>ガツ</t>
    </rPh>
    <rPh sb="330" eb="332">
      <t>カイハツ</t>
    </rPh>
    <rPh sb="333" eb="334">
      <t>ト</t>
    </rPh>
    <rPh sb="345" eb="346">
      <t>ヒト</t>
    </rPh>
    <rPh sb="346" eb="347">
      <t>サガ</t>
    </rPh>
    <rPh sb="348" eb="349">
      <t>チュウ</t>
    </rPh>
    <rPh sb="366" eb="368">
      <t>カイシャ</t>
    </rPh>
    <rPh sb="369" eb="370">
      <t>ア</t>
    </rPh>
    <rPh sb="381" eb="383">
      <t>ホンジツ</t>
    </rPh>
    <rPh sb="383" eb="385">
      <t>レンラク</t>
    </rPh>
    <rPh sb="386" eb="387">
      <t>ク</t>
    </rPh>
    <rPh sb="405" eb="406">
      <t>メイ</t>
    </rPh>
    <rPh sb="406" eb="407">
      <t>ダ</t>
    </rPh>
    <rPh sb="414" eb="416">
      <t>スイヨウ</t>
    </rPh>
    <rPh sb="427" eb="428">
      <t>ウ</t>
    </rPh>
    <rPh sb="429" eb="430">
      <t>ア</t>
    </rPh>
    <rPh sb="445" eb="446">
      <t>ニン</t>
    </rPh>
    <rPh sb="447" eb="449">
      <t>サギョウ</t>
    </rPh>
    <rPh sb="449" eb="452">
      <t>カイシビ</t>
    </rPh>
    <rPh sb="453" eb="455">
      <t>カクテイ</t>
    </rPh>
    <rPh sb="468" eb="470">
      <t>センシュウ</t>
    </rPh>
    <rPh sb="473" eb="475">
      <t>コウモク</t>
    </rPh>
    <rPh sb="476" eb="478">
      <t>ヨウボウ</t>
    </rPh>
    <rPh sb="478" eb="480">
      <t>ツイカ</t>
    </rPh>
    <rPh sb="483" eb="484">
      <t>ガツ</t>
    </rPh>
    <rPh sb="487" eb="488">
      <t>ニン</t>
    </rPh>
    <rPh sb="498" eb="500">
      <t>ヨテイ</t>
    </rPh>
    <rPh sb="510" eb="511">
      <t>ガツ</t>
    </rPh>
    <rPh sb="512" eb="513">
      <t>ニチ</t>
    </rPh>
    <rPh sb="526" eb="529">
      <t>ゲツイジョウ</t>
    </rPh>
    <rPh sb="529" eb="530">
      <t>ノ</t>
    </rPh>
    <rPh sb="533" eb="535">
      <t>ショウサイ</t>
    </rPh>
    <rPh sb="535" eb="537">
      <t>セッケイ</t>
    </rPh>
    <rPh sb="539" eb="540">
      <t>ガツ</t>
    </rPh>
    <rPh sb="542" eb="543">
      <t>ガツ</t>
    </rPh>
    <rPh sb="544" eb="546">
      <t>ソクジツ</t>
    </rPh>
    <rPh sb="546" eb="548">
      <t>キホン</t>
    </rPh>
    <rPh sb="548" eb="550">
      <t>セッケイ</t>
    </rPh>
    <rPh sb="551" eb="552">
      <t>メイ</t>
    </rPh>
    <rPh sb="552" eb="554">
      <t>ヨテイ</t>
    </rPh>
    <rPh sb="571" eb="573">
      <t>ヤギ</t>
    </rPh>
    <rPh sb="588" eb="589">
      <t>ガツ</t>
    </rPh>
    <rPh sb="593" eb="595">
      <t>ヨテイ</t>
    </rPh>
    <phoneticPr fontId="9"/>
  </si>
  <si>
    <t>12/17 1月からのJava案件。ビル管理系。本日打ち合わせ。詳細を確認する。Javaの担当者がいないので、坂本さんに連絡する
12/25 お客さんと打合せ日程が組めなかったので１月からスタートできない。</t>
    <rPh sb="7" eb="8">
      <t>ガツ</t>
    </rPh>
    <rPh sb="15" eb="17">
      <t>アンケン</t>
    </rPh>
    <rPh sb="20" eb="22">
      <t>カンリ</t>
    </rPh>
    <rPh sb="22" eb="23">
      <t>ケイ</t>
    </rPh>
    <rPh sb="24" eb="26">
      <t>ホンジツ</t>
    </rPh>
    <rPh sb="26" eb="27">
      <t>ウ</t>
    </rPh>
    <rPh sb="28" eb="29">
      <t>ア</t>
    </rPh>
    <rPh sb="32" eb="34">
      <t>ショウサイ</t>
    </rPh>
    <rPh sb="35" eb="37">
      <t>カクニン</t>
    </rPh>
    <rPh sb="45" eb="48">
      <t>タントウシャ</t>
    </rPh>
    <rPh sb="55" eb="57">
      <t>サカモト</t>
    </rPh>
    <rPh sb="60" eb="62">
      <t>レンラク</t>
    </rPh>
    <rPh sb="72" eb="73">
      <t>キャク</t>
    </rPh>
    <rPh sb="76" eb="78">
      <t>ウチアワ</t>
    </rPh>
    <rPh sb="79" eb="81">
      <t>ニッテイ</t>
    </rPh>
    <rPh sb="82" eb="83">
      <t>ク</t>
    </rPh>
    <rPh sb="91" eb="92">
      <t>ガツ</t>
    </rPh>
    <phoneticPr fontId="9"/>
  </si>
  <si>
    <t>10/1 見積もり提出する。
10/9 見積もりを本日提出。11月15日までに1次リリースする予定。
10/15 明日返事が来る
10/22 BlueToothの特許を持っている会社が見つかって、11/15までに展示できるものを作成するらしい。LXにはWEBページの開発が来るかも
10/29 ペンディングになった
11/05 かわりなし
11/12 かわりなし
11/19 かわりなし
11/26 かわりなし
12/03 かわりなし
12/10 
12/17 年末のあいさつに行くためのアポをとる
12/25 電話する</t>
    <rPh sb="5" eb="7">
      <t>ミツ</t>
    </rPh>
    <rPh sb="9" eb="11">
      <t>テイシュツ</t>
    </rPh>
    <rPh sb="20" eb="22">
      <t>ミツ</t>
    </rPh>
    <rPh sb="25" eb="27">
      <t>ホンジツ</t>
    </rPh>
    <rPh sb="27" eb="29">
      <t>テイシュツ</t>
    </rPh>
    <rPh sb="32" eb="33">
      <t>ガツ</t>
    </rPh>
    <rPh sb="35" eb="36">
      <t>ニチ</t>
    </rPh>
    <rPh sb="40" eb="41">
      <t>ジ</t>
    </rPh>
    <rPh sb="47" eb="49">
      <t>ヨテイ</t>
    </rPh>
    <rPh sb="57" eb="59">
      <t>アシタ</t>
    </rPh>
    <rPh sb="59" eb="61">
      <t>ヘンジ</t>
    </rPh>
    <rPh sb="62" eb="63">
      <t>ク</t>
    </rPh>
    <rPh sb="81" eb="83">
      <t>トッキョ</t>
    </rPh>
    <rPh sb="84" eb="85">
      <t>モ</t>
    </rPh>
    <rPh sb="89" eb="91">
      <t>カイシャ</t>
    </rPh>
    <rPh sb="92" eb="93">
      <t>ミ</t>
    </rPh>
    <rPh sb="106" eb="108">
      <t>テンジ</t>
    </rPh>
    <rPh sb="114" eb="116">
      <t>サクセイ</t>
    </rPh>
    <rPh sb="133" eb="135">
      <t>カイハツ</t>
    </rPh>
    <rPh sb="136" eb="137">
      <t>ク</t>
    </rPh>
    <rPh sb="231" eb="233">
      <t>ネンマツ</t>
    </rPh>
    <rPh sb="239" eb="240">
      <t>イ</t>
    </rPh>
    <rPh sb="256" eb="258">
      <t>デンワ</t>
    </rPh>
    <phoneticPr fontId="9"/>
  </si>
  <si>
    <t>11/12 遠隔でスマホ操作の案件。Ruby。電話から。持ち帰り案件。
11/19 本日体制の返答をする予定。週三日は常駐。クレオ次第
11/26 中島を80万で提案中。
12/03 今週わかる
12/10 今週わかる
12/17 中島が1ヶ月確定（75万）。3ヵ月更新になる予定。MacPCを用意してほしいと言われている。
12/25 １月からJavaを一人追加でほしいと言われている。</t>
    <rPh sb="6" eb="8">
      <t>エンカク</t>
    </rPh>
    <rPh sb="12" eb="14">
      <t>ソウサ</t>
    </rPh>
    <rPh sb="15" eb="17">
      <t>アンケン</t>
    </rPh>
    <rPh sb="23" eb="25">
      <t>デンワ</t>
    </rPh>
    <rPh sb="28" eb="29">
      <t>モ</t>
    </rPh>
    <rPh sb="30" eb="31">
      <t>カエ</t>
    </rPh>
    <rPh sb="32" eb="34">
      <t>アンケン</t>
    </rPh>
    <rPh sb="42" eb="44">
      <t>ホンジツ</t>
    </rPh>
    <rPh sb="44" eb="46">
      <t>タイセイ</t>
    </rPh>
    <rPh sb="47" eb="49">
      <t>ヘントウ</t>
    </rPh>
    <rPh sb="52" eb="54">
      <t>ヨテイ</t>
    </rPh>
    <rPh sb="55" eb="56">
      <t>シュウ</t>
    </rPh>
    <rPh sb="56" eb="58">
      <t>ミッカ</t>
    </rPh>
    <rPh sb="59" eb="61">
      <t>ジョウチュウ</t>
    </rPh>
    <rPh sb="65" eb="67">
      <t>シダイ</t>
    </rPh>
    <rPh sb="74" eb="76">
      <t>ナカジマ</t>
    </rPh>
    <rPh sb="79" eb="80">
      <t>マン</t>
    </rPh>
    <rPh sb="81" eb="84">
      <t>テイアンチュウ</t>
    </rPh>
    <rPh sb="92" eb="94">
      <t>コンシュウ</t>
    </rPh>
    <rPh sb="104" eb="106">
      <t>コンシュウ</t>
    </rPh>
    <rPh sb="116" eb="118">
      <t>ナカジマ</t>
    </rPh>
    <rPh sb="121" eb="122">
      <t>ゲツ</t>
    </rPh>
    <rPh sb="122" eb="124">
      <t>カクテイ</t>
    </rPh>
    <rPh sb="127" eb="128">
      <t>マン</t>
    </rPh>
    <rPh sb="132" eb="133">
      <t>ゲツ</t>
    </rPh>
    <rPh sb="133" eb="135">
      <t>コウシン</t>
    </rPh>
    <rPh sb="138" eb="140">
      <t>ヨテイ</t>
    </rPh>
    <rPh sb="147" eb="149">
      <t>ヨウイ</t>
    </rPh>
    <rPh sb="155" eb="156">
      <t>イ</t>
    </rPh>
    <rPh sb="178" eb="180">
      <t>ヒトリ</t>
    </rPh>
    <rPh sb="180" eb="182">
      <t>ツイカ</t>
    </rPh>
    <rPh sb="187" eb="188">
      <t>イ</t>
    </rPh>
    <phoneticPr fontId="9"/>
  </si>
  <si>
    <t>12/03 見積もり依頼が来たが１２月で重栖がいなければ対応できないような見積もり依頼のため断る予定。詳細を報告
12/10 
12/17 見積もり提出した。15日で60万程度。期間を調整できるか確認中。
12/25 返信待ち。</t>
    <rPh sb="6" eb="8">
      <t>ミツ</t>
    </rPh>
    <rPh sb="10" eb="12">
      <t>イライ</t>
    </rPh>
    <rPh sb="13" eb="14">
      <t>キ</t>
    </rPh>
    <rPh sb="18" eb="19">
      <t>ガツ</t>
    </rPh>
    <rPh sb="20" eb="21">
      <t>オモ</t>
    </rPh>
    <rPh sb="21" eb="22">
      <t>ス</t>
    </rPh>
    <rPh sb="28" eb="30">
      <t>タイオウ</t>
    </rPh>
    <rPh sb="37" eb="39">
      <t>ミツ</t>
    </rPh>
    <rPh sb="41" eb="43">
      <t>イライ</t>
    </rPh>
    <rPh sb="46" eb="47">
      <t>コトワ</t>
    </rPh>
    <rPh sb="48" eb="50">
      <t>ヨテイ</t>
    </rPh>
    <rPh sb="51" eb="53">
      <t>ショウサイ</t>
    </rPh>
    <rPh sb="54" eb="56">
      <t>ホウコク</t>
    </rPh>
    <rPh sb="70" eb="72">
      <t>ミツ</t>
    </rPh>
    <rPh sb="74" eb="76">
      <t>テイシュツ</t>
    </rPh>
    <rPh sb="81" eb="82">
      <t>ニチ</t>
    </rPh>
    <rPh sb="85" eb="86">
      <t>マン</t>
    </rPh>
    <rPh sb="86" eb="88">
      <t>テイド</t>
    </rPh>
    <rPh sb="89" eb="91">
      <t>キカン</t>
    </rPh>
    <rPh sb="92" eb="94">
      <t>チョウセイ</t>
    </rPh>
    <rPh sb="98" eb="101">
      <t>カクニンチュウ</t>
    </rPh>
    <rPh sb="109" eb="111">
      <t>ヘンシン</t>
    </rPh>
    <rPh sb="111" eb="112">
      <t>マ</t>
    </rPh>
    <phoneticPr fontId="9"/>
  </si>
  <si>
    <t>ブリジストン</t>
    <phoneticPr fontId="9"/>
  </si>
  <si>
    <t>下田(53)</t>
    <rPh sb="0" eb="2">
      <t>シモダ</t>
    </rPh>
    <phoneticPr fontId="4"/>
  </si>
  <si>
    <t>11/05 中島が12月末で引き上げ決定。
11/12 かわりなし
11/19 1月分について週1の人日4万で提案する
11/26 提案後未回答。
12/03 ４人日では取れなかったため、今月末で終了
12/10 かわりなし
12/17 かわりなし
12/25 今週で終了。クローズ</t>
    <rPh sb="6" eb="8">
      <t>ナカジマ</t>
    </rPh>
    <rPh sb="11" eb="13">
      <t>ガツマツ</t>
    </rPh>
    <rPh sb="14" eb="15">
      <t>ヒ</t>
    </rPh>
    <rPh sb="16" eb="17">
      <t>ア</t>
    </rPh>
    <rPh sb="18" eb="20">
      <t>ケッテイ</t>
    </rPh>
    <rPh sb="41" eb="43">
      <t>ガツブン</t>
    </rPh>
    <rPh sb="47" eb="48">
      <t>シュウ</t>
    </rPh>
    <rPh sb="50" eb="51">
      <t>ニン</t>
    </rPh>
    <rPh sb="51" eb="52">
      <t>ニチ</t>
    </rPh>
    <rPh sb="53" eb="54">
      <t>マン</t>
    </rPh>
    <rPh sb="55" eb="57">
      <t>テイアン</t>
    </rPh>
    <rPh sb="66" eb="68">
      <t>テイアン</t>
    </rPh>
    <rPh sb="68" eb="69">
      <t>ゴ</t>
    </rPh>
    <rPh sb="69" eb="72">
      <t>ミカイトウ</t>
    </rPh>
    <rPh sb="81" eb="82">
      <t>ニン</t>
    </rPh>
    <rPh sb="82" eb="83">
      <t>ニチ</t>
    </rPh>
    <rPh sb="85" eb="86">
      <t>ト</t>
    </rPh>
    <rPh sb="94" eb="97">
      <t>コンゲツマツ</t>
    </rPh>
    <rPh sb="98" eb="100">
      <t>シュウリョウ</t>
    </rPh>
    <rPh sb="131" eb="133">
      <t>コンシュウ</t>
    </rPh>
    <rPh sb="134" eb="136">
      <t>シュウリョウ</t>
    </rPh>
    <phoneticPr fontId="9"/>
  </si>
  <si>
    <t>11/05 かわりなし
11/12 かわりなし
11/19 電話する
11/26 今週わかる
12/03 先週わかりませんでした。
12/10 かわりなし
12/17 かわりなし
12/25 かわりなし
01/07 なくなった。</t>
    <rPh sb="30" eb="32">
      <t>デンワ</t>
    </rPh>
    <rPh sb="41" eb="43">
      <t>コンシュウ</t>
    </rPh>
    <rPh sb="53" eb="55">
      <t>センシュウ</t>
    </rPh>
    <phoneticPr fontId="9"/>
  </si>
  <si>
    <t>11/05 かわりなし
11/12 先々週の金曜に話があがったが、なくなりそう。
11/19 インフラ対応が1月から2ヶ月分きている。詳細不明で人もいない。
11/26 かわりなし
12/03 インフラの詳細が来ていないため人員を探せていない。柘植に確認する
12/10 かわりなし
12/17 かわりなし
12/25 かわりなし
01/07 こないと思われるのでクローズ</t>
    <rPh sb="51" eb="53">
      <t>タイオウ</t>
    </rPh>
    <rPh sb="55" eb="56">
      <t>ガツ</t>
    </rPh>
    <rPh sb="60" eb="61">
      <t>ゲツ</t>
    </rPh>
    <rPh sb="61" eb="62">
      <t>ブン</t>
    </rPh>
    <rPh sb="67" eb="69">
      <t>ショウサイ</t>
    </rPh>
    <rPh sb="69" eb="71">
      <t>フメイ</t>
    </rPh>
    <rPh sb="72" eb="73">
      <t>ヒト</t>
    </rPh>
    <rPh sb="102" eb="104">
      <t>ショウサイ</t>
    </rPh>
    <rPh sb="105" eb="106">
      <t>キ</t>
    </rPh>
    <rPh sb="112" eb="114">
      <t>ジンイン</t>
    </rPh>
    <rPh sb="115" eb="116">
      <t>サガ</t>
    </rPh>
    <rPh sb="122" eb="124">
      <t>ツゲ</t>
    </rPh>
    <rPh sb="125" eb="127">
      <t>カクニン</t>
    </rPh>
    <rPh sb="176" eb="177">
      <t>オモ</t>
    </rPh>
    <phoneticPr fontId="9"/>
  </si>
  <si>
    <t>マネタイズ</t>
    <phoneticPr fontId="4"/>
  </si>
  <si>
    <t>Cov（セル） 50</t>
    <phoneticPr fontId="9"/>
  </si>
  <si>
    <t>インベンティット　75</t>
    <phoneticPr fontId="9"/>
  </si>
  <si>
    <t>デジカ　75</t>
    <phoneticPr fontId="9"/>
  </si>
  <si>
    <t>デジカ　75</t>
    <phoneticPr fontId="9"/>
  </si>
  <si>
    <t>デジカ　75</t>
    <phoneticPr fontId="9"/>
  </si>
  <si>
    <t>11/05 かわりなし
11/12 かわりなし
11/19 かわりなし
11/26 かわりなし
12/03 かわりなし
12/10 
12/17 年末のあいさつに行くためのアポをとる
12/25 電話する
01/07 再度電話する
01/15 担当が契約社員だったためなくなった。クローズ</t>
    <rPh sb="73" eb="75">
      <t>ネンマツ</t>
    </rPh>
    <rPh sb="81" eb="82">
      <t>イ</t>
    </rPh>
    <rPh sb="98" eb="100">
      <t>デンワ</t>
    </rPh>
    <rPh sb="109" eb="111">
      <t>サイド</t>
    </rPh>
    <rPh sb="111" eb="113">
      <t>デンワ</t>
    </rPh>
    <rPh sb="122" eb="124">
      <t>タントウ</t>
    </rPh>
    <rPh sb="125" eb="127">
      <t>ケイヤク</t>
    </rPh>
    <rPh sb="127" eb="129">
      <t>シャイン</t>
    </rPh>
    <phoneticPr fontId="9"/>
  </si>
  <si>
    <t>12/17 1月からのJava案件。ビル管理系。本日打ち合わせ。詳細を確認する。Javaの担当者がいないので、坂本さんに連絡する
12/25 お客さんと打合せ日程が組めなかったので１月からスタートできない。
01/07 連絡が来ていない。坂本さんに連絡する
01/15 クローズ</t>
    <rPh sb="7" eb="8">
      <t>ガツ</t>
    </rPh>
    <rPh sb="15" eb="17">
      <t>アンケン</t>
    </rPh>
    <rPh sb="20" eb="22">
      <t>カンリ</t>
    </rPh>
    <rPh sb="22" eb="23">
      <t>ケイ</t>
    </rPh>
    <rPh sb="24" eb="26">
      <t>ホンジツ</t>
    </rPh>
    <rPh sb="26" eb="27">
      <t>ウ</t>
    </rPh>
    <rPh sb="28" eb="29">
      <t>ア</t>
    </rPh>
    <rPh sb="32" eb="34">
      <t>ショウサイ</t>
    </rPh>
    <rPh sb="35" eb="37">
      <t>カクニン</t>
    </rPh>
    <rPh sb="45" eb="48">
      <t>タントウシャ</t>
    </rPh>
    <rPh sb="55" eb="57">
      <t>サカモト</t>
    </rPh>
    <rPh sb="60" eb="62">
      <t>レンラク</t>
    </rPh>
    <rPh sb="72" eb="73">
      <t>キャク</t>
    </rPh>
    <rPh sb="76" eb="78">
      <t>ウチアワ</t>
    </rPh>
    <rPh sb="79" eb="81">
      <t>ニッテイ</t>
    </rPh>
    <rPh sb="82" eb="83">
      <t>ク</t>
    </rPh>
    <rPh sb="91" eb="92">
      <t>ガツ</t>
    </rPh>
    <rPh sb="110" eb="112">
      <t>レンラク</t>
    </rPh>
    <rPh sb="113" eb="114">
      <t>キ</t>
    </rPh>
    <rPh sb="119" eb="121">
      <t>サカモト</t>
    </rPh>
    <rPh sb="124" eb="126">
      <t>レンラク</t>
    </rPh>
    <phoneticPr fontId="9"/>
  </si>
  <si>
    <t>吉野</t>
    <rPh sb="0" eb="2">
      <t>ヨシノ</t>
    </rPh>
    <phoneticPr fontId="9"/>
  </si>
  <si>
    <t>IFT</t>
    <phoneticPr fontId="9"/>
  </si>
  <si>
    <t>ウチョウ(63)</t>
    <phoneticPr fontId="4"/>
  </si>
  <si>
    <t>フォービス</t>
    <phoneticPr fontId="4"/>
  </si>
  <si>
    <t>IFT 50</t>
    <phoneticPr fontId="9"/>
  </si>
  <si>
    <t>ドリコム　75</t>
    <phoneticPr fontId="9"/>
  </si>
  <si>
    <t>ドリコム　54</t>
    <phoneticPr fontId="9"/>
  </si>
  <si>
    <t>Cov(帳票)  90</t>
    <rPh sb="4" eb="6">
      <t>チョウヒョウ</t>
    </rPh>
    <phoneticPr fontId="9"/>
  </si>
  <si>
    <t>永野（63）</t>
    <rPh sb="0" eb="2">
      <t>ナガノ</t>
    </rPh>
    <phoneticPr fontId="4"/>
  </si>
  <si>
    <t>富士誇</t>
    <rPh sb="0" eb="2">
      <t>フジ</t>
    </rPh>
    <rPh sb="2" eb="3">
      <t>ホコ</t>
    </rPh>
    <phoneticPr fontId="9"/>
  </si>
  <si>
    <t>11/05 今月より作業開始、実装は阿井。82万。
11/12 ポールさんが作業開始。
11/19 かわりなし
11/26 かわりなし
12/03 12/5納品。残りテストを萩原が担当。ドキュメント修正も残っている。
12/10 
12/17 本日状況を確認
12/25 メールを送ったが返信なし、電話で確認する
01/07 連絡取れず。連絡する。検収はまだだが、請求はしてある。
01/15 検収待ち
01/21 連絡待ち。連絡する
01/28 クローズ</t>
    <rPh sb="6" eb="8">
      <t>コンゲツ</t>
    </rPh>
    <rPh sb="10" eb="12">
      <t>サギョウ</t>
    </rPh>
    <rPh sb="12" eb="14">
      <t>カイシ</t>
    </rPh>
    <rPh sb="15" eb="17">
      <t>ジッソウ</t>
    </rPh>
    <rPh sb="18" eb="20">
      <t>アイ</t>
    </rPh>
    <rPh sb="23" eb="24">
      <t>マン</t>
    </rPh>
    <rPh sb="38" eb="40">
      <t>サギョウ</t>
    </rPh>
    <rPh sb="40" eb="42">
      <t>カイシ</t>
    </rPh>
    <rPh sb="78" eb="80">
      <t>ノウヒン</t>
    </rPh>
    <rPh sb="81" eb="82">
      <t>ノコ</t>
    </rPh>
    <rPh sb="87" eb="89">
      <t>ハギワラ</t>
    </rPh>
    <rPh sb="90" eb="92">
      <t>タントウ</t>
    </rPh>
    <rPh sb="99" eb="101">
      <t>シュウセイ</t>
    </rPh>
    <rPh sb="102" eb="103">
      <t>ノコ</t>
    </rPh>
    <rPh sb="140" eb="141">
      <t>オク</t>
    </rPh>
    <rPh sb="144" eb="146">
      <t>ヘンシン</t>
    </rPh>
    <rPh sb="149" eb="151">
      <t>デンワ</t>
    </rPh>
    <rPh sb="152" eb="154">
      <t>カクニン</t>
    </rPh>
    <rPh sb="163" eb="165">
      <t>レンラク</t>
    </rPh>
    <rPh sb="165" eb="166">
      <t>ト</t>
    </rPh>
    <rPh sb="169" eb="171">
      <t>レンラク</t>
    </rPh>
    <rPh sb="174" eb="176">
      <t>ケンシュウ</t>
    </rPh>
    <rPh sb="182" eb="184">
      <t>セイキュウ</t>
    </rPh>
    <rPh sb="197" eb="199">
      <t>ケンシュウ</t>
    </rPh>
    <rPh sb="199" eb="200">
      <t>マ</t>
    </rPh>
    <rPh sb="208" eb="210">
      <t>レンラク</t>
    </rPh>
    <rPh sb="210" eb="211">
      <t>マ</t>
    </rPh>
    <rPh sb="213" eb="215">
      <t>レンラク</t>
    </rPh>
    <phoneticPr fontId="9"/>
  </si>
  <si>
    <t>11/05 20日までに納品。
11/12 かわりなし
11/19 かわりなし
11/26 今週納品予定
12/03 今週納品予定
12/10 
12/17 今週納品予定
12/25 本日納品予定
01/07 納品した。確認中。
01/15 一部納品物に欠けがあったが、請求書は出した。
01/21 本日納品物の欠けを補いに行く。
01/28 補った。クローズ</t>
    <rPh sb="8" eb="9">
      <t>ニチ</t>
    </rPh>
    <rPh sb="12" eb="14">
      <t>ノウヒン</t>
    </rPh>
    <rPh sb="46" eb="48">
      <t>コンシュウ</t>
    </rPh>
    <rPh sb="48" eb="50">
      <t>ノウヒン</t>
    </rPh>
    <rPh sb="50" eb="52">
      <t>ヨテイ</t>
    </rPh>
    <rPh sb="59" eb="61">
      <t>コンシュウ</t>
    </rPh>
    <rPh sb="61" eb="63">
      <t>ノウヒン</t>
    </rPh>
    <rPh sb="63" eb="65">
      <t>ヨテイ</t>
    </rPh>
    <rPh sb="79" eb="81">
      <t>コンシュウ</t>
    </rPh>
    <rPh sb="81" eb="83">
      <t>ノウヒン</t>
    </rPh>
    <rPh sb="83" eb="85">
      <t>ヨテイ</t>
    </rPh>
    <rPh sb="92" eb="94">
      <t>ホンジツ</t>
    </rPh>
    <rPh sb="94" eb="96">
      <t>ノウヒン</t>
    </rPh>
    <rPh sb="96" eb="98">
      <t>ヨテイ</t>
    </rPh>
    <rPh sb="105" eb="107">
      <t>ノウヒン</t>
    </rPh>
    <rPh sb="110" eb="113">
      <t>カクニンチュウ</t>
    </rPh>
    <rPh sb="121" eb="123">
      <t>イチブ</t>
    </rPh>
    <rPh sb="123" eb="125">
      <t>ノウヒン</t>
    </rPh>
    <rPh sb="125" eb="126">
      <t>ブツ</t>
    </rPh>
    <rPh sb="127" eb="128">
      <t>カ</t>
    </rPh>
    <rPh sb="135" eb="138">
      <t>セイキュウショ</t>
    </rPh>
    <rPh sb="139" eb="140">
      <t>ダ</t>
    </rPh>
    <rPh sb="150" eb="152">
      <t>ホンジツ</t>
    </rPh>
    <rPh sb="152" eb="154">
      <t>ノウヒン</t>
    </rPh>
    <rPh sb="154" eb="155">
      <t>ブツ</t>
    </rPh>
    <rPh sb="156" eb="157">
      <t>カ</t>
    </rPh>
    <rPh sb="159" eb="160">
      <t>オギナ</t>
    </rPh>
    <rPh sb="162" eb="163">
      <t>イ</t>
    </rPh>
    <rPh sb="172" eb="173">
      <t>オギナ</t>
    </rPh>
    <phoneticPr fontId="9"/>
  </si>
  <si>
    <t>11/05 かわりなし
11/12 かわりなし
11/19 12月から1人月確保してほしいと言われている（ポールを確保）
11/26 1月から稼働。
12/03 まだ確定ではない。
12/10 かわりなし
12/17 マネタイズはとれた。基本設計などのスキルが見合う人が今社内にいない。2月スタートでもよいか確認する。
12/25 2/15から柘植さんで提案中。
01/07 柘植さんに会いたいと言われているので、日程調整中。
01/15 ２月頭からスタートできる人がいないか確認されている。柘植さんはスタートが遅すぎてNG。
01/21 打合せを調整中。千葉さんで対応予定。
01/28 マネタイズで対応することになった。クローズ</t>
    <rPh sb="32" eb="33">
      <t>ガツ</t>
    </rPh>
    <rPh sb="36" eb="37">
      <t>ニン</t>
    </rPh>
    <rPh sb="37" eb="38">
      <t>ゲツ</t>
    </rPh>
    <rPh sb="38" eb="40">
      <t>カクホ</t>
    </rPh>
    <rPh sb="46" eb="47">
      <t>イ</t>
    </rPh>
    <rPh sb="57" eb="59">
      <t>カクホ</t>
    </rPh>
    <rPh sb="68" eb="69">
      <t>ガツ</t>
    </rPh>
    <rPh sb="71" eb="73">
      <t>カドウ</t>
    </rPh>
    <rPh sb="83" eb="85">
      <t>カクテイ</t>
    </rPh>
    <rPh sb="119" eb="121">
      <t>キホン</t>
    </rPh>
    <rPh sb="121" eb="123">
      <t>セッケイ</t>
    </rPh>
    <rPh sb="130" eb="132">
      <t>ミア</t>
    </rPh>
    <rPh sb="133" eb="134">
      <t>ヒト</t>
    </rPh>
    <rPh sb="135" eb="136">
      <t>イマ</t>
    </rPh>
    <rPh sb="136" eb="138">
      <t>シャナイ</t>
    </rPh>
    <rPh sb="144" eb="145">
      <t>ガツ</t>
    </rPh>
    <rPh sb="154" eb="156">
      <t>カクニン</t>
    </rPh>
    <rPh sb="172" eb="174">
      <t>ツゲ</t>
    </rPh>
    <rPh sb="177" eb="180">
      <t>テイアンチュウ</t>
    </rPh>
    <rPh sb="188" eb="190">
      <t>ツゲ</t>
    </rPh>
    <rPh sb="193" eb="194">
      <t>ア</t>
    </rPh>
    <rPh sb="198" eb="199">
      <t>イ</t>
    </rPh>
    <rPh sb="207" eb="209">
      <t>ニッテイ</t>
    </rPh>
    <rPh sb="209" eb="212">
      <t>チョウセイチュウ</t>
    </rPh>
    <rPh sb="221" eb="222">
      <t>ガツ</t>
    </rPh>
    <rPh sb="222" eb="223">
      <t>アタマ</t>
    </rPh>
    <rPh sb="232" eb="233">
      <t>ヒト</t>
    </rPh>
    <rPh sb="238" eb="240">
      <t>カクニン</t>
    </rPh>
    <rPh sb="246" eb="248">
      <t>ツゲ</t>
    </rPh>
    <rPh sb="256" eb="257">
      <t>オソ</t>
    </rPh>
    <rPh sb="270" eb="272">
      <t>ウチアワ</t>
    </rPh>
    <rPh sb="274" eb="277">
      <t>チョウセイチュウ</t>
    </rPh>
    <rPh sb="278" eb="280">
      <t>チバ</t>
    </rPh>
    <rPh sb="283" eb="285">
      <t>タイオウ</t>
    </rPh>
    <rPh sb="285" eb="287">
      <t>ヨテイ</t>
    </rPh>
    <rPh sb="301" eb="303">
      <t>タイオウ</t>
    </rPh>
    <phoneticPr fontId="9"/>
  </si>
  <si>
    <t>01/21 萩原提案中。テスター。50万いかない程度。今日明日で決まる。
01/28 萩原が落ちた。クローズ</t>
    <rPh sb="6" eb="8">
      <t>ハギワラ</t>
    </rPh>
    <rPh sb="8" eb="11">
      <t>テイアンチュウ</t>
    </rPh>
    <rPh sb="19" eb="20">
      <t>マン</t>
    </rPh>
    <rPh sb="24" eb="26">
      <t>テイド</t>
    </rPh>
    <rPh sb="27" eb="29">
      <t>キョウ</t>
    </rPh>
    <rPh sb="29" eb="31">
      <t>アス</t>
    </rPh>
    <rPh sb="32" eb="33">
      <t>キ</t>
    </rPh>
    <rPh sb="43" eb="45">
      <t>ハギワラ</t>
    </rPh>
    <rPh sb="46" eb="47">
      <t>オ</t>
    </rPh>
    <phoneticPr fontId="9"/>
  </si>
  <si>
    <t>IFT</t>
    <phoneticPr fontId="4"/>
  </si>
  <si>
    <t>11/05 見積もりは通った。12月末まで作業が続く。
11/12 継続中。12月以降も継続するかも。
11/19 かわりなし
11/26 1月以降は今週わかる
12/03 １２月末で終了
12/10 
12/17 1月末で終了
12/25 かわりなし
01/07 かわりなし
01/15 かわりなし
01/21 延長依頼が来たが断った。追加分はラグザイア社内で対応する。
01/28 かわりなし
02/04 クローズ。</t>
    <rPh sb="6" eb="8">
      <t>ミツ</t>
    </rPh>
    <rPh sb="11" eb="12">
      <t>トオ</t>
    </rPh>
    <rPh sb="17" eb="19">
      <t>ガツマツ</t>
    </rPh>
    <rPh sb="21" eb="23">
      <t>サギョウ</t>
    </rPh>
    <rPh sb="24" eb="25">
      <t>ツヅ</t>
    </rPh>
    <rPh sb="34" eb="37">
      <t>ケイゾクチュウ</t>
    </rPh>
    <rPh sb="40" eb="43">
      <t>ガツイコウ</t>
    </rPh>
    <rPh sb="44" eb="46">
      <t>ケイゾク</t>
    </rPh>
    <rPh sb="71" eb="74">
      <t>ガツイコウ</t>
    </rPh>
    <rPh sb="75" eb="77">
      <t>コンシュウ</t>
    </rPh>
    <rPh sb="89" eb="91">
      <t>ガツマツ</t>
    </rPh>
    <rPh sb="92" eb="94">
      <t>シュウリョウ</t>
    </rPh>
    <rPh sb="109" eb="111">
      <t>ガツマツ</t>
    </rPh>
    <rPh sb="112" eb="114">
      <t>シュウリョウ</t>
    </rPh>
    <rPh sb="157" eb="159">
      <t>エンチョウ</t>
    </rPh>
    <rPh sb="159" eb="161">
      <t>イライ</t>
    </rPh>
    <rPh sb="162" eb="163">
      <t>キ</t>
    </rPh>
    <rPh sb="165" eb="166">
      <t>コトワ</t>
    </rPh>
    <rPh sb="169" eb="172">
      <t>ツイカブン</t>
    </rPh>
    <rPh sb="178" eb="180">
      <t>シャナイ</t>
    </rPh>
    <rPh sb="181" eb="183">
      <t>タイオウ</t>
    </rPh>
    <phoneticPr fontId="9"/>
  </si>
  <si>
    <t>11/05 
11/12 特になし
11/19 柘植が確認する
11/26 12月は見積もり依頼が来た。1月は0.5人月あるかも
12/03 １２月は注文書がきたが、１月は不明。今週忘年会。
12/10 1月石田確定
12/17 かわりなし
12/25 かわりなし
01/07 かわりなし
01/15 石田によると継続はなさそう。柘植が再度確認。
01/21 柘植さんに確認する。
01/28 延長なし
02/04 1月末で終了。クローズ</t>
    <rPh sb="13" eb="14">
      <t>トク</t>
    </rPh>
    <rPh sb="24" eb="26">
      <t>ツゲ</t>
    </rPh>
    <rPh sb="27" eb="29">
      <t>カクニン</t>
    </rPh>
    <rPh sb="40" eb="41">
      <t>ガツ</t>
    </rPh>
    <rPh sb="42" eb="44">
      <t>ミツ</t>
    </rPh>
    <rPh sb="46" eb="48">
      <t>イライ</t>
    </rPh>
    <rPh sb="49" eb="50">
      <t>キ</t>
    </rPh>
    <rPh sb="53" eb="54">
      <t>ガツ</t>
    </rPh>
    <rPh sb="58" eb="59">
      <t>ニン</t>
    </rPh>
    <rPh sb="59" eb="60">
      <t>ゲツ</t>
    </rPh>
    <rPh sb="73" eb="74">
      <t>ガツ</t>
    </rPh>
    <rPh sb="75" eb="78">
      <t>チュウモンショ</t>
    </rPh>
    <rPh sb="84" eb="85">
      <t>ガツ</t>
    </rPh>
    <rPh sb="86" eb="88">
      <t>フメイ</t>
    </rPh>
    <rPh sb="89" eb="91">
      <t>コンシュウ</t>
    </rPh>
    <rPh sb="91" eb="94">
      <t>ボウネンカイ</t>
    </rPh>
    <rPh sb="103" eb="104">
      <t>ガツ</t>
    </rPh>
    <rPh sb="104" eb="106">
      <t>イシダ</t>
    </rPh>
    <rPh sb="106" eb="108">
      <t>カクテイ</t>
    </rPh>
    <rPh sb="151" eb="153">
      <t>イシダ</t>
    </rPh>
    <rPh sb="157" eb="159">
      <t>ケイゾク</t>
    </rPh>
    <rPh sb="165" eb="167">
      <t>ツゲ</t>
    </rPh>
    <rPh sb="168" eb="170">
      <t>サイド</t>
    </rPh>
    <rPh sb="170" eb="172">
      <t>カクニン</t>
    </rPh>
    <rPh sb="180" eb="182">
      <t>ツゲ</t>
    </rPh>
    <rPh sb="185" eb="187">
      <t>カクニン</t>
    </rPh>
    <rPh sb="197" eb="199">
      <t>エンチョウ</t>
    </rPh>
    <rPh sb="209" eb="211">
      <t>ガツマツ</t>
    </rPh>
    <rPh sb="212" eb="214">
      <t>シュウリョウ</t>
    </rPh>
    <phoneticPr fontId="3"/>
  </si>
  <si>
    <t>セルアウト帳票</t>
    <rPh sb="5" eb="7">
      <t>チョウヒョウ</t>
    </rPh>
    <phoneticPr fontId="9"/>
  </si>
  <si>
    <t>ISAO</t>
    <phoneticPr fontId="9"/>
  </si>
  <si>
    <t>オスカー</t>
    <phoneticPr fontId="9"/>
  </si>
  <si>
    <t>関根</t>
    <rPh sb="0" eb="2">
      <t>セキネ</t>
    </rPh>
    <phoneticPr fontId="9"/>
  </si>
  <si>
    <t>３M</t>
    <phoneticPr fontId="9"/>
  </si>
  <si>
    <t>アリストクラート</t>
    <phoneticPr fontId="9"/>
  </si>
  <si>
    <t>阿井</t>
    <rPh sb="0" eb="2">
      <t>アイ</t>
    </rPh>
    <phoneticPr fontId="9"/>
  </si>
  <si>
    <t>ライフサイエンスデータベース統合センタ―</t>
    <rPh sb="14" eb="16">
      <t>トウゴウ</t>
    </rPh>
    <phoneticPr fontId="9"/>
  </si>
  <si>
    <t>NTTPC</t>
    <phoneticPr fontId="9"/>
  </si>
  <si>
    <t>Cloudn</t>
    <phoneticPr fontId="9"/>
  </si>
  <si>
    <t>ゲーム</t>
    <phoneticPr fontId="9"/>
  </si>
  <si>
    <t>FTP</t>
    <phoneticPr fontId="9"/>
  </si>
  <si>
    <t>ゼネフェクト8</t>
    <phoneticPr fontId="9"/>
  </si>
  <si>
    <t>ドリコム　80</t>
    <phoneticPr fontId="9"/>
  </si>
  <si>
    <t>アリスト（保守）　0</t>
    <rPh sb="5" eb="7">
      <t>ホシュ</t>
    </rPh>
    <phoneticPr fontId="9"/>
  </si>
  <si>
    <t>クレオ　40</t>
    <phoneticPr fontId="9"/>
  </si>
  <si>
    <t>ゼネフェクト</t>
    <phoneticPr fontId="4"/>
  </si>
  <si>
    <t>ライフサイエンスデータベース統合センタ―</t>
    <phoneticPr fontId="4"/>
  </si>
  <si>
    <t>11/05 お客様から再見積もりの指示があるため、再見積。月曜中。
11/12 再見積もり提出済み。金額提示後に作業を増やされたので、金額は減って作業が増えているため、人員増加も検討中。
11/19 かわりなし
11/26 
12/03 人を探してもらい中。確認作業等手伝えるものは重栖が手伝う。
12/10 
12/17 福原を2月末まで
12/25 ラストスパート中
01/07 レビュー待ち。
01/15 レビュー結果反映中
01/21 １８日にリリースした。一件バグがあり、確認待ち。残りはドキュメント。2/15までだったが、２月いっぱいになるかも。柘植さん分が延長になるかも。
01/28 柘植の延長はないが、社内案件にしておいてほしいという依頼がきている。
02/04 かわりなし
02/12 レビューが返ってきていないものがあるので、ちょっとだけ来週に作業が残るかもしれない
02/18 完了。まだ連絡が来る可能性はある。
02/25 何も連絡がこないので、クローズ</t>
    <rPh sb="40" eb="43">
      <t>サイミツ</t>
    </rPh>
    <rPh sb="45" eb="47">
      <t>テイシュツ</t>
    </rPh>
    <rPh sb="47" eb="48">
      <t>ズ</t>
    </rPh>
    <rPh sb="67" eb="69">
      <t>キンガク</t>
    </rPh>
    <rPh sb="70" eb="71">
      <t>ヘ</t>
    </rPh>
    <rPh sb="73" eb="75">
      <t>サギョウ</t>
    </rPh>
    <rPh sb="76" eb="77">
      <t>フ</t>
    </rPh>
    <rPh sb="84" eb="86">
      <t>ジンイン</t>
    </rPh>
    <rPh sb="86" eb="88">
      <t>ゾウカ</t>
    </rPh>
    <rPh sb="89" eb="92">
      <t>ケントウチュウ</t>
    </rPh>
    <rPh sb="141" eb="142">
      <t>オモ</t>
    </rPh>
    <rPh sb="142" eb="143">
      <t>ス</t>
    </rPh>
    <rPh sb="184" eb="185">
      <t>チュウ</t>
    </rPh>
    <rPh sb="196" eb="197">
      <t>マ</t>
    </rPh>
    <rPh sb="210" eb="212">
      <t>ケッカ</t>
    </rPh>
    <rPh sb="212" eb="214">
      <t>ハンエイ</t>
    </rPh>
    <rPh sb="214" eb="215">
      <t>チュウ</t>
    </rPh>
    <rPh sb="224" eb="225">
      <t>ニチ</t>
    </rPh>
    <rPh sb="233" eb="235">
      <t>イッケン</t>
    </rPh>
    <rPh sb="241" eb="243">
      <t>カクニン</t>
    </rPh>
    <rPh sb="243" eb="244">
      <t>マ</t>
    </rPh>
    <rPh sb="246" eb="247">
      <t>ノコ</t>
    </rPh>
    <rPh sb="268" eb="269">
      <t>ガツ</t>
    </rPh>
    <rPh sb="279" eb="281">
      <t>ツゲ</t>
    </rPh>
    <rPh sb="283" eb="284">
      <t>ブン</t>
    </rPh>
    <rPh sb="285" eb="287">
      <t>エンチョウ</t>
    </rPh>
    <rPh sb="300" eb="302">
      <t>ツゲ</t>
    </rPh>
    <rPh sb="303" eb="305">
      <t>エンチョウ</t>
    </rPh>
    <rPh sb="310" eb="312">
      <t>シャナイ</t>
    </rPh>
    <rPh sb="312" eb="314">
      <t>アンケン</t>
    </rPh>
    <rPh sb="326" eb="328">
      <t>イライ</t>
    </rPh>
    <rPh sb="358" eb="359">
      <t>カエ</t>
    </rPh>
    <rPh sb="380" eb="382">
      <t>ライシュウ</t>
    </rPh>
    <rPh sb="383" eb="385">
      <t>サギョウ</t>
    </rPh>
    <rPh sb="386" eb="387">
      <t>ノコ</t>
    </rPh>
    <rPh sb="401" eb="403">
      <t>カンリョウ</t>
    </rPh>
    <rPh sb="406" eb="408">
      <t>レンラク</t>
    </rPh>
    <rPh sb="409" eb="410">
      <t>ク</t>
    </rPh>
    <rPh sb="411" eb="414">
      <t>カノウセイ</t>
    </rPh>
    <rPh sb="425" eb="426">
      <t>ナニ</t>
    </rPh>
    <rPh sb="427" eb="429">
      <t>レンラク</t>
    </rPh>
    <phoneticPr fontId="9"/>
  </si>
  <si>
    <t>イノプラ</t>
    <phoneticPr fontId="9"/>
  </si>
  <si>
    <t>ヨシダ　40</t>
    <phoneticPr fontId="9"/>
  </si>
  <si>
    <t>ゼロックス 45</t>
    <phoneticPr fontId="9"/>
  </si>
  <si>
    <t>ヨシダ　37.5</t>
    <phoneticPr fontId="9"/>
  </si>
  <si>
    <t>クレオ　80</t>
    <phoneticPr fontId="9"/>
  </si>
  <si>
    <t>ヨシダ　40</t>
    <phoneticPr fontId="9"/>
  </si>
  <si>
    <t xml:space="preserve">11/05 かわりなし
11/12 かわりなし
11/19 かわりなし
11/26 かわりなし
12/03 かわりなし
12/10 バージョンアップ打合せをしたいという話が来ている。柘植さんと日程調整中。それまでは１月は週一で打合せ、２月に見積もり、開発は３～５月希望。７月２０日が決算なので、それまでに終わらせる必要があるとのこと。
12/17 25日夕方から打合せ。
12/25 本日打ち合わせ
01/07 ３月からスタート予定。１月に打ち合わせを何度か行い見積もり提出後、２月に見積もり確定。３人月程度。
01/15 かわりなし
01/21 1/30打合せ。メンバー・時間は調整中。
01/28 今週打ち合わせ。阿井のみ。打合せ後お見積りを作成する
02/04 阿井の見積もりでは1655000円。柘植さん確認中。明日提出。予算が余ったら高速化対応が追加で入る予定。
02/12 柘植さんに確認したところ240万近くなった。予算が200万ということなので、対応する機能を削って見積もり提出。稟議中。
02/18 柘植が今週から対応する
02/25 対応開始。26日打合せ。
03/04 </t>
    <rPh sb="74" eb="76">
      <t>ウチアワ</t>
    </rPh>
    <rPh sb="84" eb="85">
      <t>ハナシ</t>
    </rPh>
    <rPh sb="86" eb="87">
      <t>キ</t>
    </rPh>
    <rPh sb="91" eb="93">
      <t>ツゲ</t>
    </rPh>
    <rPh sb="96" eb="98">
      <t>ニッテイ</t>
    </rPh>
    <rPh sb="98" eb="101">
      <t>チョウセイチュウ</t>
    </rPh>
    <rPh sb="108" eb="109">
      <t>ガツ</t>
    </rPh>
    <rPh sb="110" eb="111">
      <t>シュウ</t>
    </rPh>
    <rPh sb="111" eb="112">
      <t>イチ</t>
    </rPh>
    <rPh sb="113" eb="115">
      <t>ウチアワ</t>
    </rPh>
    <rPh sb="118" eb="119">
      <t>ガツ</t>
    </rPh>
    <rPh sb="120" eb="122">
      <t>ミツ</t>
    </rPh>
    <rPh sb="136" eb="137">
      <t>ガツ</t>
    </rPh>
    <rPh sb="139" eb="140">
      <t>ニチ</t>
    </rPh>
    <rPh sb="141" eb="143">
      <t>ケッサン</t>
    </rPh>
    <rPh sb="152" eb="153">
      <t>オ</t>
    </rPh>
    <rPh sb="157" eb="159">
      <t>ヒツヨウ</t>
    </rPh>
    <rPh sb="176" eb="177">
      <t>ニチ</t>
    </rPh>
    <rPh sb="177" eb="179">
      <t>ユウガタ</t>
    </rPh>
    <rPh sb="181" eb="183">
      <t>ウチアワ</t>
    </rPh>
    <rPh sb="192" eb="194">
      <t>ホンジツ</t>
    </rPh>
    <rPh sb="194" eb="195">
      <t>ウ</t>
    </rPh>
    <rPh sb="196" eb="197">
      <t>ア</t>
    </rPh>
    <rPh sb="207" eb="208">
      <t>ガツ</t>
    </rPh>
    <rPh sb="214" eb="216">
      <t>ヨテイ</t>
    </rPh>
    <rPh sb="218" eb="219">
      <t>ガツ</t>
    </rPh>
    <rPh sb="220" eb="221">
      <t>ウ</t>
    </rPh>
    <rPh sb="222" eb="223">
      <t>ア</t>
    </rPh>
    <rPh sb="226" eb="228">
      <t>ナンド</t>
    </rPh>
    <rPh sb="229" eb="230">
      <t>オコナ</t>
    </rPh>
    <rPh sb="231" eb="233">
      <t>ミツ</t>
    </rPh>
    <rPh sb="235" eb="237">
      <t>テイシュツ</t>
    </rPh>
    <rPh sb="237" eb="238">
      <t>ゴ</t>
    </rPh>
    <rPh sb="240" eb="241">
      <t>ガツ</t>
    </rPh>
    <rPh sb="242" eb="244">
      <t>ミツ</t>
    </rPh>
    <rPh sb="246" eb="248">
      <t>カクテイ</t>
    </rPh>
    <rPh sb="250" eb="251">
      <t>ニン</t>
    </rPh>
    <rPh sb="251" eb="252">
      <t>ゲツ</t>
    </rPh>
    <rPh sb="252" eb="254">
      <t>テイド</t>
    </rPh>
    <rPh sb="278" eb="280">
      <t>ウチアワ</t>
    </rPh>
    <rPh sb="287" eb="289">
      <t>ジカン</t>
    </rPh>
    <rPh sb="290" eb="293">
      <t>チョウセイチュウ</t>
    </rPh>
    <rPh sb="301" eb="303">
      <t>コンシュウ</t>
    </rPh>
    <rPh sb="303" eb="304">
      <t>ウ</t>
    </rPh>
    <rPh sb="305" eb="306">
      <t>ア</t>
    </rPh>
    <rPh sb="309" eb="311">
      <t>アイ</t>
    </rPh>
    <rPh sb="314" eb="316">
      <t>ウチアワ</t>
    </rPh>
    <rPh sb="317" eb="318">
      <t>ゴ</t>
    </rPh>
    <rPh sb="319" eb="321">
      <t>ミツモ</t>
    </rPh>
    <rPh sb="323" eb="325">
      <t>サクセイ</t>
    </rPh>
    <rPh sb="334" eb="336">
      <t>アイ</t>
    </rPh>
    <rPh sb="337" eb="339">
      <t>ミツ</t>
    </rPh>
    <rPh sb="350" eb="351">
      <t>エン</t>
    </rPh>
    <rPh sb="352" eb="354">
      <t>ツゲ</t>
    </rPh>
    <rPh sb="356" eb="359">
      <t>カクニンチュウ</t>
    </rPh>
    <rPh sb="360" eb="362">
      <t>アス</t>
    </rPh>
    <rPh sb="362" eb="364">
      <t>テイシュツ</t>
    </rPh>
    <rPh sb="365" eb="367">
      <t>ヨサン</t>
    </rPh>
    <rPh sb="368" eb="369">
      <t>アマ</t>
    </rPh>
    <rPh sb="372" eb="375">
      <t>コウソクカ</t>
    </rPh>
    <rPh sb="375" eb="377">
      <t>タイオウ</t>
    </rPh>
    <rPh sb="378" eb="380">
      <t>ツイカ</t>
    </rPh>
    <rPh sb="381" eb="382">
      <t>ハイ</t>
    </rPh>
    <rPh sb="383" eb="385">
      <t>ヨテイ</t>
    </rPh>
    <rPh sb="393" eb="395">
      <t>ツゲ</t>
    </rPh>
    <rPh sb="398" eb="400">
      <t>カクニン</t>
    </rPh>
    <rPh sb="408" eb="409">
      <t>マン</t>
    </rPh>
    <rPh sb="409" eb="410">
      <t>チカ</t>
    </rPh>
    <rPh sb="415" eb="417">
      <t>ヨサン</t>
    </rPh>
    <rPh sb="421" eb="422">
      <t>マン</t>
    </rPh>
    <rPh sb="431" eb="433">
      <t>タイオウ</t>
    </rPh>
    <rPh sb="435" eb="437">
      <t>キノウ</t>
    </rPh>
    <rPh sb="438" eb="439">
      <t>ケズ</t>
    </rPh>
    <rPh sb="441" eb="443">
      <t>ミツ</t>
    </rPh>
    <rPh sb="445" eb="447">
      <t>テイシュツ</t>
    </rPh>
    <rPh sb="448" eb="450">
      <t>リンギ</t>
    </rPh>
    <rPh sb="450" eb="451">
      <t>チュウ</t>
    </rPh>
    <rPh sb="459" eb="461">
      <t>ツゲ</t>
    </rPh>
    <rPh sb="462" eb="464">
      <t>コンシュウ</t>
    </rPh>
    <rPh sb="466" eb="468">
      <t>タイオウ</t>
    </rPh>
    <rPh sb="477" eb="479">
      <t>タイオウ</t>
    </rPh>
    <rPh sb="479" eb="481">
      <t>カイシ</t>
    </rPh>
    <rPh sb="484" eb="485">
      <t>ニチ</t>
    </rPh>
    <rPh sb="485" eb="487">
      <t>ウチアワ</t>
    </rPh>
    <phoneticPr fontId="1"/>
  </si>
  <si>
    <t xml:space="preserve">11/05 11月分の対応が残っている。5工数程度。
11/12 要望が大量にきているので見積もりを行う。不具合対応も少しあり。残作業は３工数程度。
11/19 まだ見積もりできていないが1人月分はありそう。残作業は進捗ナシ。
11/26 要望がさらに増えて40工数ほどになっている。早急な仕様変更を求められている個所もあるが、影響範囲が大きすぎる個所なのですぐには対応できない。
12/03 １１月分は更新完了。１２月以降については返事がないが、萩原が空いてるようであれば萩原で対応しておく。
12/10 残予算565,000円なので、今回見積り分は今期対応しない予定とのこと。こちらは細かい要望を先に対応しておいて、来期予算で払ってもらう予定。
12/17 かわりなし
12/25 かわりなし
01/07 かわりなし
01/15 かわりなし
01/21 不具合対応と修正依頼が来ている。不具合対応は仕様が不明なので確認が必要。打合せを一度設ける予定。
01/28 かわりなし
02/04 かわりなし
02/12 かわりなし
02/18 かわりなし
02/25 かわりなし
03/04 </t>
    <rPh sb="8" eb="10">
      <t>ガツブン</t>
    </rPh>
    <rPh sb="11" eb="13">
      <t>タイオウ</t>
    </rPh>
    <rPh sb="14" eb="15">
      <t>ノコ</t>
    </rPh>
    <rPh sb="21" eb="23">
      <t>コウスウ</t>
    </rPh>
    <rPh sb="23" eb="25">
      <t>テイド</t>
    </rPh>
    <rPh sb="33" eb="35">
      <t>ヨウボウ</t>
    </rPh>
    <rPh sb="36" eb="38">
      <t>タイリョウ</t>
    </rPh>
    <rPh sb="45" eb="47">
      <t>ミツ</t>
    </rPh>
    <rPh sb="50" eb="51">
      <t>オコナ</t>
    </rPh>
    <rPh sb="53" eb="56">
      <t>フグアイ</t>
    </rPh>
    <rPh sb="56" eb="58">
      <t>タイオウ</t>
    </rPh>
    <rPh sb="59" eb="60">
      <t>スコ</t>
    </rPh>
    <rPh sb="64" eb="65">
      <t>ザン</t>
    </rPh>
    <rPh sb="65" eb="67">
      <t>サギョウ</t>
    </rPh>
    <rPh sb="69" eb="71">
      <t>コウスウ</t>
    </rPh>
    <rPh sb="71" eb="73">
      <t>テイド</t>
    </rPh>
    <rPh sb="83" eb="85">
      <t>ミツ</t>
    </rPh>
    <rPh sb="95" eb="96">
      <t>ニン</t>
    </rPh>
    <rPh sb="96" eb="97">
      <t>ゲツ</t>
    </rPh>
    <rPh sb="97" eb="98">
      <t>ブン</t>
    </rPh>
    <rPh sb="104" eb="105">
      <t>ザン</t>
    </rPh>
    <rPh sb="105" eb="107">
      <t>サギョウ</t>
    </rPh>
    <rPh sb="108" eb="110">
      <t>シンチョク</t>
    </rPh>
    <rPh sb="120" eb="122">
      <t>ヨウボウ</t>
    </rPh>
    <rPh sb="126" eb="127">
      <t>フ</t>
    </rPh>
    <rPh sb="142" eb="144">
      <t>ソウキュウ</t>
    </rPh>
    <rPh sb="145" eb="147">
      <t>シヨウ</t>
    </rPh>
    <rPh sb="147" eb="149">
      <t>ヘンコウ</t>
    </rPh>
    <rPh sb="150" eb="151">
      <t>モト</t>
    </rPh>
    <rPh sb="157" eb="159">
      <t>カショ</t>
    </rPh>
    <rPh sb="164" eb="166">
      <t>エイキョウ</t>
    </rPh>
    <rPh sb="166" eb="168">
      <t>ハンイ</t>
    </rPh>
    <rPh sb="169" eb="170">
      <t>オオ</t>
    </rPh>
    <rPh sb="174" eb="176">
      <t>カショ</t>
    </rPh>
    <rPh sb="183" eb="185">
      <t>タイオウ</t>
    </rPh>
    <rPh sb="199" eb="200">
      <t>ガツ</t>
    </rPh>
    <rPh sb="200" eb="201">
      <t>ブン</t>
    </rPh>
    <rPh sb="202" eb="204">
      <t>コウシン</t>
    </rPh>
    <rPh sb="204" eb="206">
      <t>カンリョウ</t>
    </rPh>
    <rPh sb="209" eb="212">
      <t>ガツイコウ</t>
    </rPh>
    <rPh sb="217" eb="219">
      <t>ヘンジ</t>
    </rPh>
    <rPh sb="224" eb="226">
      <t>ハギワラ</t>
    </rPh>
    <rPh sb="227" eb="228">
      <t>ア</t>
    </rPh>
    <rPh sb="237" eb="239">
      <t>ハギワラ</t>
    </rPh>
    <rPh sb="240" eb="242">
      <t>タイオウ</t>
    </rPh>
    <rPh sb="254" eb="255">
      <t>ザン</t>
    </rPh>
    <rPh sb="255" eb="257">
      <t>ヨサン</t>
    </rPh>
    <rPh sb="260" eb="265">
      <t>０００エン</t>
    </rPh>
    <rPh sb="269" eb="271">
      <t>コンカイ</t>
    </rPh>
    <rPh sb="271" eb="273">
      <t>ミツモ</t>
    </rPh>
    <rPh sb="274" eb="275">
      <t>ブン</t>
    </rPh>
    <rPh sb="276" eb="278">
      <t>コンキ</t>
    </rPh>
    <rPh sb="278" eb="280">
      <t>タイオウ</t>
    </rPh>
    <rPh sb="283" eb="285">
      <t>ヨテイ</t>
    </rPh>
    <rPh sb="294" eb="295">
      <t>コマ</t>
    </rPh>
    <rPh sb="297" eb="299">
      <t>ヨウボウ</t>
    </rPh>
    <rPh sb="300" eb="301">
      <t>サキ</t>
    </rPh>
    <rPh sb="302" eb="304">
      <t>タイオウ</t>
    </rPh>
    <rPh sb="310" eb="312">
      <t>ライキ</t>
    </rPh>
    <rPh sb="312" eb="314">
      <t>ヨサン</t>
    </rPh>
    <rPh sb="315" eb="316">
      <t>ハラ</t>
    </rPh>
    <rPh sb="321" eb="323">
      <t>ヨテイ</t>
    </rPh>
    <rPh sb="379" eb="382">
      <t>フグアイ</t>
    </rPh>
    <rPh sb="382" eb="384">
      <t>タイオウ</t>
    </rPh>
    <rPh sb="385" eb="387">
      <t>シュウセイ</t>
    </rPh>
    <rPh sb="387" eb="389">
      <t>イライ</t>
    </rPh>
    <rPh sb="390" eb="391">
      <t>キ</t>
    </rPh>
    <rPh sb="395" eb="398">
      <t>フグアイ</t>
    </rPh>
    <rPh sb="398" eb="400">
      <t>タイオウ</t>
    </rPh>
    <rPh sb="401" eb="403">
      <t>シヨウ</t>
    </rPh>
    <rPh sb="404" eb="406">
      <t>フメイ</t>
    </rPh>
    <rPh sb="409" eb="411">
      <t>カクニン</t>
    </rPh>
    <rPh sb="412" eb="414">
      <t>ヒツヨウ</t>
    </rPh>
    <rPh sb="415" eb="417">
      <t>ウチアワ</t>
    </rPh>
    <rPh sb="419" eb="421">
      <t>イチド</t>
    </rPh>
    <rPh sb="421" eb="422">
      <t>モウ</t>
    </rPh>
    <rPh sb="424" eb="426">
      <t>ヨテイ</t>
    </rPh>
    <phoneticPr fontId="9"/>
  </si>
  <si>
    <t xml:space="preserve">11/05 毛利さん作業中。
11/12 かわりなし
11/19 かわりなし
11/26 かわりなし
12/03 明日追加の見積もりを提出する
12/10 
12/17 追加見積もり提出して再見積もり
12/25 再見積もり提出する会議がなくなったので、今週あると思う
01/07 ９日に打合せ
01/15 今週打ち合わせ。今週からテスト。
01/21 テスト中。下田さんとの契約は週単位とする。
01/28 下田さんの契約が2/18まで確定。
02/04 かわりなし
02/12 かわりなし
02/18 下田さんが今週いっぱいまで延びる予定。（無料）
02/25 テスト中。2/28まで無料
03/04 </t>
    <rPh sb="6" eb="8">
      <t>モウリ</t>
    </rPh>
    <rPh sb="10" eb="13">
      <t>サギョウチュウ</t>
    </rPh>
    <rPh sb="57" eb="59">
      <t>アシタ</t>
    </rPh>
    <rPh sb="59" eb="61">
      <t>ツイカ</t>
    </rPh>
    <rPh sb="62" eb="64">
      <t>ミツ</t>
    </rPh>
    <rPh sb="67" eb="69">
      <t>テイシュツ</t>
    </rPh>
    <rPh sb="85" eb="87">
      <t>ツイカ</t>
    </rPh>
    <rPh sb="87" eb="89">
      <t>ミツ</t>
    </rPh>
    <rPh sb="91" eb="93">
      <t>テイシュツ</t>
    </rPh>
    <rPh sb="95" eb="98">
      <t>サイミツ</t>
    </rPh>
    <rPh sb="107" eb="110">
      <t>サイミツ</t>
    </rPh>
    <rPh sb="112" eb="114">
      <t>テイシュツ</t>
    </rPh>
    <rPh sb="116" eb="118">
      <t>カイギ</t>
    </rPh>
    <rPh sb="127" eb="129">
      <t>コンシュウ</t>
    </rPh>
    <rPh sb="132" eb="133">
      <t>オモ</t>
    </rPh>
    <rPh sb="142" eb="143">
      <t>ニチ</t>
    </rPh>
    <rPh sb="144" eb="146">
      <t>ウチアワ</t>
    </rPh>
    <rPh sb="154" eb="156">
      <t>コンシュウ</t>
    </rPh>
    <rPh sb="156" eb="157">
      <t>ウ</t>
    </rPh>
    <rPh sb="158" eb="159">
      <t>ア</t>
    </rPh>
    <rPh sb="162" eb="164">
      <t>コンシュウ</t>
    </rPh>
    <rPh sb="180" eb="181">
      <t>チュウ</t>
    </rPh>
    <rPh sb="182" eb="184">
      <t>シモダ</t>
    </rPh>
    <rPh sb="188" eb="190">
      <t>ケイヤク</t>
    </rPh>
    <rPh sb="191" eb="192">
      <t>シュウ</t>
    </rPh>
    <rPh sb="192" eb="194">
      <t>タンイ</t>
    </rPh>
    <rPh sb="205" eb="207">
      <t>シモダ</t>
    </rPh>
    <rPh sb="210" eb="212">
      <t>ケイヤク</t>
    </rPh>
    <rPh sb="219" eb="221">
      <t>カクテイ</t>
    </rPh>
    <rPh sb="253" eb="255">
      <t>シモダ</t>
    </rPh>
    <rPh sb="258" eb="260">
      <t>コンシュウ</t>
    </rPh>
    <rPh sb="266" eb="267">
      <t>ノ</t>
    </rPh>
    <rPh sb="269" eb="271">
      <t>ヨテイ</t>
    </rPh>
    <rPh sb="273" eb="275">
      <t>ムリョウ</t>
    </rPh>
    <rPh sb="286" eb="287">
      <t>チュウ</t>
    </rPh>
    <rPh sb="294" eb="296">
      <t>ムリョウ</t>
    </rPh>
    <phoneticPr fontId="9"/>
  </si>
  <si>
    <t xml:space="preserve">11/05 かわりなし
11/12 かわりなし
11/19 大平さんは12月から自宅作業。週1町田。25万。
11/26 大平さんは水曜社内作業。見積もりが若干or大幅に減りそう（ユーザーの合意次第）。
12/03 150万位減りそう。１月石田の作業がないかもしれない
12/10 COV予定のスケジュールに合わせたところ、前回より増額しそう。まだ合意は得てない。
12/17 かわりなし
12/25 大平さんを切るかも。明日話す
01/07 大平さんを切った。守屋と萩原で対応する
01/15 ユニシスが切られたため期限が延びそう。太く短くから細く長くやってほしいと言われている。
01/21 守屋がケラマで使われていたため今週から作業に入る。今週で挽回予定。萩原は非常に遅れているが仕様が確定していないの部分なので、なんとかなるかも
01/28 守屋分は前倒しで進んでいる。萩原分が大幅に遅れている
02/04 石田が2月から参加。萩原分がきたので阿井の作業が遅れている。
02/12 見積書の金額が間違えていたようなので確認する。作業は阿井と石田が遅れている。
02/18 見積書はOK。阿井と石田はアリクラもやっていたのでさらに遅れている。守屋さんだけ順調。
02/25 かわりなし
03/04 </t>
    <rPh sb="30" eb="32">
      <t>オオヒラ</t>
    </rPh>
    <rPh sb="37" eb="38">
      <t>ガツ</t>
    </rPh>
    <rPh sb="40" eb="42">
      <t>ジタク</t>
    </rPh>
    <rPh sb="42" eb="44">
      <t>サギョウ</t>
    </rPh>
    <rPh sb="45" eb="46">
      <t>シュウ</t>
    </rPh>
    <rPh sb="47" eb="49">
      <t>マチダ</t>
    </rPh>
    <rPh sb="52" eb="53">
      <t>マン</t>
    </rPh>
    <rPh sb="61" eb="63">
      <t>オオヒラ</t>
    </rPh>
    <rPh sb="66" eb="68">
      <t>スイヨウ</t>
    </rPh>
    <rPh sb="68" eb="70">
      <t>シャナイ</t>
    </rPh>
    <rPh sb="70" eb="72">
      <t>サギョウ</t>
    </rPh>
    <rPh sb="73" eb="75">
      <t>ミツ</t>
    </rPh>
    <rPh sb="78" eb="80">
      <t>ジャッカン</t>
    </rPh>
    <rPh sb="82" eb="84">
      <t>オオハバ</t>
    </rPh>
    <rPh sb="85" eb="86">
      <t>ヘ</t>
    </rPh>
    <rPh sb="95" eb="97">
      <t>ゴウイ</t>
    </rPh>
    <rPh sb="97" eb="99">
      <t>シダイ</t>
    </rPh>
    <rPh sb="111" eb="113">
      <t>マンクライ</t>
    </rPh>
    <rPh sb="113" eb="114">
      <t>ヘ</t>
    </rPh>
    <rPh sb="119" eb="120">
      <t>ガツ</t>
    </rPh>
    <rPh sb="120" eb="122">
      <t>イシダ</t>
    </rPh>
    <rPh sb="123" eb="125">
      <t>サギョウ</t>
    </rPh>
    <rPh sb="144" eb="146">
      <t>ヨテイ</t>
    </rPh>
    <rPh sb="154" eb="155">
      <t>ア</t>
    </rPh>
    <rPh sb="162" eb="164">
      <t>ゼンカイ</t>
    </rPh>
    <rPh sb="166" eb="168">
      <t>ゾウガク</t>
    </rPh>
    <rPh sb="174" eb="176">
      <t>ゴウイ</t>
    </rPh>
    <rPh sb="177" eb="178">
      <t>エ</t>
    </rPh>
    <rPh sb="201" eb="203">
      <t>オオヒラ</t>
    </rPh>
    <rPh sb="206" eb="207">
      <t>キ</t>
    </rPh>
    <rPh sb="211" eb="213">
      <t>アシタ</t>
    </rPh>
    <rPh sb="213" eb="214">
      <t>ハナ</t>
    </rPh>
    <rPh sb="222" eb="224">
      <t>オオヒラ</t>
    </rPh>
    <rPh sb="227" eb="228">
      <t>キ</t>
    </rPh>
    <rPh sb="231" eb="233">
      <t>モリヤ</t>
    </rPh>
    <rPh sb="234" eb="236">
      <t>ハギワラ</t>
    </rPh>
    <rPh sb="237" eb="239">
      <t>タイオウ</t>
    </rPh>
    <rPh sb="253" eb="254">
      <t>キ</t>
    </rPh>
    <rPh sb="259" eb="261">
      <t>キゲン</t>
    </rPh>
    <rPh sb="262" eb="263">
      <t>ノ</t>
    </rPh>
    <rPh sb="267" eb="268">
      <t>フト</t>
    </rPh>
    <rPh sb="269" eb="270">
      <t>ミジカ</t>
    </rPh>
    <rPh sb="273" eb="274">
      <t>ホソ</t>
    </rPh>
    <rPh sb="275" eb="276">
      <t>ナガ</t>
    </rPh>
    <rPh sb="284" eb="285">
      <t>イ</t>
    </rPh>
    <rPh sb="298" eb="300">
      <t>モリヤ</t>
    </rPh>
    <rPh sb="305" eb="306">
      <t>ツカ</t>
    </rPh>
    <rPh sb="313" eb="315">
      <t>コンシュウ</t>
    </rPh>
    <rPh sb="317" eb="319">
      <t>サギョウ</t>
    </rPh>
    <rPh sb="320" eb="321">
      <t>ハイ</t>
    </rPh>
    <rPh sb="323" eb="325">
      <t>コンシュウ</t>
    </rPh>
    <rPh sb="326" eb="328">
      <t>バンカイ</t>
    </rPh>
    <rPh sb="328" eb="330">
      <t>ヨテイ</t>
    </rPh>
    <rPh sb="331" eb="333">
      <t>ハギワラ</t>
    </rPh>
    <rPh sb="334" eb="336">
      <t>ヒジョウ</t>
    </rPh>
    <rPh sb="337" eb="338">
      <t>オク</t>
    </rPh>
    <rPh sb="343" eb="345">
      <t>シヨウ</t>
    </rPh>
    <rPh sb="346" eb="348">
      <t>カクテイ</t>
    </rPh>
    <rPh sb="354" eb="356">
      <t>ブブン</t>
    </rPh>
    <rPh sb="375" eb="377">
      <t>モリヤ</t>
    </rPh>
    <rPh sb="377" eb="378">
      <t>ブン</t>
    </rPh>
    <rPh sb="379" eb="381">
      <t>マエダオ</t>
    </rPh>
    <rPh sb="383" eb="384">
      <t>スス</t>
    </rPh>
    <rPh sb="389" eb="391">
      <t>ハギワラ</t>
    </rPh>
    <rPh sb="391" eb="392">
      <t>ブン</t>
    </rPh>
    <rPh sb="393" eb="395">
      <t>オオハバ</t>
    </rPh>
    <rPh sb="396" eb="397">
      <t>オク</t>
    </rPh>
    <rPh sb="408" eb="410">
      <t>イシダ</t>
    </rPh>
    <rPh sb="412" eb="413">
      <t>ガツ</t>
    </rPh>
    <rPh sb="415" eb="417">
      <t>サンカ</t>
    </rPh>
    <rPh sb="418" eb="420">
      <t>ハギワラ</t>
    </rPh>
    <rPh sb="420" eb="421">
      <t>ブン</t>
    </rPh>
    <rPh sb="426" eb="428">
      <t>アイ</t>
    </rPh>
    <rPh sb="429" eb="431">
      <t>サギョウ</t>
    </rPh>
    <rPh sb="432" eb="433">
      <t>オク</t>
    </rPh>
    <rPh sb="445" eb="448">
      <t>ミツモリショ</t>
    </rPh>
    <rPh sb="449" eb="451">
      <t>キンガク</t>
    </rPh>
    <rPh sb="452" eb="454">
      <t>マチガ</t>
    </rPh>
    <rPh sb="463" eb="465">
      <t>カクニン</t>
    </rPh>
    <rPh sb="468" eb="470">
      <t>サギョウ</t>
    </rPh>
    <rPh sb="477" eb="478">
      <t>オク</t>
    </rPh>
    <rPh sb="490" eb="493">
      <t>ミツモリショ</t>
    </rPh>
    <rPh sb="497" eb="499">
      <t>アイ</t>
    </rPh>
    <rPh sb="500" eb="502">
      <t>イシダ</t>
    </rPh>
    <rPh sb="518" eb="519">
      <t>オク</t>
    </rPh>
    <rPh sb="524" eb="526">
      <t>モリヤ</t>
    </rPh>
    <rPh sb="530" eb="532">
      <t>ジュンチョウ</t>
    </rPh>
    <phoneticPr fontId="9"/>
  </si>
  <si>
    <t xml:space="preserve">11/05 レビューしたが、先月下田さんに作成してもらったところが話にならないため、再実装を千葉さんに行ってもらう。お客さんには了解を得たが、11/13日までにやらなければならないことは変わらず。
11/12 作業は順調。13日までのものは終了している。
11/19 12月も延長決定。
11/26 12月が2人月になるかも（ポール追加）
12/03 関根と千葉さんに任せて重栖から手を離れた。ポールが本日より参加。
12/10 ポールのレベルに不満を持たれている。
12/17 ポールが外れた。
12/25 今月はポールの日割分と合わせて105万くらい。１月は千葉さん一人で125万で見積もり。
01/07 見積もりの返事待ち。
01/15 確認中。ほぼ通る。
01/21 １月分の金額確定した。作業量が徐々に減っていくが、PJとしては続くので、もう一個のPJで千葉さんを併用する
01/28 ２人月相当の作業がきている。
02/04 115万で確定。
02/12 かわりなし
02/18 かわりなし
02/25 ３月同じ金額で注文をもらった。
03/04 </t>
    <rPh sb="105" eb="107">
      <t>サギョウ</t>
    </rPh>
    <rPh sb="108" eb="110">
      <t>ジュンチョウ</t>
    </rPh>
    <rPh sb="113" eb="114">
      <t>ニチ</t>
    </rPh>
    <rPh sb="120" eb="122">
      <t>シュウリョウ</t>
    </rPh>
    <rPh sb="136" eb="137">
      <t>ガツ</t>
    </rPh>
    <rPh sb="138" eb="140">
      <t>エンチョウ</t>
    </rPh>
    <rPh sb="140" eb="142">
      <t>ケッテイ</t>
    </rPh>
    <rPh sb="152" eb="153">
      <t>ガツ</t>
    </rPh>
    <rPh sb="155" eb="156">
      <t>ニン</t>
    </rPh>
    <rPh sb="156" eb="157">
      <t>ゲツ</t>
    </rPh>
    <rPh sb="166" eb="168">
      <t>ツイカ</t>
    </rPh>
    <rPh sb="176" eb="178">
      <t>セキネ</t>
    </rPh>
    <rPh sb="179" eb="181">
      <t>チバ</t>
    </rPh>
    <rPh sb="184" eb="185">
      <t>マカ</t>
    </rPh>
    <rPh sb="187" eb="188">
      <t>オモ</t>
    </rPh>
    <rPh sb="188" eb="189">
      <t>ス</t>
    </rPh>
    <rPh sb="191" eb="192">
      <t>テ</t>
    </rPh>
    <rPh sb="193" eb="194">
      <t>ハナ</t>
    </rPh>
    <rPh sb="201" eb="203">
      <t>ホンジツ</t>
    </rPh>
    <rPh sb="205" eb="207">
      <t>サンカ</t>
    </rPh>
    <rPh sb="223" eb="225">
      <t>フマン</t>
    </rPh>
    <rPh sb="226" eb="227">
      <t>モ</t>
    </rPh>
    <rPh sb="244" eb="245">
      <t>ハズ</t>
    </rPh>
    <rPh sb="255" eb="257">
      <t>コンゲツ</t>
    </rPh>
    <rPh sb="262" eb="264">
      <t>ヒワ</t>
    </rPh>
    <rPh sb="264" eb="265">
      <t>ブン</t>
    </rPh>
    <rPh sb="266" eb="267">
      <t>ア</t>
    </rPh>
    <rPh sb="273" eb="274">
      <t>マン</t>
    </rPh>
    <rPh sb="279" eb="280">
      <t>ガツ</t>
    </rPh>
    <rPh sb="281" eb="283">
      <t>チバ</t>
    </rPh>
    <rPh sb="285" eb="287">
      <t>ヒトリ</t>
    </rPh>
    <rPh sb="291" eb="292">
      <t>マン</t>
    </rPh>
    <rPh sb="293" eb="295">
      <t>ミツ</t>
    </rPh>
    <rPh sb="305" eb="307">
      <t>ミツ</t>
    </rPh>
    <rPh sb="310" eb="312">
      <t>ヘンジ</t>
    </rPh>
    <rPh sb="312" eb="313">
      <t>マ</t>
    </rPh>
    <rPh sb="322" eb="325">
      <t>カクニンチュウ</t>
    </rPh>
    <rPh sb="328" eb="329">
      <t>トオ</t>
    </rPh>
    <rPh sb="339" eb="341">
      <t>ガツブン</t>
    </rPh>
    <rPh sb="342" eb="344">
      <t>キンガク</t>
    </rPh>
    <rPh sb="344" eb="346">
      <t>カクテイ</t>
    </rPh>
    <rPh sb="349" eb="351">
      <t>サギョウ</t>
    </rPh>
    <rPh sb="351" eb="352">
      <t>リョウ</t>
    </rPh>
    <rPh sb="353" eb="355">
      <t>ジョジョ</t>
    </rPh>
    <rPh sb="356" eb="357">
      <t>ヘ</t>
    </rPh>
    <rPh sb="369" eb="370">
      <t>ツヅ</t>
    </rPh>
    <rPh sb="376" eb="378">
      <t>イッコ</t>
    </rPh>
    <rPh sb="382" eb="384">
      <t>チバ</t>
    </rPh>
    <rPh sb="387" eb="389">
      <t>ヘイヨウ</t>
    </rPh>
    <rPh sb="399" eb="400">
      <t>ニン</t>
    </rPh>
    <rPh sb="400" eb="401">
      <t>ゲツ</t>
    </rPh>
    <rPh sb="401" eb="403">
      <t>ソウトウ</t>
    </rPh>
    <rPh sb="404" eb="406">
      <t>サギョウ</t>
    </rPh>
    <rPh sb="422" eb="423">
      <t>マン</t>
    </rPh>
    <rPh sb="424" eb="426">
      <t>カクテイ</t>
    </rPh>
    <rPh sb="459" eb="460">
      <t>ガツ</t>
    </rPh>
    <rPh sb="460" eb="461">
      <t>オナ</t>
    </rPh>
    <rPh sb="462" eb="464">
      <t>キンガク</t>
    </rPh>
    <rPh sb="465" eb="467">
      <t>チュウモン</t>
    </rPh>
    <phoneticPr fontId="9"/>
  </si>
  <si>
    <t xml:space="preserve">12/03 帳票の高速化依頼が来ている。今週1.5人月で見積もり提出予定。
12/10 1.5人月で確定。1月末まで。阿井が対応。
12/17 PGの対応は完了。残りテスト。
12/25 資料作成中
01/07 かわりなし
01/15 阿井から毛利さんに渡した。２２日から毛利さんがフォローに入ってUAT。
01/21 今日行く予定。
01/28 今週再度リリースしに行く予定。
02/04 今週リリース。
02/12 残テーマあり。
02/18 今週リリース
02/25 ドキュメント納品のみ。請求書送付済み。
03/04 </t>
    <rPh sb="6" eb="8">
      <t>チョウヒョウ</t>
    </rPh>
    <rPh sb="9" eb="12">
      <t>コウソクカ</t>
    </rPh>
    <rPh sb="12" eb="14">
      <t>イライ</t>
    </rPh>
    <rPh sb="15" eb="16">
      <t>キ</t>
    </rPh>
    <rPh sb="20" eb="22">
      <t>コンシュウ</t>
    </rPh>
    <rPh sb="25" eb="26">
      <t>ニン</t>
    </rPh>
    <rPh sb="26" eb="27">
      <t>ゲツ</t>
    </rPh>
    <rPh sb="28" eb="30">
      <t>ミツ</t>
    </rPh>
    <rPh sb="32" eb="34">
      <t>テイシュツ</t>
    </rPh>
    <rPh sb="34" eb="36">
      <t>ヨテイ</t>
    </rPh>
    <rPh sb="47" eb="48">
      <t>ニン</t>
    </rPh>
    <rPh sb="48" eb="49">
      <t>ゲツ</t>
    </rPh>
    <rPh sb="50" eb="52">
      <t>カクテイ</t>
    </rPh>
    <rPh sb="54" eb="56">
      <t>ガツマツ</t>
    </rPh>
    <rPh sb="59" eb="61">
      <t>アイ</t>
    </rPh>
    <rPh sb="62" eb="64">
      <t>タイオウ</t>
    </rPh>
    <rPh sb="75" eb="77">
      <t>タイオウ</t>
    </rPh>
    <rPh sb="78" eb="80">
      <t>カンリョウ</t>
    </rPh>
    <rPh sb="81" eb="82">
      <t>ノコ</t>
    </rPh>
    <rPh sb="94" eb="96">
      <t>シリョウ</t>
    </rPh>
    <rPh sb="96" eb="99">
      <t>サクセイチュウ</t>
    </rPh>
    <rPh sb="118" eb="120">
      <t>アイ</t>
    </rPh>
    <rPh sb="122" eb="124">
      <t>モウリ</t>
    </rPh>
    <rPh sb="127" eb="128">
      <t>ワタ</t>
    </rPh>
    <rPh sb="133" eb="134">
      <t>ニチ</t>
    </rPh>
    <rPh sb="136" eb="138">
      <t>モウリ</t>
    </rPh>
    <rPh sb="146" eb="147">
      <t>ハイ</t>
    </rPh>
    <rPh sb="160" eb="162">
      <t>キョウ</t>
    </rPh>
    <rPh sb="162" eb="163">
      <t>イ</t>
    </rPh>
    <rPh sb="164" eb="166">
      <t>ヨテイ</t>
    </rPh>
    <rPh sb="174" eb="176">
      <t>コンシュウ</t>
    </rPh>
    <rPh sb="176" eb="178">
      <t>サイド</t>
    </rPh>
    <rPh sb="184" eb="185">
      <t>イ</t>
    </rPh>
    <rPh sb="186" eb="188">
      <t>ヨテイ</t>
    </rPh>
    <rPh sb="196" eb="198">
      <t>コンシュウ</t>
    </rPh>
    <rPh sb="210" eb="211">
      <t>ザン</t>
    </rPh>
    <rPh sb="224" eb="226">
      <t>コンシュウ</t>
    </rPh>
    <rPh sb="243" eb="245">
      <t>ノウヒン</t>
    </rPh>
    <rPh sb="248" eb="251">
      <t>セイキュウショ</t>
    </rPh>
    <rPh sb="251" eb="253">
      <t>ソウフ</t>
    </rPh>
    <rPh sb="253" eb="254">
      <t>ズ</t>
    </rPh>
    <phoneticPr fontId="9"/>
  </si>
  <si>
    <t xml:space="preserve">11/05 今週より持ち帰ります、既存のソースや仕様が複雑で大変。
11/12 きついことがかわりなし
11/19 かわりなし
11/26 1月末まで延長確定。
12/03 かわりなし
12/10 かわりなし
12/17 1月から一人追加予定。KCSの確認がとれるまで待ち。
12/25 １月から内田さんがアサイン決定。ラグザイア社内で作業。
01/07 本日より内田さんが作業開始。PCは水曜に打ち合わせを兼ねて取りに行く。
01/15 明日内田さんのPCを取りに行く
01/21 内田さんが作業開始。重栖の作業が遅れだした。３月から１名追加依頼が来ている。柘植で提案予定（80万）。
01/28 2/7に３月からの作業として柘植面談。
02/04 かわりなし
02/12 柘植さんは３月は0.5人月で確定。４月以降は１人月で６月末まで確定。
02/18 タスクの粒度が大きくなった。重栖分の作業はかなりきつきつ。
02/25 特になし
03/04 </t>
    <rPh sb="71" eb="73">
      <t>ガツマツ</t>
    </rPh>
    <rPh sb="75" eb="77">
      <t>エンチョウ</t>
    </rPh>
    <rPh sb="77" eb="79">
      <t>カクテイ</t>
    </rPh>
    <rPh sb="112" eb="113">
      <t>ガツ</t>
    </rPh>
    <rPh sb="115" eb="117">
      <t>ヒトリ</t>
    </rPh>
    <rPh sb="117" eb="119">
      <t>ツイカ</t>
    </rPh>
    <rPh sb="119" eb="121">
      <t>ヨテイ</t>
    </rPh>
    <rPh sb="126" eb="128">
      <t>カクニン</t>
    </rPh>
    <rPh sb="134" eb="135">
      <t>マ</t>
    </rPh>
    <rPh sb="145" eb="146">
      <t>ガツ</t>
    </rPh>
    <rPh sb="148" eb="150">
      <t>ウチダ</t>
    </rPh>
    <rPh sb="157" eb="159">
      <t>ケッテイ</t>
    </rPh>
    <rPh sb="165" eb="167">
      <t>シャナイ</t>
    </rPh>
    <rPh sb="168" eb="170">
      <t>サギョウ</t>
    </rPh>
    <rPh sb="178" eb="180">
      <t>ホンジツ</t>
    </rPh>
    <rPh sb="182" eb="184">
      <t>ウチダ</t>
    </rPh>
    <rPh sb="187" eb="189">
      <t>サギョウ</t>
    </rPh>
    <rPh sb="189" eb="191">
      <t>カイシ</t>
    </rPh>
    <rPh sb="195" eb="197">
      <t>スイヨウ</t>
    </rPh>
    <rPh sb="198" eb="199">
      <t>ウ</t>
    </rPh>
    <rPh sb="200" eb="201">
      <t>ア</t>
    </rPh>
    <rPh sb="204" eb="205">
      <t>カ</t>
    </rPh>
    <rPh sb="207" eb="208">
      <t>ト</t>
    </rPh>
    <rPh sb="210" eb="211">
      <t>イ</t>
    </rPh>
    <rPh sb="220" eb="222">
      <t>アス</t>
    </rPh>
    <rPh sb="222" eb="224">
      <t>ウチダ</t>
    </rPh>
    <rPh sb="230" eb="231">
      <t>ト</t>
    </rPh>
    <rPh sb="233" eb="234">
      <t>イ</t>
    </rPh>
    <rPh sb="242" eb="244">
      <t>ウチダ</t>
    </rPh>
    <rPh sb="247" eb="249">
      <t>サギョウ</t>
    </rPh>
    <rPh sb="249" eb="251">
      <t>カイシ</t>
    </rPh>
    <rPh sb="252" eb="253">
      <t>オモ</t>
    </rPh>
    <rPh sb="253" eb="254">
      <t>ス</t>
    </rPh>
    <rPh sb="255" eb="257">
      <t>サギョウ</t>
    </rPh>
    <rPh sb="258" eb="259">
      <t>オク</t>
    </rPh>
    <rPh sb="265" eb="266">
      <t>ガツ</t>
    </rPh>
    <rPh sb="269" eb="270">
      <t>メイ</t>
    </rPh>
    <rPh sb="270" eb="272">
      <t>ツイカ</t>
    </rPh>
    <rPh sb="272" eb="274">
      <t>イライ</t>
    </rPh>
    <rPh sb="275" eb="276">
      <t>キ</t>
    </rPh>
    <rPh sb="280" eb="282">
      <t>ツゲ</t>
    </rPh>
    <rPh sb="283" eb="285">
      <t>テイアン</t>
    </rPh>
    <rPh sb="285" eb="287">
      <t>ヨテイ</t>
    </rPh>
    <rPh sb="290" eb="291">
      <t>マン</t>
    </rPh>
    <rPh sb="305" eb="306">
      <t>ガツ</t>
    </rPh>
    <rPh sb="309" eb="311">
      <t>サギョウ</t>
    </rPh>
    <rPh sb="314" eb="316">
      <t>ツゲ</t>
    </rPh>
    <rPh sb="316" eb="318">
      <t>メンダン</t>
    </rPh>
    <rPh sb="338" eb="340">
      <t>ツゲ</t>
    </rPh>
    <rPh sb="344" eb="345">
      <t>ガツ</t>
    </rPh>
    <rPh sb="349" eb="350">
      <t>ニン</t>
    </rPh>
    <rPh sb="350" eb="351">
      <t>ゲツ</t>
    </rPh>
    <rPh sb="352" eb="354">
      <t>カクテイ</t>
    </rPh>
    <rPh sb="356" eb="359">
      <t>ガツイコウ</t>
    </rPh>
    <rPh sb="361" eb="362">
      <t>ニン</t>
    </rPh>
    <rPh sb="362" eb="363">
      <t>ゲツ</t>
    </rPh>
    <rPh sb="365" eb="367">
      <t>ガツマツ</t>
    </rPh>
    <rPh sb="369" eb="371">
      <t>カクテイ</t>
    </rPh>
    <rPh sb="383" eb="385">
      <t>リュウド</t>
    </rPh>
    <rPh sb="386" eb="387">
      <t>オオ</t>
    </rPh>
    <rPh sb="393" eb="394">
      <t>オモ</t>
    </rPh>
    <rPh sb="394" eb="395">
      <t>ス</t>
    </rPh>
    <rPh sb="395" eb="396">
      <t>ブン</t>
    </rPh>
    <rPh sb="397" eb="399">
      <t>サギョウ</t>
    </rPh>
    <rPh sb="415" eb="416">
      <t>トク</t>
    </rPh>
    <phoneticPr fontId="9"/>
  </si>
  <si>
    <t xml:space="preserve">02/12 今週水曜見積もり提出。Wikiのようなものを作成する案件。
02/18 67万で受注。３月末まで毛利さんと重栖で対応。
02/25 今週スタートする。すでに予定より遅れている。今週中にVM上で動く状態にもっていく。
03/04 </t>
    <rPh sb="6" eb="8">
      <t>コンシュウ</t>
    </rPh>
    <rPh sb="8" eb="10">
      <t>スイヨウ</t>
    </rPh>
    <rPh sb="10" eb="12">
      <t>ミツ</t>
    </rPh>
    <rPh sb="14" eb="16">
      <t>テイシュツ</t>
    </rPh>
    <rPh sb="28" eb="30">
      <t>サクセイ</t>
    </rPh>
    <rPh sb="32" eb="34">
      <t>アンケン</t>
    </rPh>
    <rPh sb="44" eb="45">
      <t>マン</t>
    </rPh>
    <rPh sb="46" eb="48">
      <t>ジュチュウ</t>
    </rPh>
    <rPh sb="50" eb="52">
      <t>ガツマツ</t>
    </rPh>
    <rPh sb="54" eb="56">
      <t>モウリ</t>
    </rPh>
    <rPh sb="59" eb="60">
      <t>オモ</t>
    </rPh>
    <rPh sb="60" eb="61">
      <t>ス</t>
    </rPh>
    <rPh sb="62" eb="64">
      <t>タイオウ</t>
    </rPh>
    <rPh sb="72" eb="74">
      <t>コンシュウ</t>
    </rPh>
    <rPh sb="84" eb="86">
      <t>ヨテイ</t>
    </rPh>
    <rPh sb="88" eb="89">
      <t>オク</t>
    </rPh>
    <rPh sb="94" eb="97">
      <t>コンシュウチュウ</t>
    </rPh>
    <rPh sb="100" eb="101">
      <t>ジョウ</t>
    </rPh>
    <rPh sb="102" eb="103">
      <t>ウゴ</t>
    </rPh>
    <rPh sb="104" eb="106">
      <t>ジョウタイ</t>
    </rPh>
    <phoneticPr fontId="9"/>
  </si>
  <si>
    <t xml:space="preserve">12/03 見積もり依頼が来たが１２月で重栖がいなければ対応できないような見積もり依頼のため断る予定。詳細を報告
12/10 
12/17 見積もり提出した。15日で60万程度。期間を調整できるか確認中。
12/25 返信待ち。
01/07 確認中。
01/15 明日打合せ。
01/21 明日打合せ。50万くらいの作業が発生しそう。2/15から対応予定。納期が決まっていない。柘植と福原かポールが対応予定。
01/28 打合せができていない。
02/04 打合せをした。20万位の作業になりそう。アドバイザーとして入ってほしいという話がきている。
02/12 16万円でjavaでエクセルに写真を張るバッチ作成。2末終了予定
02/18 見積もり提出済み。福原が実装開始。別途打合せが発生するたびに時給精算。
02/25 今月で終わらせる
03/04 </t>
    <rPh sb="6" eb="8">
      <t>ミツ</t>
    </rPh>
    <rPh sb="10" eb="12">
      <t>イライ</t>
    </rPh>
    <rPh sb="13" eb="14">
      <t>キ</t>
    </rPh>
    <rPh sb="18" eb="19">
      <t>ガツ</t>
    </rPh>
    <rPh sb="20" eb="21">
      <t>オモ</t>
    </rPh>
    <rPh sb="21" eb="22">
      <t>ス</t>
    </rPh>
    <rPh sb="28" eb="30">
      <t>タイオウ</t>
    </rPh>
    <rPh sb="37" eb="39">
      <t>ミツ</t>
    </rPh>
    <rPh sb="41" eb="43">
      <t>イライ</t>
    </rPh>
    <rPh sb="46" eb="47">
      <t>コトワ</t>
    </rPh>
    <rPh sb="48" eb="50">
      <t>ヨテイ</t>
    </rPh>
    <rPh sb="51" eb="53">
      <t>ショウサイ</t>
    </rPh>
    <rPh sb="54" eb="56">
      <t>ホウコク</t>
    </rPh>
    <rPh sb="70" eb="72">
      <t>ミツ</t>
    </rPh>
    <rPh sb="74" eb="76">
      <t>テイシュツ</t>
    </rPh>
    <rPh sb="81" eb="82">
      <t>ニチ</t>
    </rPh>
    <rPh sb="85" eb="86">
      <t>マン</t>
    </rPh>
    <rPh sb="86" eb="88">
      <t>テイド</t>
    </rPh>
    <rPh sb="89" eb="91">
      <t>キカン</t>
    </rPh>
    <rPh sb="92" eb="94">
      <t>チョウセイ</t>
    </rPh>
    <rPh sb="98" eb="101">
      <t>カクニンチュウ</t>
    </rPh>
    <rPh sb="109" eb="111">
      <t>ヘンシン</t>
    </rPh>
    <rPh sb="111" eb="112">
      <t>マ</t>
    </rPh>
    <rPh sb="121" eb="124">
      <t>カクニンチュウ</t>
    </rPh>
    <rPh sb="132" eb="134">
      <t>アシタ</t>
    </rPh>
    <rPh sb="134" eb="136">
      <t>ウチアワ</t>
    </rPh>
    <rPh sb="145" eb="147">
      <t>アシタ</t>
    </rPh>
    <rPh sb="147" eb="149">
      <t>ウチアワ</t>
    </rPh>
    <rPh sb="153" eb="154">
      <t>マン</t>
    </rPh>
    <rPh sb="158" eb="160">
      <t>サギョウ</t>
    </rPh>
    <rPh sb="161" eb="163">
      <t>ハッセイ</t>
    </rPh>
    <rPh sb="173" eb="175">
      <t>タイオウ</t>
    </rPh>
    <rPh sb="175" eb="177">
      <t>ヨテイ</t>
    </rPh>
    <rPh sb="178" eb="180">
      <t>ノウキ</t>
    </rPh>
    <rPh sb="181" eb="182">
      <t>キ</t>
    </rPh>
    <rPh sb="189" eb="191">
      <t>ツゲ</t>
    </rPh>
    <rPh sb="192" eb="194">
      <t>フクハラ</t>
    </rPh>
    <rPh sb="199" eb="201">
      <t>タイオウ</t>
    </rPh>
    <rPh sb="201" eb="203">
      <t>ヨテイ</t>
    </rPh>
    <rPh sb="211" eb="213">
      <t>ウチアワ</t>
    </rPh>
    <rPh sb="229" eb="231">
      <t>ウチアワ</t>
    </rPh>
    <rPh sb="238" eb="240">
      <t>マンクライ</t>
    </rPh>
    <rPh sb="241" eb="243">
      <t>サギョウ</t>
    </rPh>
    <rPh sb="258" eb="259">
      <t>ハイ</t>
    </rPh>
    <rPh sb="267" eb="268">
      <t>ハナシ</t>
    </rPh>
    <rPh sb="283" eb="284">
      <t>マン</t>
    </rPh>
    <rPh sb="284" eb="285">
      <t>エン</t>
    </rPh>
    <rPh sb="296" eb="298">
      <t>シャシン</t>
    </rPh>
    <rPh sb="299" eb="300">
      <t>ハ</t>
    </rPh>
    <rPh sb="304" eb="306">
      <t>サクセイ</t>
    </rPh>
    <rPh sb="308" eb="309">
      <t>マツ</t>
    </rPh>
    <rPh sb="309" eb="311">
      <t>シュウリョウ</t>
    </rPh>
    <rPh sb="311" eb="313">
      <t>ヨテイ</t>
    </rPh>
    <rPh sb="320" eb="322">
      <t>ミツ</t>
    </rPh>
    <rPh sb="324" eb="326">
      <t>テイシュツ</t>
    </rPh>
    <rPh sb="326" eb="327">
      <t>ズ</t>
    </rPh>
    <rPh sb="329" eb="331">
      <t>フクハラ</t>
    </rPh>
    <rPh sb="332" eb="334">
      <t>ジッソウ</t>
    </rPh>
    <rPh sb="334" eb="336">
      <t>カイシ</t>
    </rPh>
    <rPh sb="337" eb="339">
      <t>ベット</t>
    </rPh>
    <rPh sb="339" eb="341">
      <t>ウチアワ</t>
    </rPh>
    <rPh sb="343" eb="345">
      <t>ハッセイ</t>
    </rPh>
    <rPh sb="350" eb="352">
      <t>ジキュウ</t>
    </rPh>
    <rPh sb="352" eb="354">
      <t>セイサン</t>
    </rPh>
    <rPh sb="362" eb="364">
      <t>コンゲツ</t>
    </rPh>
    <rPh sb="365" eb="366">
      <t>オ</t>
    </rPh>
    <phoneticPr fontId="9"/>
  </si>
  <si>
    <t xml:space="preserve">11/05 かわりなし
11/12 経常利益が99.4%減益の見通し。人員整理は一通り終わったらしい。
11/19 かわりなし
11/26 部長からは継続依頼がきている。来年からまた人員補充するそうで、紹介してほしいとのこと
12/03 ３月末まで継続確定。勤務時間の調整を図っているが返答がない。
12/10 かわりなし
12/17 見方提案中。
12/25 ドリコムの打診待ち。早くても１５日スタート。
01/07 見方についてはドリコムの調整待ち。
01/15 見方が本日よりスタート。７５万/月で２月末まで。１月分は日割り。
01/21 ポールを提案中。
01/28 ポールが他で決まったので断った。
02/04 見方が6月末まで延長。4月から80万。
02/12 かわりなし
02/18 かわりなし
02/25 ５人体制の提案をする。
03/04 </t>
    <rPh sb="18" eb="20">
      <t>ケイジョウ</t>
    </rPh>
    <rPh sb="20" eb="22">
      <t>リエキ</t>
    </rPh>
    <rPh sb="28" eb="30">
      <t>ゲンエキ</t>
    </rPh>
    <rPh sb="31" eb="33">
      <t>ミトオ</t>
    </rPh>
    <rPh sb="35" eb="37">
      <t>ジンイン</t>
    </rPh>
    <rPh sb="37" eb="39">
      <t>セイリ</t>
    </rPh>
    <rPh sb="40" eb="42">
      <t>ヒトトオ</t>
    </rPh>
    <rPh sb="43" eb="44">
      <t>オ</t>
    </rPh>
    <rPh sb="70" eb="72">
      <t>ブチョウ</t>
    </rPh>
    <rPh sb="75" eb="77">
      <t>ケイゾク</t>
    </rPh>
    <rPh sb="77" eb="79">
      <t>イライ</t>
    </rPh>
    <rPh sb="120" eb="122">
      <t>ガツマツ</t>
    </rPh>
    <rPh sb="124" eb="126">
      <t>ケイゾク</t>
    </rPh>
    <rPh sb="126" eb="128">
      <t>カクテイ</t>
    </rPh>
    <rPh sb="129" eb="131">
      <t>キンム</t>
    </rPh>
    <rPh sb="131" eb="133">
      <t>ジカン</t>
    </rPh>
    <rPh sb="134" eb="136">
      <t>チョウセイ</t>
    </rPh>
    <rPh sb="137" eb="138">
      <t>ハカ</t>
    </rPh>
    <rPh sb="143" eb="145">
      <t>ヘントウ</t>
    </rPh>
    <rPh sb="168" eb="170">
      <t>ミカタ</t>
    </rPh>
    <rPh sb="170" eb="172">
      <t>テイアン</t>
    </rPh>
    <rPh sb="172" eb="173">
      <t>チュウ</t>
    </rPh>
    <rPh sb="186" eb="188">
      <t>ダシン</t>
    </rPh>
    <rPh sb="188" eb="189">
      <t>マ</t>
    </rPh>
    <rPh sb="191" eb="192">
      <t>ハヤ</t>
    </rPh>
    <rPh sb="197" eb="198">
      <t>ニチ</t>
    </rPh>
    <rPh sb="210" eb="212">
      <t>ミカタ</t>
    </rPh>
    <rPh sb="222" eb="224">
      <t>チョウセイ</t>
    </rPh>
    <rPh sb="224" eb="225">
      <t>マ</t>
    </rPh>
    <rPh sb="234" eb="236">
      <t>ミカタ</t>
    </rPh>
    <rPh sb="237" eb="239">
      <t>ホンジツ</t>
    </rPh>
    <rPh sb="248" eb="249">
      <t>マン</t>
    </rPh>
    <rPh sb="250" eb="251">
      <t>ツキ</t>
    </rPh>
    <rPh sb="253" eb="255">
      <t>ガツマツ</t>
    </rPh>
    <rPh sb="259" eb="261">
      <t>ガツブン</t>
    </rPh>
    <rPh sb="262" eb="264">
      <t>ヒワ</t>
    </rPh>
    <rPh sb="277" eb="280">
      <t>テイアンチュウ</t>
    </rPh>
    <rPh sb="292" eb="293">
      <t>ホカ</t>
    </rPh>
    <rPh sb="294" eb="295">
      <t>キ</t>
    </rPh>
    <rPh sb="300" eb="301">
      <t>コトワ</t>
    </rPh>
    <rPh sb="311" eb="313">
      <t>ミカタ</t>
    </rPh>
    <rPh sb="315" eb="317">
      <t>ガツマツ</t>
    </rPh>
    <rPh sb="319" eb="321">
      <t>エンチョウ</t>
    </rPh>
    <rPh sb="323" eb="324">
      <t>ガツ</t>
    </rPh>
    <rPh sb="328" eb="329">
      <t>マン</t>
    </rPh>
    <rPh sb="362" eb="363">
      <t>ニン</t>
    </rPh>
    <rPh sb="363" eb="365">
      <t>タイセイ</t>
    </rPh>
    <rPh sb="366" eb="368">
      <t>テイアン</t>
    </rPh>
    <phoneticPr fontId="9"/>
  </si>
  <si>
    <t xml:space="preserve">11/05 かわりなし
11/12 かわりなし
11/19 3月末まで決定。1月から65万。
11/26 かわりなし
12/03 かわりなし
12/10 かわりなし
12/17 かわりなし
12/25 かわりなし
01/07 かわりなし
01/15 かわりなし
01/21 かわりなし
01/28 ４月以降について確認する
02/04 週一帰社OKと言われているが、特に作業がないためフルで延長予定。
02/12 フルで延長の４～６月確定。
02/18 かわりなし
02/25 かわりなし
03/04 </t>
    <rPh sb="31" eb="33">
      <t>ガツマツ</t>
    </rPh>
    <rPh sb="35" eb="37">
      <t>ケッテイ</t>
    </rPh>
    <rPh sb="39" eb="40">
      <t>ガツ</t>
    </rPh>
    <rPh sb="44" eb="45">
      <t>マン</t>
    </rPh>
    <rPh sb="150" eb="153">
      <t>ガツイコウ</t>
    </rPh>
    <rPh sb="157" eb="159">
      <t>カクニン</t>
    </rPh>
    <rPh sb="168" eb="170">
      <t>シュウイチ</t>
    </rPh>
    <rPh sb="170" eb="172">
      <t>キシャ</t>
    </rPh>
    <rPh sb="175" eb="176">
      <t>イ</t>
    </rPh>
    <rPh sb="183" eb="184">
      <t>トク</t>
    </rPh>
    <rPh sb="185" eb="187">
      <t>サギョウ</t>
    </rPh>
    <rPh sb="195" eb="197">
      <t>エンチョウ</t>
    </rPh>
    <rPh sb="197" eb="199">
      <t>ヨテイ</t>
    </rPh>
    <rPh sb="210" eb="212">
      <t>エンチョウ</t>
    </rPh>
    <rPh sb="216" eb="217">
      <t>ガツ</t>
    </rPh>
    <rPh sb="217" eb="219">
      <t>カクテイ</t>
    </rPh>
    <phoneticPr fontId="9"/>
  </si>
  <si>
    <t xml:space="preserve">11/05 かわりなし
11/12 かわりなし
11/19 かわりなし
11/26 かわりなし
12/03 ６ヵ月延長で単金を下げてほしいときている。萩原を追加で宮澤の単金下げで交渉予定。
12/10 打合せ予定が延期になった。
12/17 26日打ち合わせ
12/25 打合せがなくなった。宮澤半年で７５万確定。
01/07 かわりなし
01/15 かわりなし
01/21 かわりなし
01/28 かわりなし
02/04 かわりなし
02/12 かわりなし
02/18 かわりなし
02/25 ジャック社長と連絡がとれていない。
03/04 </t>
    <rPh sb="56" eb="57">
      <t>ゲツ</t>
    </rPh>
    <rPh sb="57" eb="59">
      <t>エンチョウ</t>
    </rPh>
    <rPh sb="60" eb="61">
      <t>タン</t>
    </rPh>
    <rPh sb="61" eb="62">
      <t>キン</t>
    </rPh>
    <rPh sb="63" eb="64">
      <t>サ</t>
    </rPh>
    <rPh sb="75" eb="77">
      <t>ハギワラ</t>
    </rPh>
    <rPh sb="78" eb="80">
      <t>ツイカ</t>
    </rPh>
    <rPh sb="81" eb="83">
      <t>ミヤザワ</t>
    </rPh>
    <rPh sb="84" eb="85">
      <t>タン</t>
    </rPh>
    <rPh sb="85" eb="86">
      <t>キン</t>
    </rPh>
    <rPh sb="86" eb="87">
      <t>サ</t>
    </rPh>
    <rPh sb="89" eb="91">
      <t>コウショウ</t>
    </rPh>
    <rPh sb="91" eb="93">
      <t>ヨテイ</t>
    </rPh>
    <rPh sb="101" eb="103">
      <t>ウチアワ</t>
    </rPh>
    <rPh sb="104" eb="106">
      <t>ヨテイ</t>
    </rPh>
    <rPh sb="107" eb="109">
      <t>エンキ</t>
    </rPh>
    <rPh sb="123" eb="124">
      <t>ニチ</t>
    </rPh>
    <rPh sb="124" eb="125">
      <t>ウ</t>
    </rPh>
    <rPh sb="126" eb="127">
      <t>ア</t>
    </rPh>
    <rPh sb="136" eb="138">
      <t>ウチアワ</t>
    </rPh>
    <rPh sb="146" eb="148">
      <t>ミヤザワ</t>
    </rPh>
    <rPh sb="148" eb="150">
      <t>ハントシ</t>
    </rPh>
    <rPh sb="153" eb="154">
      <t>マン</t>
    </rPh>
    <rPh sb="154" eb="156">
      <t>カクテイ</t>
    </rPh>
    <rPh sb="252" eb="254">
      <t>シャチョウ</t>
    </rPh>
    <rPh sb="255" eb="257">
      <t>レンラク</t>
    </rPh>
    <phoneticPr fontId="9"/>
  </si>
  <si>
    <t xml:space="preserve">11/12 遠隔でスマホ操作の案件。Ruby。電話から。持ち帰り案件。
11/19 本日体制の返答をする予定。週三日は常駐。クレオ次第
11/26 中島を80万で提案中。
12/03 今週わかる
12/10 今週わかる
12/17 中島が1ヶ月確定（75万）。3ヵ月更新になる予定。MacPCを用意してほしいと言われている。
12/25 １月からJavaを一人追加でほしいと言われている。
01/07 本日より中島が稼働。２月から鈴木さんを提案中。
01/15 鈴木さんがRubyでNG。
01/21 かわりなし
01/28 かわりなし
02/04 かわりなし
02/12 かわりなし
02/18 AndroidやiPhoneのクライアントアプリ作成できる人を探している。中島とは別プロジェクト。関根に連絡が行く予定。
02/25 今週中に延長の確認する
03/04 </t>
    <rPh sb="6" eb="8">
      <t>エンカク</t>
    </rPh>
    <rPh sb="12" eb="14">
      <t>ソウサ</t>
    </rPh>
    <rPh sb="15" eb="17">
      <t>アンケン</t>
    </rPh>
    <rPh sb="23" eb="25">
      <t>デンワ</t>
    </rPh>
    <rPh sb="28" eb="29">
      <t>モ</t>
    </rPh>
    <rPh sb="30" eb="31">
      <t>カエ</t>
    </rPh>
    <rPh sb="32" eb="34">
      <t>アンケン</t>
    </rPh>
    <rPh sb="42" eb="44">
      <t>ホンジツ</t>
    </rPh>
    <rPh sb="44" eb="46">
      <t>タイセイ</t>
    </rPh>
    <rPh sb="47" eb="49">
      <t>ヘントウ</t>
    </rPh>
    <rPh sb="52" eb="54">
      <t>ヨテイ</t>
    </rPh>
    <rPh sb="55" eb="56">
      <t>シュウ</t>
    </rPh>
    <rPh sb="56" eb="58">
      <t>ミッカ</t>
    </rPh>
    <rPh sb="59" eb="61">
      <t>ジョウチュウ</t>
    </rPh>
    <rPh sb="65" eb="67">
      <t>シダイ</t>
    </rPh>
    <rPh sb="74" eb="76">
      <t>ナカジマ</t>
    </rPh>
    <rPh sb="79" eb="80">
      <t>マン</t>
    </rPh>
    <rPh sb="81" eb="84">
      <t>テイアンチュウ</t>
    </rPh>
    <rPh sb="92" eb="94">
      <t>コンシュウ</t>
    </rPh>
    <rPh sb="104" eb="106">
      <t>コンシュウ</t>
    </rPh>
    <rPh sb="116" eb="118">
      <t>ナカジマ</t>
    </rPh>
    <rPh sb="121" eb="122">
      <t>ゲツ</t>
    </rPh>
    <rPh sb="122" eb="124">
      <t>カクテイ</t>
    </rPh>
    <rPh sb="127" eb="128">
      <t>マン</t>
    </rPh>
    <rPh sb="132" eb="133">
      <t>ゲツ</t>
    </rPh>
    <rPh sb="133" eb="135">
      <t>コウシン</t>
    </rPh>
    <rPh sb="138" eb="140">
      <t>ヨテイ</t>
    </rPh>
    <rPh sb="147" eb="149">
      <t>ヨウイ</t>
    </rPh>
    <rPh sb="155" eb="156">
      <t>イ</t>
    </rPh>
    <rPh sb="178" eb="180">
      <t>ヒトリ</t>
    </rPh>
    <rPh sb="180" eb="182">
      <t>ツイカ</t>
    </rPh>
    <rPh sb="187" eb="188">
      <t>イ</t>
    </rPh>
    <rPh sb="201" eb="203">
      <t>ホンジツ</t>
    </rPh>
    <rPh sb="205" eb="207">
      <t>ナカジマ</t>
    </rPh>
    <rPh sb="208" eb="210">
      <t>カドウ</t>
    </rPh>
    <rPh sb="212" eb="213">
      <t>ガツ</t>
    </rPh>
    <rPh sb="215" eb="217">
      <t>スズキ</t>
    </rPh>
    <rPh sb="220" eb="223">
      <t>テイアンチュウ</t>
    </rPh>
    <rPh sb="231" eb="233">
      <t>スズキ</t>
    </rPh>
    <rPh sb="323" eb="325">
      <t>サクセイ</t>
    </rPh>
    <rPh sb="328" eb="329">
      <t>ヒト</t>
    </rPh>
    <rPh sb="330" eb="331">
      <t>サガ</t>
    </rPh>
    <rPh sb="336" eb="338">
      <t>ナカジマ</t>
    </rPh>
    <rPh sb="340" eb="341">
      <t>ベツ</t>
    </rPh>
    <rPh sb="348" eb="350">
      <t>セキネ</t>
    </rPh>
    <rPh sb="351" eb="353">
      <t>レンラク</t>
    </rPh>
    <rPh sb="354" eb="355">
      <t>イ</t>
    </rPh>
    <rPh sb="356" eb="358">
      <t>ヨテイ</t>
    </rPh>
    <phoneticPr fontId="9"/>
  </si>
  <si>
    <t xml:space="preserve">01/15 萩原が本日面談。Rubyで50万/月。２月から３月末まで。エンドがNTTコミュ。１次受けがディ・アイ・システム（データセンタービジネス）。言語がわかればよい。終わらなければ延長あり。クラウドサービスの開発。
01/21 本日結果がわかる。他に３名面談のうち、１名が決まる。
01/28 ポール（60）と萩原（50）が２月からスタート
02/04 スタート
02/12 かわりなし
02/18 かわりなし
02/25 ポールに状況を聞く。
03/04 </t>
    <rPh sb="6" eb="8">
      <t>ハギワラ</t>
    </rPh>
    <rPh sb="9" eb="11">
      <t>ホンジツ</t>
    </rPh>
    <rPh sb="11" eb="13">
      <t>メンダン</t>
    </rPh>
    <rPh sb="21" eb="22">
      <t>マン</t>
    </rPh>
    <rPh sb="23" eb="24">
      <t>ツキ</t>
    </rPh>
    <rPh sb="26" eb="27">
      <t>ガツ</t>
    </rPh>
    <rPh sb="30" eb="32">
      <t>ガツマツ</t>
    </rPh>
    <rPh sb="46" eb="48">
      <t>イチジ</t>
    </rPh>
    <rPh sb="48" eb="49">
      <t>ウ</t>
    </rPh>
    <rPh sb="75" eb="77">
      <t>ゲンゴ</t>
    </rPh>
    <rPh sb="85" eb="86">
      <t>オ</t>
    </rPh>
    <rPh sb="92" eb="94">
      <t>エンチョウ</t>
    </rPh>
    <rPh sb="106" eb="108">
      <t>カイハツ</t>
    </rPh>
    <rPh sb="116" eb="118">
      <t>ホンジツ</t>
    </rPh>
    <rPh sb="118" eb="120">
      <t>ケッカ</t>
    </rPh>
    <rPh sb="125" eb="126">
      <t>ホカ</t>
    </rPh>
    <rPh sb="128" eb="129">
      <t>メイ</t>
    </rPh>
    <rPh sb="129" eb="131">
      <t>メンダン</t>
    </rPh>
    <rPh sb="136" eb="137">
      <t>メイ</t>
    </rPh>
    <rPh sb="138" eb="139">
      <t>キ</t>
    </rPh>
    <rPh sb="157" eb="159">
      <t>ハギワラ</t>
    </rPh>
    <rPh sb="165" eb="166">
      <t>ガツ</t>
    </rPh>
    <rPh sb="218" eb="220">
      <t>ジョウキョウ</t>
    </rPh>
    <rPh sb="221" eb="222">
      <t>キ</t>
    </rPh>
    <phoneticPr fontId="9"/>
  </si>
  <si>
    <t xml:space="preserve">01/28 ３月から千葉さんで対応する予定。
02/04 かわりなし
02/12 今月中に打ち合わせ予定
02/18 マネタイズがトーマツと調整中。
02/25 ４月から千葉さんで開発スタート
03/04 </t>
    <rPh sb="7" eb="8">
      <t>ガツ</t>
    </rPh>
    <rPh sb="10" eb="12">
      <t>チバ</t>
    </rPh>
    <rPh sb="15" eb="17">
      <t>タイオウ</t>
    </rPh>
    <rPh sb="19" eb="21">
      <t>ヨテイ</t>
    </rPh>
    <rPh sb="41" eb="44">
      <t>コンゲツチュウ</t>
    </rPh>
    <rPh sb="45" eb="46">
      <t>ウ</t>
    </rPh>
    <rPh sb="47" eb="48">
      <t>ア</t>
    </rPh>
    <rPh sb="50" eb="52">
      <t>ヨテイ</t>
    </rPh>
    <rPh sb="70" eb="73">
      <t>チョウセイチュウ</t>
    </rPh>
    <rPh sb="82" eb="83">
      <t>ガツ</t>
    </rPh>
    <rPh sb="85" eb="87">
      <t>チバ</t>
    </rPh>
    <rPh sb="90" eb="92">
      <t>カイハツ</t>
    </rPh>
    <phoneticPr fontId="9"/>
  </si>
  <si>
    <t xml:space="preserve">11/05 Succeedから3名出してもらえる。水曜にネクストの坂本さんと打ち合わせ。
11/12 ミニマム5人。作業開始日が確定していない。
11/19 先週200項目の要望追加。12月から3人はスタートしてもらう予定。
11/26 12月7日にわかる
12/03 ２ヶ月以上延びた。詳細設計が２月か３月。即日基本設計１名予定（Succeed）。
12/10 八木さんがアサイン
12/17 3月スタート予定
12/25 かわりなし
01/07 かわりなし
01/15 今週末に規模感がわかる
01/21 明日八木さんに概算見積もりを提出する。
01/28 ネクストがGoingに見積もり提出した。結果待ち。
02/04 かわりなし
02/12 今週金曜に八木さんと打合せして、どのくらい持ち帰れるか確認する
02/18 明日ネクストと打ち合わせ。67万×34人月の予定。
02/25 福原、石田、永野、八木で１日からスタート。４日に打合せ。
03/04 </t>
    <rPh sb="16" eb="17">
      <t>メイ</t>
    </rPh>
    <rPh sb="17" eb="18">
      <t>ダ</t>
    </rPh>
    <rPh sb="25" eb="27">
      <t>スイヨウ</t>
    </rPh>
    <rPh sb="38" eb="39">
      <t>ウ</t>
    </rPh>
    <rPh sb="40" eb="41">
      <t>ア</t>
    </rPh>
    <rPh sb="56" eb="57">
      <t>ニン</t>
    </rPh>
    <rPh sb="58" eb="60">
      <t>サギョウ</t>
    </rPh>
    <rPh sb="60" eb="63">
      <t>カイシビ</t>
    </rPh>
    <rPh sb="64" eb="66">
      <t>カクテイ</t>
    </rPh>
    <rPh sb="79" eb="81">
      <t>センシュウ</t>
    </rPh>
    <rPh sb="84" eb="86">
      <t>コウモク</t>
    </rPh>
    <rPh sb="87" eb="89">
      <t>ヨウボウ</t>
    </rPh>
    <rPh sb="89" eb="91">
      <t>ツイカ</t>
    </rPh>
    <rPh sb="94" eb="95">
      <t>ガツ</t>
    </rPh>
    <rPh sb="98" eb="99">
      <t>ニン</t>
    </rPh>
    <rPh sb="109" eb="111">
      <t>ヨテイ</t>
    </rPh>
    <rPh sb="121" eb="122">
      <t>ガツ</t>
    </rPh>
    <rPh sb="123" eb="124">
      <t>ニチ</t>
    </rPh>
    <rPh sb="137" eb="140">
      <t>ゲツイジョウ</t>
    </rPh>
    <rPh sb="140" eb="141">
      <t>ノ</t>
    </rPh>
    <rPh sb="144" eb="146">
      <t>ショウサイ</t>
    </rPh>
    <rPh sb="146" eb="148">
      <t>セッケイ</t>
    </rPh>
    <rPh sb="150" eb="151">
      <t>ガツ</t>
    </rPh>
    <rPh sb="153" eb="154">
      <t>ガツ</t>
    </rPh>
    <rPh sb="155" eb="157">
      <t>ソクジツ</t>
    </rPh>
    <rPh sb="157" eb="159">
      <t>キホン</t>
    </rPh>
    <rPh sb="159" eb="161">
      <t>セッケイ</t>
    </rPh>
    <rPh sb="162" eb="163">
      <t>メイ</t>
    </rPh>
    <rPh sb="163" eb="165">
      <t>ヨテイ</t>
    </rPh>
    <rPh sb="182" eb="184">
      <t>ヤギ</t>
    </rPh>
    <rPh sb="199" eb="200">
      <t>ガツ</t>
    </rPh>
    <rPh sb="204" eb="206">
      <t>ヨテイ</t>
    </rPh>
    <rPh sb="237" eb="240">
      <t>コンシュウマツ</t>
    </rPh>
    <rPh sb="241" eb="243">
      <t>キボ</t>
    </rPh>
    <rPh sb="264" eb="266">
      <t>ミツ</t>
    </rPh>
    <rPh sb="269" eb="271">
      <t>テイシュツ</t>
    </rPh>
    <rPh sb="292" eb="294">
      <t>ミツ</t>
    </rPh>
    <rPh sb="296" eb="298">
      <t>テイシュツ</t>
    </rPh>
    <rPh sb="301" eb="303">
      <t>ケッカ</t>
    </rPh>
    <rPh sb="303" eb="304">
      <t>マ</t>
    </rPh>
    <rPh sb="325" eb="327">
      <t>コンシュウ</t>
    </rPh>
    <rPh sb="327" eb="329">
      <t>キンヨウ</t>
    </rPh>
    <rPh sb="330" eb="332">
      <t>ヤギ</t>
    </rPh>
    <rPh sb="335" eb="337">
      <t>ウチアワ</t>
    </rPh>
    <rPh sb="346" eb="347">
      <t>モ</t>
    </rPh>
    <rPh sb="348" eb="349">
      <t>カエ</t>
    </rPh>
    <rPh sb="352" eb="354">
      <t>カクニン</t>
    </rPh>
    <rPh sb="363" eb="365">
      <t>アシタ</t>
    </rPh>
    <rPh sb="370" eb="371">
      <t>ウ</t>
    </rPh>
    <rPh sb="372" eb="373">
      <t>ア</t>
    </rPh>
    <rPh sb="378" eb="379">
      <t>マン</t>
    </rPh>
    <rPh sb="382" eb="383">
      <t>ニン</t>
    </rPh>
    <rPh sb="383" eb="384">
      <t>ゲツ</t>
    </rPh>
    <rPh sb="385" eb="387">
      <t>ヨテイ</t>
    </rPh>
    <rPh sb="395" eb="397">
      <t>フクハラ</t>
    </rPh>
    <rPh sb="398" eb="400">
      <t>イシダ</t>
    </rPh>
    <rPh sb="401" eb="403">
      <t>ナガノ</t>
    </rPh>
    <rPh sb="404" eb="406">
      <t>ヤギ</t>
    </rPh>
    <rPh sb="408" eb="409">
      <t>ニチ</t>
    </rPh>
    <rPh sb="417" eb="418">
      <t>ニチ</t>
    </rPh>
    <rPh sb="419" eb="421">
      <t>ウチアワ</t>
    </rPh>
    <phoneticPr fontId="9"/>
  </si>
  <si>
    <t xml:space="preserve">02/04 依頼が来ている。今週打ち合わせ。
02/12 今週見積もり提出
02/18 本日見積もり提出
02/25 本日見積もり提出した。4500万。１次開発1600万くらいの予定。７月から守屋、福原、＋誰かで提案。
03/04 </t>
    <rPh sb="6" eb="8">
      <t>イライ</t>
    </rPh>
    <rPh sb="9" eb="10">
      <t>キ</t>
    </rPh>
    <rPh sb="14" eb="16">
      <t>コンシュウ</t>
    </rPh>
    <rPh sb="16" eb="17">
      <t>ウ</t>
    </rPh>
    <rPh sb="18" eb="19">
      <t>ア</t>
    </rPh>
    <rPh sb="29" eb="31">
      <t>コンシュウ</t>
    </rPh>
    <rPh sb="31" eb="33">
      <t>ミツ</t>
    </rPh>
    <rPh sb="35" eb="37">
      <t>テイシュツ</t>
    </rPh>
    <rPh sb="44" eb="46">
      <t>ホンジツ</t>
    </rPh>
    <rPh sb="46" eb="48">
      <t>ミツ</t>
    </rPh>
    <rPh sb="50" eb="52">
      <t>テイシュツ</t>
    </rPh>
    <rPh sb="59" eb="61">
      <t>ホンジツ</t>
    </rPh>
    <rPh sb="61" eb="63">
      <t>ミツ</t>
    </rPh>
    <rPh sb="65" eb="67">
      <t>テイシュツ</t>
    </rPh>
    <rPh sb="74" eb="75">
      <t>マン</t>
    </rPh>
    <rPh sb="77" eb="78">
      <t>ジ</t>
    </rPh>
    <rPh sb="78" eb="80">
      <t>カイハツ</t>
    </rPh>
    <rPh sb="84" eb="85">
      <t>マン</t>
    </rPh>
    <rPh sb="89" eb="91">
      <t>ヨテイ</t>
    </rPh>
    <rPh sb="93" eb="94">
      <t>ガツ</t>
    </rPh>
    <rPh sb="96" eb="98">
      <t>モリヤ</t>
    </rPh>
    <rPh sb="99" eb="101">
      <t>フクハラ</t>
    </rPh>
    <rPh sb="103" eb="104">
      <t>ダレ</t>
    </rPh>
    <rPh sb="106" eb="108">
      <t>テイアン</t>
    </rPh>
    <phoneticPr fontId="9"/>
  </si>
  <si>
    <t xml:space="preserve">02/04 コンサルから開発まで出来る会社を探している。PHPでWordPress。
02/12 WordPressが出来る人を探し中。
02/18 かわりなし
02/25 かわりなし
03/04 </t>
    <rPh sb="12" eb="14">
      <t>カイハツ</t>
    </rPh>
    <rPh sb="16" eb="18">
      <t>デキ</t>
    </rPh>
    <rPh sb="19" eb="21">
      <t>カイシャ</t>
    </rPh>
    <rPh sb="22" eb="23">
      <t>サガ</t>
    </rPh>
    <rPh sb="59" eb="61">
      <t>デキ</t>
    </rPh>
    <rPh sb="62" eb="63">
      <t>ヒト</t>
    </rPh>
    <rPh sb="64" eb="65">
      <t>サガ</t>
    </rPh>
    <rPh sb="66" eb="67">
      <t>チュウ</t>
    </rPh>
    <phoneticPr fontId="9"/>
  </si>
  <si>
    <t xml:space="preserve">02/04 AccessアプリをSQLSever/Webにする開発。話を聞きに行く。
02/12 返信なし。今週再連絡する
02/18 連絡したが出なかった。
02/25 連絡が来ない
03/04 </t>
    <rPh sb="31" eb="33">
      <t>カイハツ</t>
    </rPh>
    <rPh sb="34" eb="35">
      <t>ハナシ</t>
    </rPh>
    <rPh sb="36" eb="37">
      <t>キ</t>
    </rPh>
    <rPh sb="39" eb="40">
      <t>イ</t>
    </rPh>
    <rPh sb="49" eb="51">
      <t>ヘンシン</t>
    </rPh>
    <rPh sb="54" eb="56">
      <t>コンシュウ</t>
    </rPh>
    <rPh sb="56" eb="57">
      <t>サイ</t>
    </rPh>
    <rPh sb="57" eb="59">
      <t>レンラク</t>
    </rPh>
    <rPh sb="68" eb="70">
      <t>レンラク</t>
    </rPh>
    <rPh sb="73" eb="74">
      <t>デ</t>
    </rPh>
    <rPh sb="86" eb="88">
      <t>レンラク</t>
    </rPh>
    <rPh sb="89" eb="90">
      <t>コ</t>
    </rPh>
    <phoneticPr fontId="9"/>
  </si>
  <si>
    <t xml:space="preserve">02/04 今期保守工数が5日分残っているので消化するために開発が入る予定。1人月分くらいの作業になりそうなので、追加分はどのようにするか検討中。併せて来期の保守についても検討中。
02/12 ２月中に５日分石田が対応する。４月に保守契約し直して、追加で対応が10人日以上出そうなので、保守の金額をあげるように交渉する
02/18 先週対応した。本日テストして、今週中にお客さんに確認してもらう。
02/25 連絡待ち
03/04 </t>
    <rPh sb="6" eb="8">
      <t>コンキ</t>
    </rPh>
    <rPh sb="8" eb="10">
      <t>ホシュ</t>
    </rPh>
    <rPh sb="10" eb="12">
      <t>コウスウ</t>
    </rPh>
    <rPh sb="14" eb="15">
      <t>ニチ</t>
    </rPh>
    <rPh sb="15" eb="16">
      <t>ブン</t>
    </rPh>
    <rPh sb="16" eb="17">
      <t>ノコ</t>
    </rPh>
    <rPh sb="23" eb="25">
      <t>ショウカ</t>
    </rPh>
    <rPh sb="30" eb="32">
      <t>カイハツ</t>
    </rPh>
    <rPh sb="33" eb="34">
      <t>ハイ</t>
    </rPh>
    <rPh sb="35" eb="37">
      <t>ヨテイ</t>
    </rPh>
    <rPh sb="39" eb="40">
      <t>ニン</t>
    </rPh>
    <rPh sb="40" eb="41">
      <t>ゲツ</t>
    </rPh>
    <rPh sb="41" eb="42">
      <t>ブン</t>
    </rPh>
    <rPh sb="46" eb="48">
      <t>サギョウ</t>
    </rPh>
    <rPh sb="57" eb="60">
      <t>ツイカブン</t>
    </rPh>
    <rPh sb="69" eb="72">
      <t>ケントウチュウ</t>
    </rPh>
    <rPh sb="73" eb="74">
      <t>アワ</t>
    </rPh>
    <rPh sb="76" eb="78">
      <t>ライキ</t>
    </rPh>
    <rPh sb="79" eb="81">
      <t>ホシュ</t>
    </rPh>
    <rPh sb="86" eb="89">
      <t>ケントウチュウ</t>
    </rPh>
    <rPh sb="98" eb="99">
      <t>ガツ</t>
    </rPh>
    <rPh sb="99" eb="100">
      <t>チュウ</t>
    </rPh>
    <rPh sb="102" eb="104">
      <t>ニチブン</t>
    </rPh>
    <rPh sb="104" eb="106">
      <t>イシダ</t>
    </rPh>
    <rPh sb="107" eb="109">
      <t>タイオウ</t>
    </rPh>
    <rPh sb="113" eb="114">
      <t>ガツ</t>
    </rPh>
    <rPh sb="115" eb="117">
      <t>ホシュ</t>
    </rPh>
    <rPh sb="117" eb="119">
      <t>ケイヤク</t>
    </rPh>
    <rPh sb="120" eb="121">
      <t>ナオ</t>
    </rPh>
    <rPh sb="124" eb="126">
      <t>ツイカ</t>
    </rPh>
    <rPh sb="127" eb="129">
      <t>タイオウ</t>
    </rPh>
    <rPh sb="132" eb="133">
      <t>ニン</t>
    </rPh>
    <rPh sb="133" eb="134">
      <t>ニチ</t>
    </rPh>
    <rPh sb="134" eb="136">
      <t>イジョウ</t>
    </rPh>
    <rPh sb="136" eb="137">
      <t>デ</t>
    </rPh>
    <rPh sb="143" eb="145">
      <t>ホシュ</t>
    </rPh>
    <rPh sb="146" eb="148">
      <t>キンガク</t>
    </rPh>
    <rPh sb="155" eb="157">
      <t>コウショウ</t>
    </rPh>
    <rPh sb="166" eb="168">
      <t>センシュウ</t>
    </rPh>
    <rPh sb="168" eb="170">
      <t>タイオウ</t>
    </rPh>
    <rPh sb="173" eb="175">
      <t>ホンジツ</t>
    </rPh>
    <rPh sb="181" eb="184">
      <t>コンシュウチュウ</t>
    </rPh>
    <rPh sb="186" eb="187">
      <t>キャク</t>
    </rPh>
    <rPh sb="190" eb="192">
      <t>カクニン</t>
    </rPh>
    <rPh sb="205" eb="207">
      <t>レンラク</t>
    </rPh>
    <rPh sb="207" eb="208">
      <t>マ</t>
    </rPh>
    <phoneticPr fontId="9"/>
  </si>
  <si>
    <t xml:space="preserve">02/12 WebAPIの作成。ソースコードを今週もらい、見積もりを行う。３月までで１５０万で４月以降もある。
02/18 今週見積もり提出予定。リソースも確保できそう。
02/25 ハートレイルズに依頼予定
03/04 </t>
    <rPh sb="13" eb="15">
      <t>サクセイ</t>
    </rPh>
    <rPh sb="23" eb="25">
      <t>コンシュウ</t>
    </rPh>
    <rPh sb="29" eb="31">
      <t>ミツ</t>
    </rPh>
    <rPh sb="34" eb="35">
      <t>オコナ</t>
    </rPh>
    <rPh sb="38" eb="39">
      <t>ガツ</t>
    </rPh>
    <rPh sb="45" eb="46">
      <t>マン</t>
    </rPh>
    <rPh sb="48" eb="51">
      <t>ガツイコウ</t>
    </rPh>
    <rPh sb="62" eb="64">
      <t>コンシュウ</t>
    </rPh>
    <rPh sb="64" eb="66">
      <t>ミツ</t>
    </rPh>
    <rPh sb="68" eb="70">
      <t>テイシュツ</t>
    </rPh>
    <rPh sb="70" eb="72">
      <t>ヨテイ</t>
    </rPh>
    <rPh sb="78" eb="80">
      <t>カクホ</t>
    </rPh>
    <rPh sb="100" eb="102">
      <t>イライ</t>
    </rPh>
    <rPh sb="102" eb="104">
      <t>ヨテイ</t>
    </rPh>
    <phoneticPr fontId="9"/>
  </si>
  <si>
    <t xml:space="preserve">02/12 ４月以降で持ち帰り案件。開発から運用まで。チーム提案。
02/18 かわりなし
02/25 かわりなし
03/04 </t>
    <rPh sb="7" eb="10">
      <t>ガツイコウ</t>
    </rPh>
    <rPh sb="11" eb="12">
      <t>モ</t>
    </rPh>
    <rPh sb="13" eb="14">
      <t>カエ</t>
    </rPh>
    <rPh sb="15" eb="17">
      <t>アンケン</t>
    </rPh>
    <rPh sb="18" eb="20">
      <t>カイハツ</t>
    </rPh>
    <rPh sb="22" eb="24">
      <t>ウンヨウ</t>
    </rPh>
    <rPh sb="30" eb="32">
      <t>テイアン</t>
    </rPh>
    <phoneticPr fontId="9"/>
  </si>
  <si>
    <t xml:space="preserve">02/12 FTPを使ってDropBoxを作りたいという案件。見積もる予定（200万くらい？）。
02/18 かわりなし
02/25 かわりなし
03/04 </t>
    <rPh sb="10" eb="11">
      <t>ツカ</t>
    </rPh>
    <rPh sb="21" eb="22">
      <t>ツク</t>
    </rPh>
    <rPh sb="28" eb="30">
      <t>アンケン</t>
    </rPh>
    <rPh sb="31" eb="33">
      <t>ミツ</t>
    </rPh>
    <rPh sb="35" eb="37">
      <t>ヨテイ</t>
    </rPh>
    <rPh sb="41" eb="42">
      <t>マン</t>
    </rPh>
    <phoneticPr fontId="9"/>
  </si>
  <si>
    <t>NTTPC</t>
    <phoneticPr fontId="4"/>
  </si>
  <si>
    <t>ライフサイエンス</t>
    <phoneticPr fontId="4"/>
  </si>
  <si>
    <t>鈴木(42)</t>
    <rPh sb="0" eb="2">
      <t>スズキ</t>
    </rPh>
    <phoneticPr fontId="4"/>
  </si>
  <si>
    <t>ドリコム</t>
    <phoneticPr fontId="4"/>
  </si>
  <si>
    <t>ゼロックス</t>
    <phoneticPr fontId="4"/>
  </si>
  <si>
    <t>ドリコム　70</t>
    <phoneticPr fontId="9"/>
  </si>
  <si>
    <t>NTTPC　７０</t>
    <phoneticPr fontId="9"/>
  </si>
  <si>
    <t>ネクスト 　68</t>
    <phoneticPr fontId="9"/>
  </si>
  <si>
    <t>インベンティット　75</t>
    <phoneticPr fontId="9"/>
  </si>
  <si>
    <t>インベンティット　75</t>
    <phoneticPr fontId="9"/>
  </si>
  <si>
    <t>ドリコム　90</t>
    <phoneticPr fontId="9"/>
  </si>
  <si>
    <t>ドリコム　90</t>
    <phoneticPr fontId="9"/>
  </si>
  <si>
    <t>ライフサイエンス　</t>
    <phoneticPr fontId="9"/>
  </si>
  <si>
    <t>クレオ(内田)　8</t>
    <rPh sb="4" eb="6">
      <t>ウチダ</t>
    </rPh>
    <phoneticPr fontId="9"/>
  </si>
  <si>
    <t>クレオ(内田)　5</t>
    <rPh sb="4" eb="6">
      <t>ウチダ</t>
    </rPh>
    <phoneticPr fontId="9"/>
  </si>
  <si>
    <t>クレオ（内田） 0</t>
    <rPh sb="4" eb="6">
      <t>ウチダ</t>
    </rPh>
    <phoneticPr fontId="9"/>
  </si>
  <si>
    <t>永野（65）</t>
    <rPh sb="0" eb="2">
      <t>ナガノ</t>
    </rPh>
    <phoneticPr fontId="4"/>
  </si>
  <si>
    <t>0人</t>
    <rPh sb="1" eb="2">
      <t>ニン</t>
    </rPh>
    <phoneticPr fontId="4"/>
  </si>
  <si>
    <t>1人</t>
    <rPh sb="1" eb="2">
      <t>ニン</t>
    </rPh>
    <phoneticPr fontId="4"/>
  </si>
  <si>
    <t>NTT PC</t>
    <phoneticPr fontId="4"/>
  </si>
  <si>
    <t>2人</t>
    <rPh sb="1" eb="2">
      <t>リ</t>
    </rPh>
    <phoneticPr fontId="4"/>
  </si>
  <si>
    <t>ドリコム</t>
    <phoneticPr fontId="4"/>
  </si>
  <si>
    <t>ドリコム</t>
    <phoneticPr fontId="4"/>
  </si>
  <si>
    <t>02/04 依頼が来ている。今週打ち合わせ。
02/12 今週見積もり提出
02/18 本日見積もり提出
02/25 本日見積もり提出した。4500万。１次開発1600万くらいの予定。７月から守屋、福原、＋誰かで提案。
03/04 今週確定予定。
03/11 失注</t>
    <rPh sb="6" eb="8">
      <t>イライ</t>
    </rPh>
    <rPh sb="9" eb="10">
      <t>キ</t>
    </rPh>
    <rPh sb="14" eb="16">
      <t>コンシュウ</t>
    </rPh>
    <rPh sb="16" eb="17">
      <t>ウ</t>
    </rPh>
    <rPh sb="18" eb="19">
      <t>ア</t>
    </rPh>
    <rPh sb="29" eb="31">
      <t>コンシュウ</t>
    </rPh>
    <rPh sb="31" eb="33">
      <t>ミツ</t>
    </rPh>
    <rPh sb="35" eb="37">
      <t>テイシュツ</t>
    </rPh>
    <rPh sb="44" eb="46">
      <t>ホンジツ</t>
    </rPh>
    <rPh sb="46" eb="48">
      <t>ミツ</t>
    </rPh>
    <rPh sb="50" eb="52">
      <t>テイシュツ</t>
    </rPh>
    <rPh sb="59" eb="61">
      <t>ホンジツ</t>
    </rPh>
    <rPh sb="61" eb="63">
      <t>ミツ</t>
    </rPh>
    <rPh sb="65" eb="67">
      <t>テイシュツ</t>
    </rPh>
    <rPh sb="74" eb="75">
      <t>マン</t>
    </rPh>
    <rPh sb="77" eb="78">
      <t>ジ</t>
    </rPh>
    <rPh sb="78" eb="80">
      <t>カイハツ</t>
    </rPh>
    <rPh sb="84" eb="85">
      <t>マン</t>
    </rPh>
    <rPh sb="89" eb="91">
      <t>ヨテイ</t>
    </rPh>
    <rPh sb="93" eb="94">
      <t>ガツ</t>
    </rPh>
    <rPh sb="96" eb="98">
      <t>モリヤ</t>
    </rPh>
    <rPh sb="99" eb="101">
      <t>フクハラ</t>
    </rPh>
    <rPh sb="103" eb="104">
      <t>ダレ</t>
    </rPh>
    <rPh sb="106" eb="108">
      <t>テイアン</t>
    </rPh>
    <rPh sb="116" eb="118">
      <t>コンシュウ</t>
    </rPh>
    <rPh sb="118" eb="120">
      <t>カクテイ</t>
    </rPh>
    <rPh sb="120" eb="122">
      <t>ヨテイ</t>
    </rPh>
    <rPh sb="130" eb="131">
      <t>シッ</t>
    </rPh>
    <rPh sb="131" eb="132">
      <t>チュウ</t>
    </rPh>
    <phoneticPr fontId="9"/>
  </si>
  <si>
    <t>重栖</t>
    <rPh sb="0" eb="1">
      <t>オモ</t>
    </rPh>
    <rPh sb="1" eb="2">
      <t>ス</t>
    </rPh>
    <phoneticPr fontId="9"/>
  </si>
  <si>
    <t>01/07 かわりなし
01/15 阿井から毛利さんに渡した。２２日から毛利さんがフォローに入ってUAT。
01/21 今日行く予定。
01/28 今週再度リリースしに行く予定。
02/04 今週リリース。
02/12 残テーマあり。
02/18 今週リリース
02/25 ドキュメント納品のみ。請求書送付済み。
03/04 ドキュメント納品する
03/11 見積書を送る。
03/18 クローズ</t>
    <rPh sb="18" eb="20">
      <t>アイ</t>
    </rPh>
    <rPh sb="22" eb="24">
      <t>モウリ</t>
    </rPh>
    <rPh sb="27" eb="28">
      <t>ワタ</t>
    </rPh>
    <rPh sb="33" eb="34">
      <t>ニチ</t>
    </rPh>
    <rPh sb="36" eb="38">
      <t>モウリ</t>
    </rPh>
    <rPh sb="46" eb="47">
      <t>ハイ</t>
    </rPh>
    <rPh sb="60" eb="62">
      <t>キョウ</t>
    </rPh>
    <rPh sb="62" eb="63">
      <t>イ</t>
    </rPh>
    <rPh sb="64" eb="66">
      <t>ヨテイ</t>
    </rPh>
    <rPh sb="74" eb="76">
      <t>コンシュウ</t>
    </rPh>
    <rPh sb="76" eb="78">
      <t>サイド</t>
    </rPh>
    <rPh sb="84" eb="85">
      <t>イ</t>
    </rPh>
    <rPh sb="86" eb="88">
      <t>ヨテイ</t>
    </rPh>
    <rPh sb="96" eb="98">
      <t>コンシュウ</t>
    </rPh>
    <rPh sb="110" eb="111">
      <t>ザン</t>
    </rPh>
    <rPh sb="124" eb="126">
      <t>コンシュウ</t>
    </rPh>
    <rPh sb="143" eb="145">
      <t>ノウヒン</t>
    </rPh>
    <rPh sb="148" eb="151">
      <t>セイキュウショ</t>
    </rPh>
    <rPh sb="151" eb="153">
      <t>ソウフ</t>
    </rPh>
    <rPh sb="153" eb="154">
      <t>ズ</t>
    </rPh>
    <rPh sb="169" eb="171">
      <t>ノウヒン</t>
    </rPh>
    <rPh sb="180" eb="183">
      <t>ミツモリショ</t>
    </rPh>
    <rPh sb="184" eb="185">
      <t>オク</t>
    </rPh>
    <phoneticPr fontId="9"/>
  </si>
  <si>
    <t>02/12 FTPを使ってDropBoxを作りたいという案件。見積もる予定（200万くらい？）。
02/18 かわりなし
02/25 かわりなし
03/04 かわりなし
03/11 かわりなし
03/18 他社が提案してきたのでクローズ</t>
    <rPh sb="10" eb="11">
      <t>ツカ</t>
    </rPh>
    <rPh sb="21" eb="22">
      <t>ツク</t>
    </rPh>
    <rPh sb="28" eb="30">
      <t>アンケン</t>
    </rPh>
    <rPh sb="31" eb="33">
      <t>ミツ</t>
    </rPh>
    <rPh sb="35" eb="37">
      <t>ヨテイ</t>
    </rPh>
    <rPh sb="41" eb="42">
      <t>マン</t>
    </rPh>
    <rPh sb="103" eb="105">
      <t>タシャ</t>
    </rPh>
    <rPh sb="106" eb="108">
      <t>テイアン</t>
    </rPh>
    <phoneticPr fontId="9"/>
  </si>
  <si>
    <t>ユニファイド</t>
    <phoneticPr fontId="3"/>
  </si>
  <si>
    <t>富士誇</t>
    <rPh sb="0" eb="2">
      <t>フジ</t>
    </rPh>
    <rPh sb="2" eb="3">
      <t>ホコ</t>
    </rPh>
    <phoneticPr fontId="3"/>
  </si>
  <si>
    <t>02/12 WebAPIの作成。ソースコードを今週もらい、見積もりを行う。３月までで１５０万で４月以降もある。
02/18 今週見積もり提出予定。リソースも確保できそう。
02/25 ハートレイルズに依頼予定
03/04 開始。福原と協力会社１名で対応。
03/11 かわりなし
03/18 本日面談が終わり、IFTに1人協力会社を紹介する。福原、石田を提案中。
03/25 失注　3末でクローズ</t>
    <rPh sb="13" eb="15">
      <t>サクセイ</t>
    </rPh>
    <rPh sb="23" eb="25">
      <t>コンシュウ</t>
    </rPh>
    <rPh sb="29" eb="31">
      <t>ミツ</t>
    </rPh>
    <rPh sb="34" eb="35">
      <t>オコナ</t>
    </rPh>
    <rPh sb="38" eb="39">
      <t>ガツ</t>
    </rPh>
    <rPh sb="45" eb="46">
      <t>マン</t>
    </rPh>
    <rPh sb="48" eb="51">
      <t>ガツイコウ</t>
    </rPh>
    <rPh sb="62" eb="64">
      <t>コンシュウ</t>
    </rPh>
    <rPh sb="64" eb="66">
      <t>ミツ</t>
    </rPh>
    <rPh sb="68" eb="70">
      <t>テイシュツ</t>
    </rPh>
    <rPh sb="70" eb="72">
      <t>ヨテイ</t>
    </rPh>
    <rPh sb="78" eb="80">
      <t>カクホ</t>
    </rPh>
    <rPh sb="100" eb="102">
      <t>イライ</t>
    </rPh>
    <rPh sb="102" eb="104">
      <t>ヨテイ</t>
    </rPh>
    <rPh sb="111" eb="113">
      <t>カイシ</t>
    </rPh>
    <rPh sb="114" eb="116">
      <t>フクハラ</t>
    </rPh>
    <rPh sb="117" eb="119">
      <t>キョウリョク</t>
    </rPh>
    <rPh sb="119" eb="121">
      <t>カイシャ</t>
    </rPh>
    <rPh sb="122" eb="123">
      <t>メイ</t>
    </rPh>
    <rPh sb="124" eb="126">
      <t>タイオウ</t>
    </rPh>
    <rPh sb="146" eb="148">
      <t>ホンジツ</t>
    </rPh>
    <rPh sb="148" eb="150">
      <t>メンダン</t>
    </rPh>
    <rPh sb="151" eb="152">
      <t>オ</t>
    </rPh>
    <rPh sb="160" eb="161">
      <t>リ</t>
    </rPh>
    <rPh sb="161" eb="163">
      <t>キョウリョク</t>
    </rPh>
    <rPh sb="163" eb="165">
      <t>カイシャ</t>
    </rPh>
    <rPh sb="166" eb="168">
      <t>ショウカイ</t>
    </rPh>
    <rPh sb="171" eb="173">
      <t>フクハラ</t>
    </rPh>
    <rPh sb="174" eb="176">
      <t>イシダ</t>
    </rPh>
    <rPh sb="177" eb="180">
      <t>テイアンチュウ</t>
    </rPh>
    <rPh sb="188" eb="189">
      <t>ウシナ</t>
    </rPh>
    <rPh sb="192" eb="193">
      <t>マツ</t>
    </rPh>
    <phoneticPr fontId="9"/>
  </si>
  <si>
    <t>01/07 本日より内田さんが作業開始。PCは水曜に打ち合わせを兼ねて取りに行く。
01/15 明日内田さんのPCを取りに行く
01/21 内田さんが作業開始。重栖の作業が遅れだした。３月から１名追加依頼が来ている。柘植で提案予定（80万）。
01/28 2/7に３月からの作業として柘植面談。
02/04 かわりなし
02/12 柘植さんは３月は0.5人月で確定。４月以降は１人月で６月末まで確定。
02/18 タスクの粒度が大きくなった。重栖分の作業はかなりきつきつ。
02/25 特になし
03/04 かわりなし
03/11 かわりなし
03/18 増員依頼が来ているので石田提案中。19日に結果がわかる。クレオの社員をこちらに常駐したい要望もある
03/25 現状増員出来るタスクが切り出せていないとのこと。今の体制のまま6月末まで延長
04/01 かわりなし</t>
    <rPh sb="6" eb="8">
      <t>ホンジツ</t>
    </rPh>
    <rPh sb="10" eb="12">
      <t>ウチダ</t>
    </rPh>
    <rPh sb="15" eb="17">
      <t>サギョウ</t>
    </rPh>
    <rPh sb="17" eb="19">
      <t>カイシ</t>
    </rPh>
    <rPh sb="23" eb="25">
      <t>スイヨウ</t>
    </rPh>
    <rPh sb="26" eb="27">
      <t>ウ</t>
    </rPh>
    <rPh sb="28" eb="29">
      <t>ア</t>
    </rPh>
    <rPh sb="32" eb="33">
      <t>カ</t>
    </rPh>
    <rPh sb="35" eb="36">
      <t>ト</t>
    </rPh>
    <rPh sb="38" eb="39">
      <t>イ</t>
    </rPh>
    <rPh sb="48" eb="50">
      <t>アス</t>
    </rPh>
    <rPh sb="50" eb="52">
      <t>ウチダ</t>
    </rPh>
    <rPh sb="58" eb="59">
      <t>ト</t>
    </rPh>
    <rPh sb="61" eb="62">
      <t>イ</t>
    </rPh>
    <rPh sb="70" eb="72">
      <t>ウチダ</t>
    </rPh>
    <rPh sb="75" eb="77">
      <t>サギョウ</t>
    </rPh>
    <rPh sb="77" eb="79">
      <t>カイシ</t>
    </rPh>
    <rPh sb="80" eb="81">
      <t>オモ</t>
    </rPh>
    <rPh sb="81" eb="82">
      <t>ス</t>
    </rPh>
    <rPh sb="83" eb="85">
      <t>サギョウ</t>
    </rPh>
    <rPh sb="86" eb="87">
      <t>オク</t>
    </rPh>
    <rPh sb="93" eb="94">
      <t>ガツ</t>
    </rPh>
    <rPh sb="97" eb="98">
      <t>メイ</t>
    </rPh>
    <rPh sb="98" eb="100">
      <t>ツイカ</t>
    </rPh>
    <rPh sb="100" eb="102">
      <t>イライ</t>
    </rPh>
    <rPh sb="103" eb="104">
      <t>キ</t>
    </rPh>
    <rPh sb="108" eb="110">
      <t>ツゲ</t>
    </rPh>
    <rPh sb="111" eb="113">
      <t>テイアン</t>
    </rPh>
    <rPh sb="113" eb="115">
      <t>ヨテイ</t>
    </rPh>
    <rPh sb="118" eb="119">
      <t>マン</t>
    </rPh>
    <rPh sb="133" eb="134">
      <t>ガツ</t>
    </rPh>
    <rPh sb="137" eb="139">
      <t>サギョウ</t>
    </rPh>
    <rPh sb="142" eb="144">
      <t>ツゲ</t>
    </rPh>
    <rPh sb="144" eb="146">
      <t>メンダン</t>
    </rPh>
    <rPh sb="166" eb="168">
      <t>ツゲ</t>
    </rPh>
    <rPh sb="172" eb="173">
      <t>ガツ</t>
    </rPh>
    <rPh sb="177" eb="178">
      <t>ニン</t>
    </rPh>
    <rPh sb="178" eb="179">
      <t>ゲツ</t>
    </rPh>
    <rPh sb="180" eb="182">
      <t>カクテイ</t>
    </rPh>
    <rPh sb="184" eb="187">
      <t>ガツイコウ</t>
    </rPh>
    <rPh sb="189" eb="190">
      <t>ニン</t>
    </rPh>
    <rPh sb="190" eb="191">
      <t>ゲツ</t>
    </rPh>
    <rPh sb="193" eb="195">
      <t>ガツマツ</t>
    </rPh>
    <rPh sb="197" eb="199">
      <t>カクテイ</t>
    </rPh>
    <rPh sb="211" eb="213">
      <t>リュウド</t>
    </rPh>
    <rPh sb="214" eb="215">
      <t>オオ</t>
    </rPh>
    <rPh sb="221" eb="222">
      <t>オモ</t>
    </rPh>
    <rPh sb="222" eb="223">
      <t>ス</t>
    </rPh>
    <rPh sb="223" eb="224">
      <t>ブン</t>
    </rPh>
    <rPh sb="225" eb="227">
      <t>サギョウ</t>
    </rPh>
    <rPh sb="243" eb="244">
      <t>トク</t>
    </rPh>
    <rPh sb="278" eb="280">
      <t>ゾウイン</t>
    </rPh>
    <rPh sb="280" eb="282">
      <t>イライ</t>
    </rPh>
    <rPh sb="283" eb="284">
      <t>キ</t>
    </rPh>
    <rPh sb="289" eb="291">
      <t>イシダ</t>
    </rPh>
    <rPh sb="291" eb="294">
      <t>テイアンチュウ</t>
    </rPh>
    <rPh sb="297" eb="298">
      <t>ニチ</t>
    </rPh>
    <rPh sb="299" eb="301">
      <t>ケッカ</t>
    </rPh>
    <rPh sb="310" eb="312">
      <t>シャイン</t>
    </rPh>
    <rPh sb="317" eb="319">
      <t>ジョウチュウ</t>
    </rPh>
    <rPh sb="322" eb="324">
      <t>ヨウボウ</t>
    </rPh>
    <rPh sb="334" eb="336">
      <t>ゲンジョウ</t>
    </rPh>
    <rPh sb="336" eb="338">
      <t>ゾウイン</t>
    </rPh>
    <rPh sb="338" eb="340">
      <t>デキ</t>
    </rPh>
    <rPh sb="345" eb="346">
      <t>キ</t>
    </rPh>
    <rPh sb="347" eb="348">
      <t>ダ</t>
    </rPh>
    <rPh sb="358" eb="359">
      <t>イマ</t>
    </rPh>
    <rPh sb="360" eb="362">
      <t>タイセイ</t>
    </rPh>
    <rPh sb="366" eb="367">
      <t>ガツ</t>
    </rPh>
    <rPh sb="367" eb="368">
      <t>マツ</t>
    </rPh>
    <rPh sb="370" eb="372">
      <t>エンチョウ</t>
    </rPh>
    <phoneticPr fontId="9"/>
  </si>
  <si>
    <t>01/07 確認中。
01/15 明日打合せ。
01/21 明日打合せ。50万くらいの作業が発生しそう。2/15から対応予定。納期が決まっていない。柘植と福原かポールが対応予定。
01/28 打合せができていない。
02/04 打合せをした。20万位の作業になりそう。アドバイザーとして入ってほしいという話がきている。
02/12 16万円でjavaでエクセルに写真を張るバッチ作成。2末終了予定
02/18 見積もり提出済み。福原が実装開始。別途打合せが発生するたびに時給精算。
02/25 今月で終わらせる
03/04 Javaの実装完了。修正が少しあるかもしれない。
03/11 明日打ち合わせ予定
03/18 若干追加（時給清算）
03/25 かわりなし
04/01 期待していた動作になっていない個所があるため、作業要</t>
    <rPh sb="6" eb="9">
      <t>カクニンチュウ</t>
    </rPh>
    <rPh sb="17" eb="19">
      <t>アシタ</t>
    </rPh>
    <rPh sb="19" eb="21">
      <t>ウチアワ</t>
    </rPh>
    <rPh sb="30" eb="32">
      <t>アシタ</t>
    </rPh>
    <rPh sb="32" eb="34">
      <t>ウチアワ</t>
    </rPh>
    <rPh sb="38" eb="39">
      <t>マン</t>
    </rPh>
    <rPh sb="43" eb="45">
      <t>サギョウ</t>
    </rPh>
    <rPh sb="46" eb="48">
      <t>ハッセイ</t>
    </rPh>
    <rPh sb="58" eb="60">
      <t>タイオウ</t>
    </rPh>
    <rPh sb="60" eb="62">
      <t>ヨテイ</t>
    </rPh>
    <rPh sb="63" eb="65">
      <t>ノウキ</t>
    </rPh>
    <rPh sb="66" eb="67">
      <t>キ</t>
    </rPh>
    <rPh sb="74" eb="76">
      <t>ツゲ</t>
    </rPh>
    <rPh sb="77" eb="79">
      <t>フクハラ</t>
    </rPh>
    <rPh sb="84" eb="86">
      <t>タイオウ</t>
    </rPh>
    <rPh sb="86" eb="88">
      <t>ヨテイ</t>
    </rPh>
    <rPh sb="96" eb="98">
      <t>ウチアワ</t>
    </rPh>
    <rPh sb="114" eb="116">
      <t>ウチアワ</t>
    </rPh>
    <rPh sb="123" eb="125">
      <t>マンクライ</t>
    </rPh>
    <rPh sb="126" eb="128">
      <t>サギョウ</t>
    </rPh>
    <rPh sb="143" eb="144">
      <t>ハイ</t>
    </rPh>
    <rPh sb="152" eb="153">
      <t>ハナシ</t>
    </rPh>
    <rPh sb="168" eb="169">
      <t>マン</t>
    </rPh>
    <rPh sb="169" eb="170">
      <t>エン</t>
    </rPh>
    <rPh sb="181" eb="183">
      <t>シャシン</t>
    </rPh>
    <rPh sb="184" eb="185">
      <t>ハ</t>
    </rPh>
    <rPh sb="189" eb="191">
      <t>サクセイ</t>
    </rPh>
    <rPh sb="193" eb="194">
      <t>マツ</t>
    </rPh>
    <rPh sb="194" eb="196">
      <t>シュウリョウ</t>
    </rPh>
    <rPh sb="196" eb="198">
      <t>ヨテイ</t>
    </rPh>
    <rPh sb="205" eb="207">
      <t>ミツ</t>
    </rPh>
    <rPh sb="209" eb="211">
      <t>テイシュツ</t>
    </rPh>
    <rPh sb="211" eb="212">
      <t>ズ</t>
    </rPh>
    <rPh sb="214" eb="216">
      <t>フクハラ</t>
    </rPh>
    <rPh sb="217" eb="219">
      <t>ジッソウ</t>
    </rPh>
    <rPh sb="219" eb="221">
      <t>カイシ</t>
    </rPh>
    <rPh sb="222" eb="224">
      <t>ベット</t>
    </rPh>
    <rPh sb="224" eb="226">
      <t>ウチアワ</t>
    </rPh>
    <rPh sb="228" eb="230">
      <t>ハッセイ</t>
    </rPh>
    <rPh sb="235" eb="237">
      <t>ジキュウ</t>
    </rPh>
    <rPh sb="237" eb="239">
      <t>セイサン</t>
    </rPh>
    <rPh sb="247" eb="249">
      <t>コンゲツ</t>
    </rPh>
    <rPh sb="250" eb="251">
      <t>オ</t>
    </rPh>
    <rPh sb="267" eb="269">
      <t>ジッソウ</t>
    </rPh>
    <rPh sb="269" eb="271">
      <t>カンリョウ</t>
    </rPh>
    <rPh sb="272" eb="274">
      <t>シュウセイ</t>
    </rPh>
    <rPh sb="275" eb="276">
      <t>スコ</t>
    </rPh>
    <rPh sb="293" eb="295">
      <t>アシタ</t>
    </rPh>
    <rPh sb="295" eb="296">
      <t>ウ</t>
    </rPh>
    <rPh sb="297" eb="298">
      <t>ア</t>
    </rPh>
    <rPh sb="300" eb="302">
      <t>ヨテイ</t>
    </rPh>
    <rPh sb="309" eb="311">
      <t>ジャッカン</t>
    </rPh>
    <rPh sb="311" eb="313">
      <t>ツイカ</t>
    </rPh>
    <rPh sb="314" eb="316">
      <t>ジキュウ</t>
    </rPh>
    <rPh sb="316" eb="318">
      <t>セイサン</t>
    </rPh>
    <rPh sb="338" eb="340">
      <t>キタイ</t>
    </rPh>
    <rPh sb="344" eb="346">
      <t>ドウサ</t>
    </rPh>
    <rPh sb="353" eb="355">
      <t>カショ</t>
    </rPh>
    <rPh sb="361" eb="363">
      <t>サギョウ</t>
    </rPh>
    <rPh sb="363" eb="364">
      <t>ヨウ</t>
    </rPh>
    <phoneticPr fontId="9"/>
  </si>
  <si>
    <t>03/18 見積もり提出（70万）
03/25 4月から動きたい　社長が担当予定
04/01 確定。作業開始しなければならない</t>
    <rPh sb="6" eb="8">
      <t>ミツ</t>
    </rPh>
    <rPh sb="10" eb="12">
      <t>テイシュツ</t>
    </rPh>
    <rPh sb="15" eb="16">
      <t>マン</t>
    </rPh>
    <rPh sb="25" eb="26">
      <t>ガツ</t>
    </rPh>
    <rPh sb="28" eb="29">
      <t>ウゴ</t>
    </rPh>
    <rPh sb="33" eb="35">
      <t>シャチョウ</t>
    </rPh>
    <rPh sb="36" eb="38">
      <t>タントウ</t>
    </rPh>
    <rPh sb="38" eb="40">
      <t>ヨテイ</t>
    </rPh>
    <rPh sb="47" eb="49">
      <t>カクテイ</t>
    </rPh>
    <rPh sb="50" eb="52">
      <t>サギョウ</t>
    </rPh>
    <rPh sb="52" eb="54">
      <t>カイシ</t>
    </rPh>
    <phoneticPr fontId="9"/>
  </si>
  <si>
    <t xml:space="preserve">01/07 ９日に打合せ
01/15 今週打ち合わせ。今週からテスト。
01/21 テスト中。下田さんとの契約は週単位とする。
01/28 下田さんの契約が2/18まで確定。
02/04 かわりなし
02/12 かわりなし
02/18 下田さんが今週いっぱいまで延びる予定。（無料）
02/25 テスト中。2/28まで無料
03/04 今月検収予定。下田さんは終了
03/11 かわりなし
03/18 かわりなし
03/25 かわりなし
04/01 </t>
    <rPh sb="7" eb="8">
      <t>ニチ</t>
    </rPh>
    <rPh sb="9" eb="11">
      <t>ウチアワ</t>
    </rPh>
    <rPh sb="19" eb="21">
      <t>コンシュウ</t>
    </rPh>
    <rPh sb="21" eb="22">
      <t>ウ</t>
    </rPh>
    <rPh sb="23" eb="24">
      <t>ア</t>
    </rPh>
    <rPh sb="27" eb="29">
      <t>コンシュウ</t>
    </rPh>
    <rPh sb="45" eb="46">
      <t>チュウ</t>
    </rPh>
    <rPh sb="47" eb="49">
      <t>シモダ</t>
    </rPh>
    <rPh sb="53" eb="55">
      <t>ケイヤク</t>
    </rPh>
    <rPh sb="56" eb="57">
      <t>シュウ</t>
    </rPh>
    <rPh sb="57" eb="59">
      <t>タンイ</t>
    </rPh>
    <rPh sb="70" eb="72">
      <t>シモダ</t>
    </rPh>
    <rPh sb="75" eb="77">
      <t>ケイヤク</t>
    </rPh>
    <rPh sb="84" eb="86">
      <t>カクテイ</t>
    </rPh>
    <rPh sb="118" eb="120">
      <t>シモダ</t>
    </rPh>
    <rPh sb="123" eb="125">
      <t>コンシュウ</t>
    </rPh>
    <rPh sb="131" eb="132">
      <t>ノ</t>
    </rPh>
    <rPh sb="134" eb="136">
      <t>ヨテイ</t>
    </rPh>
    <rPh sb="138" eb="140">
      <t>ムリョウ</t>
    </rPh>
    <rPh sb="151" eb="152">
      <t>チュウ</t>
    </rPh>
    <rPh sb="159" eb="161">
      <t>ムリョウ</t>
    </rPh>
    <rPh sb="168" eb="170">
      <t>コンゲツ</t>
    </rPh>
    <rPh sb="170" eb="172">
      <t>ケンシュウ</t>
    </rPh>
    <rPh sb="172" eb="174">
      <t>ヨテイ</t>
    </rPh>
    <rPh sb="175" eb="177">
      <t>シモダ</t>
    </rPh>
    <rPh sb="180" eb="182">
      <t>シュウリョウ</t>
    </rPh>
    <phoneticPr fontId="9"/>
  </si>
  <si>
    <t xml:space="preserve">01/07 見積もりの返事待ち。
01/15 確認中。ほぼ通る。
01/21 １月分の金額確定した。作業量が徐々に減っていくが、PJとしては続くので、もう一個のPJで千葉さんを併用する
01/28 ２人月相当の作業がきている。
02/04 115万で確定。
02/12 かわりなし
02/18 かわりなし
02/25 ３月同じ金額で注文をもらった。
03/04 注文書待ち。
03/11 木曜日に4月以降について打合せ。
03/18 本日再度打合せ
03/25 千葉さんに支払う額がマネタイズと半分ずつになった。契約は6月まで。
04/01 </t>
    <rPh sb="6" eb="8">
      <t>ミツ</t>
    </rPh>
    <rPh sb="11" eb="13">
      <t>ヘンジ</t>
    </rPh>
    <rPh sb="13" eb="14">
      <t>マ</t>
    </rPh>
    <rPh sb="23" eb="26">
      <t>カクニンチュウ</t>
    </rPh>
    <rPh sb="29" eb="30">
      <t>トオ</t>
    </rPh>
    <rPh sb="40" eb="42">
      <t>ガツブン</t>
    </rPh>
    <rPh sb="43" eb="45">
      <t>キンガク</t>
    </rPh>
    <rPh sb="45" eb="47">
      <t>カクテイ</t>
    </rPh>
    <rPh sb="50" eb="52">
      <t>サギョウ</t>
    </rPh>
    <rPh sb="52" eb="53">
      <t>リョウ</t>
    </rPh>
    <rPh sb="54" eb="56">
      <t>ジョジョ</t>
    </rPh>
    <rPh sb="57" eb="58">
      <t>ヘ</t>
    </rPh>
    <rPh sb="70" eb="71">
      <t>ツヅ</t>
    </rPh>
    <rPh sb="77" eb="79">
      <t>イッコ</t>
    </rPh>
    <rPh sb="83" eb="85">
      <t>チバ</t>
    </rPh>
    <rPh sb="88" eb="90">
      <t>ヘイヨウ</t>
    </rPh>
    <rPh sb="100" eb="101">
      <t>ニン</t>
    </rPh>
    <rPh sb="101" eb="102">
      <t>ゲツ</t>
    </rPh>
    <rPh sb="102" eb="104">
      <t>ソウトウ</t>
    </rPh>
    <rPh sb="105" eb="107">
      <t>サギョウ</t>
    </rPh>
    <rPh sb="123" eb="124">
      <t>マン</t>
    </rPh>
    <rPh sb="125" eb="127">
      <t>カクテイ</t>
    </rPh>
    <rPh sb="160" eb="161">
      <t>ガツ</t>
    </rPh>
    <rPh sb="161" eb="162">
      <t>オナ</t>
    </rPh>
    <rPh sb="163" eb="165">
      <t>キンガク</t>
    </rPh>
    <rPh sb="166" eb="168">
      <t>チュウモン</t>
    </rPh>
    <rPh sb="181" eb="184">
      <t>チュウモンショ</t>
    </rPh>
    <rPh sb="184" eb="185">
      <t>マ</t>
    </rPh>
    <rPh sb="194" eb="197">
      <t>モクヨウビ</t>
    </rPh>
    <rPh sb="199" eb="202">
      <t>ガツイコウ</t>
    </rPh>
    <rPh sb="206" eb="208">
      <t>ウチアワ</t>
    </rPh>
    <rPh sb="217" eb="219">
      <t>ホンジツ</t>
    </rPh>
    <rPh sb="219" eb="221">
      <t>サイド</t>
    </rPh>
    <rPh sb="221" eb="223">
      <t>ウチアワ</t>
    </rPh>
    <rPh sb="231" eb="233">
      <t>チバ</t>
    </rPh>
    <rPh sb="236" eb="238">
      <t>シハラ</t>
    </rPh>
    <rPh sb="239" eb="240">
      <t>ガク</t>
    </rPh>
    <rPh sb="247" eb="249">
      <t>ハンブン</t>
    </rPh>
    <rPh sb="256" eb="258">
      <t>ケイヤク</t>
    </rPh>
    <rPh sb="260" eb="261">
      <t>ガツ</t>
    </rPh>
    <phoneticPr fontId="9"/>
  </si>
  <si>
    <t xml:space="preserve">02/12 今週水曜見積もり提出。Wikiのようなものを作成する案件。
02/18 67万で受注。３月末まで毛利さんと重栖で対応。
02/25 今週スタートする。すでに予定より遅れている。今週中にVM上で動く状態にもっていく。
03/04 明日から一人追加。
03/11 間に合わなそう。
03/18 金さんの連絡待ち。連絡する
03/25 4月の一週目で面談調整中
04/01 </t>
    <rPh sb="6" eb="8">
      <t>コンシュウ</t>
    </rPh>
    <rPh sb="8" eb="10">
      <t>スイヨウ</t>
    </rPh>
    <rPh sb="10" eb="12">
      <t>ミツ</t>
    </rPh>
    <rPh sb="14" eb="16">
      <t>テイシュツ</t>
    </rPh>
    <rPh sb="28" eb="30">
      <t>サクセイ</t>
    </rPh>
    <rPh sb="32" eb="34">
      <t>アンケン</t>
    </rPh>
    <rPh sb="44" eb="45">
      <t>マン</t>
    </rPh>
    <rPh sb="46" eb="48">
      <t>ジュチュウ</t>
    </rPh>
    <rPh sb="50" eb="52">
      <t>ガツマツ</t>
    </rPh>
    <rPh sb="54" eb="56">
      <t>モウリ</t>
    </rPh>
    <rPh sb="59" eb="60">
      <t>オモ</t>
    </rPh>
    <rPh sb="60" eb="61">
      <t>ス</t>
    </rPh>
    <rPh sb="62" eb="64">
      <t>タイオウ</t>
    </rPh>
    <rPh sb="72" eb="74">
      <t>コンシュウ</t>
    </rPh>
    <rPh sb="84" eb="86">
      <t>ヨテイ</t>
    </rPh>
    <rPh sb="88" eb="89">
      <t>オク</t>
    </rPh>
    <rPh sb="94" eb="97">
      <t>コンシュウチュウ</t>
    </rPh>
    <rPh sb="100" eb="101">
      <t>ジョウ</t>
    </rPh>
    <rPh sb="102" eb="103">
      <t>ウゴ</t>
    </rPh>
    <rPh sb="104" eb="106">
      <t>ジョウタイ</t>
    </rPh>
    <rPh sb="120" eb="122">
      <t>アシタ</t>
    </rPh>
    <rPh sb="124" eb="126">
      <t>ヒトリ</t>
    </rPh>
    <rPh sb="126" eb="128">
      <t>ツイカ</t>
    </rPh>
    <rPh sb="136" eb="137">
      <t>マ</t>
    </rPh>
    <rPh sb="138" eb="139">
      <t>ア</t>
    </rPh>
    <rPh sb="151" eb="152">
      <t>カネ</t>
    </rPh>
    <rPh sb="155" eb="157">
      <t>レンラク</t>
    </rPh>
    <rPh sb="157" eb="158">
      <t>マ</t>
    </rPh>
    <rPh sb="160" eb="162">
      <t>レンラク</t>
    </rPh>
    <rPh sb="172" eb="173">
      <t>ガツ</t>
    </rPh>
    <rPh sb="174" eb="176">
      <t>イッシュウ</t>
    </rPh>
    <rPh sb="176" eb="177">
      <t>メ</t>
    </rPh>
    <rPh sb="178" eb="180">
      <t>メンダン</t>
    </rPh>
    <rPh sb="180" eb="182">
      <t>チョウセイ</t>
    </rPh>
    <rPh sb="182" eb="183">
      <t>チュウ</t>
    </rPh>
    <phoneticPr fontId="9"/>
  </si>
  <si>
    <t xml:space="preserve">01/07 かわりなし
01/15 今週末に規模感がわかる
01/21 明日八木さんに概算見積もりを提出する。
01/28 ネクストがGoingに見積もり提出した。結果待ち。
02/04 かわりなし
02/12 今週金曜に八木さんと打合せして、どのくらい持ち帰れるか確認する
02/18 明日ネクストと打ち合わせ。67万×34人月の予定。
02/25 福原、石田、永野、八木で１日からスタート。４日に打合せ。
03/04 開始。福原は４月から。詳細設計９人月分を２ヶ月で対応（３月４月で６８０万）。
03/11 開発開始が延びて、7月以降になる。取りにはいかないつもり。4月分が1人足りていないので、引き続き人材を探す
03/18 3月末で終了。開発は取りに行かない予定。
03/25 かわりなし
04/01 </t>
    <rPh sb="18" eb="21">
      <t>コンシュウマツ</t>
    </rPh>
    <rPh sb="22" eb="24">
      <t>キボ</t>
    </rPh>
    <rPh sb="45" eb="47">
      <t>ミツ</t>
    </rPh>
    <rPh sb="50" eb="52">
      <t>テイシュツ</t>
    </rPh>
    <rPh sb="73" eb="75">
      <t>ミツ</t>
    </rPh>
    <rPh sb="77" eb="79">
      <t>テイシュツ</t>
    </rPh>
    <rPh sb="82" eb="84">
      <t>ケッカ</t>
    </rPh>
    <rPh sb="84" eb="85">
      <t>マ</t>
    </rPh>
    <rPh sb="106" eb="108">
      <t>コンシュウ</t>
    </rPh>
    <rPh sb="108" eb="110">
      <t>キンヨウ</t>
    </rPh>
    <rPh sb="111" eb="113">
      <t>ヤギ</t>
    </rPh>
    <rPh sb="116" eb="118">
      <t>ウチアワ</t>
    </rPh>
    <rPh sb="127" eb="128">
      <t>モ</t>
    </rPh>
    <rPh sb="129" eb="130">
      <t>カエ</t>
    </rPh>
    <rPh sb="133" eb="135">
      <t>カクニン</t>
    </rPh>
    <rPh sb="144" eb="146">
      <t>アシタ</t>
    </rPh>
    <rPh sb="151" eb="152">
      <t>ウ</t>
    </rPh>
    <rPh sb="153" eb="154">
      <t>ア</t>
    </rPh>
    <rPh sb="159" eb="160">
      <t>マン</t>
    </rPh>
    <rPh sb="163" eb="164">
      <t>ニン</t>
    </rPh>
    <rPh sb="164" eb="165">
      <t>ゲツ</t>
    </rPh>
    <rPh sb="166" eb="168">
      <t>ヨテイ</t>
    </rPh>
    <rPh sb="176" eb="178">
      <t>フクハラ</t>
    </rPh>
    <rPh sb="179" eb="181">
      <t>イシダ</t>
    </rPh>
    <rPh sb="182" eb="184">
      <t>ナガノ</t>
    </rPh>
    <rPh sb="185" eb="187">
      <t>ヤギ</t>
    </rPh>
    <rPh sb="189" eb="190">
      <t>ニチ</t>
    </rPh>
    <rPh sb="198" eb="199">
      <t>ニチ</t>
    </rPh>
    <rPh sb="200" eb="202">
      <t>ウチアワ</t>
    </rPh>
    <rPh sb="211" eb="213">
      <t>カイシ</t>
    </rPh>
    <rPh sb="214" eb="216">
      <t>フクハラ</t>
    </rPh>
    <rPh sb="218" eb="219">
      <t>ガツ</t>
    </rPh>
    <rPh sb="222" eb="224">
      <t>ショウサイ</t>
    </rPh>
    <rPh sb="224" eb="226">
      <t>セッケイ</t>
    </rPh>
    <rPh sb="227" eb="228">
      <t>ニン</t>
    </rPh>
    <rPh sb="228" eb="229">
      <t>ゲツ</t>
    </rPh>
    <rPh sb="229" eb="230">
      <t>ブン</t>
    </rPh>
    <rPh sb="233" eb="234">
      <t>ゲツ</t>
    </rPh>
    <rPh sb="235" eb="237">
      <t>タイオウ</t>
    </rPh>
    <rPh sb="239" eb="240">
      <t>ガツ</t>
    </rPh>
    <rPh sb="241" eb="242">
      <t>ガツ</t>
    </rPh>
    <rPh sb="246" eb="247">
      <t>マン</t>
    </rPh>
    <rPh sb="256" eb="258">
      <t>カイハツ</t>
    </rPh>
    <rPh sb="258" eb="260">
      <t>カイシ</t>
    </rPh>
    <rPh sb="261" eb="262">
      <t>ノ</t>
    </rPh>
    <rPh sb="266" eb="269">
      <t>ガツイコウ</t>
    </rPh>
    <rPh sb="273" eb="274">
      <t>ト</t>
    </rPh>
    <rPh sb="286" eb="288">
      <t>ガツブン</t>
    </rPh>
    <rPh sb="290" eb="291">
      <t>リ</t>
    </rPh>
    <rPh sb="291" eb="292">
      <t>タ</t>
    </rPh>
    <rPh sb="300" eb="301">
      <t>ヒ</t>
    </rPh>
    <rPh sb="302" eb="303">
      <t>ツヅ</t>
    </rPh>
    <rPh sb="304" eb="306">
      <t>ジンザイ</t>
    </rPh>
    <rPh sb="307" eb="308">
      <t>サガ</t>
    </rPh>
    <rPh sb="317" eb="319">
      <t>ガツマツ</t>
    </rPh>
    <rPh sb="320" eb="322">
      <t>シュウリョウ</t>
    </rPh>
    <rPh sb="323" eb="325">
      <t>カイハツ</t>
    </rPh>
    <rPh sb="326" eb="327">
      <t>ト</t>
    </rPh>
    <rPh sb="329" eb="330">
      <t>イ</t>
    </rPh>
    <rPh sb="333" eb="335">
      <t>ヨテイ</t>
    </rPh>
    <phoneticPr fontId="9"/>
  </si>
  <si>
    <t xml:space="preserve">01/07 見方についてはドリコムの調整待ち。
01/15 見方が本日よりスタート。７５万/月で２月末まで。１月分は日割り。
01/21 ポールを提案中。
01/28 ポールが他で決まったので断った。
02/04 見方が6月末まで延長。4月から80万。
02/12 かわりなし
02/18 かわりなし
02/25 ５人体制の提案をする。
03/04 松田、大石が６末まで延長。４人体制の提案中。４月から体制を組めそう。（KCSから２名追加予定）
03/11 明後日佐藤さんを連れていき面談する
03/18 鈴木さんと佐藤さんが決まった。4月はキャッチアップで、5月から体制開始。
03/25 4月1日から松田・大石のPJに参加。1ヵ月で引き継ぎを完了後体制になる予定。
04/01 </t>
    <rPh sb="6" eb="8">
      <t>ミカタ</t>
    </rPh>
    <rPh sb="18" eb="20">
      <t>チョウセイ</t>
    </rPh>
    <rPh sb="20" eb="21">
      <t>マ</t>
    </rPh>
    <rPh sb="30" eb="32">
      <t>ミカタ</t>
    </rPh>
    <rPh sb="33" eb="35">
      <t>ホンジツ</t>
    </rPh>
    <rPh sb="44" eb="45">
      <t>マン</t>
    </rPh>
    <rPh sb="46" eb="47">
      <t>ツキ</t>
    </rPh>
    <rPh sb="49" eb="51">
      <t>ガツマツ</t>
    </rPh>
    <rPh sb="55" eb="57">
      <t>ガツブン</t>
    </rPh>
    <rPh sb="58" eb="60">
      <t>ヒワ</t>
    </rPh>
    <rPh sb="73" eb="76">
      <t>テイアンチュウ</t>
    </rPh>
    <rPh sb="88" eb="89">
      <t>ホカ</t>
    </rPh>
    <rPh sb="90" eb="91">
      <t>キ</t>
    </rPh>
    <rPh sb="96" eb="97">
      <t>コトワ</t>
    </rPh>
    <rPh sb="107" eb="109">
      <t>ミカタ</t>
    </rPh>
    <rPh sb="111" eb="113">
      <t>ガツマツ</t>
    </rPh>
    <rPh sb="115" eb="117">
      <t>エンチョウ</t>
    </rPh>
    <rPh sb="119" eb="120">
      <t>ガツ</t>
    </rPh>
    <rPh sb="124" eb="125">
      <t>マン</t>
    </rPh>
    <rPh sb="158" eb="159">
      <t>ニン</t>
    </rPh>
    <rPh sb="159" eb="161">
      <t>タイセイ</t>
    </rPh>
    <rPh sb="162" eb="164">
      <t>テイアン</t>
    </rPh>
    <rPh sb="175" eb="177">
      <t>マツダ</t>
    </rPh>
    <rPh sb="178" eb="180">
      <t>オオイシ</t>
    </rPh>
    <rPh sb="182" eb="183">
      <t>マツ</t>
    </rPh>
    <rPh sb="185" eb="187">
      <t>エンチョウ</t>
    </rPh>
    <rPh sb="189" eb="192">
      <t>ニンタイセイ</t>
    </rPh>
    <rPh sb="193" eb="196">
      <t>テイアンチュウ</t>
    </rPh>
    <rPh sb="198" eb="199">
      <t>ガツ</t>
    </rPh>
    <rPh sb="201" eb="203">
      <t>タイセイ</t>
    </rPh>
    <rPh sb="204" eb="205">
      <t>ク</t>
    </rPh>
    <rPh sb="216" eb="217">
      <t>メイ</t>
    </rPh>
    <rPh sb="217" eb="219">
      <t>ツイカ</t>
    </rPh>
    <rPh sb="219" eb="221">
      <t>ヨテイ</t>
    </rPh>
    <rPh sb="229" eb="232">
      <t>アサッテ</t>
    </rPh>
    <rPh sb="232" eb="234">
      <t>サトウ</t>
    </rPh>
    <rPh sb="237" eb="238">
      <t>ツ</t>
    </rPh>
    <rPh sb="242" eb="244">
      <t>メンダン</t>
    </rPh>
    <rPh sb="253" eb="255">
      <t>スズキ</t>
    </rPh>
    <rPh sb="258" eb="260">
      <t>サトウ</t>
    </rPh>
    <rPh sb="263" eb="264">
      <t>キ</t>
    </rPh>
    <rPh sb="269" eb="270">
      <t>ガツ</t>
    </rPh>
    <rPh sb="281" eb="282">
      <t>ガツ</t>
    </rPh>
    <rPh sb="284" eb="286">
      <t>タイセイ</t>
    </rPh>
    <rPh sb="286" eb="288">
      <t>カイシ</t>
    </rPh>
    <rPh sb="297" eb="298">
      <t>ガツ</t>
    </rPh>
    <rPh sb="299" eb="300">
      <t>ニチ</t>
    </rPh>
    <rPh sb="302" eb="304">
      <t>マツダ</t>
    </rPh>
    <rPh sb="305" eb="307">
      <t>オオイシ</t>
    </rPh>
    <rPh sb="311" eb="313">
      <t>サンカ</t>
    </rPh>
    <rPh sb="316" eb="317">
      <t>ゲツ</t>
    </rPh>
    <rPh sb="318" eb="319">
      <t>ヒ</t>
    </rPh>
    <rPh sb="320" eb="321">
      <t>ツ</t>
    </rPh>
    <rPh sb="323" eb="325">
      <t>カンリョウ</t>
    </rPh>
    <rPh sb="325" eb="326">
      <t>ゴ</t>
    </rPh>
    <rPh sb="326" eb="328">
      <t>タイセイ</t>
    </rPh>
    <rPh sb="331" eb="333">
      <t>ヨテイ</t>
    </rPh>
    <phoneticPr fontId="9"/>
  </si>
  <si>
    <t xml:space="preserve">01/07 かわりなし
01/15 かわりなし
01/21 かわりなし
01/28 ４月以降について確認する
02/04 週一帰社OKと言われているが、特に作業がないためフルで延長予定。
02/12 フルで延長の４～６月確定。
02/18 かわりなし
02/25 かわりなし
03/04 かわりなし
03/11 4月22日で引き上げ。渡邊はNTTPCにPMクラスで入れる。
03/18 かわりなし
03/25 かわりなし
04/01 </t>
    <rPh sb="43" eb="46">
      <t>ガツイコウ</t>
    </rPh>
    <rPh sb="50" eb="52">
      <t>カクニン</t>
    </rPh>
    <rPh sb="61" eb="63">
      <t>シュウイチ</t>
    </rPh>
    <rPh sb="63" eb="65">
      <t>キシャ</t>
    </rPh>
    <rPh sb="68" eb="69">
      <t>イ</t>
    </rPh>
    <rPh sb="76" eb="77">
      <t>トク</t>
    </rPh>
    <rPh sb="78" eb="80">
      <t>サギョウ</t>
    </rPh>
    <rPh sb="88" eb="90">
      <t>エンチョウ</t>
    </rPh>
    <rPh sb="90" eb="92">
      <t>ヨテイ</t>
    </rPh>
    <rPh sb="103" eb="105">
      <t>エンチョウ</t>
    </rPh>
    <rPh sb="109" eb="110">
      <t>ガツ</t>
    </rPh>
    <rPh sb="110" eb="112">
      <t>カクテイ</t>
    </rPh>
    <rPh sb="157" eb="158">
      <t>ガツ</t>
    </rPh>
    <rPh sb="160" eb="161">
      <t>ニチ</t>
    </rPh>
    <rPh sb="162" eb="163">
      <t>ヒ</t>
    </rPh>
    <rPh sb="164" eb="165">
      <t>ア</t>
    </rPh>
    <rPh sb="167" eb="169">
      <t>ワタナベ</t>
    </rPh>
    <rPh sb="182" eb="183">
      <t>イ</t>
    </rPh>
    <phoneticPr fontId="9"/>
  </si>
  <si>
    <t xml:space="preserve">01/07 かわりなし
01/15 かわりなし
01/21 かわりなし
01/28 かわりなし
02/04 かわりなし
02/12 かわりなし
02/18 かわりなし
02/25 ジャック社長と連絡がとれていない。
03/04 明日ジャック社長が来社
03/11 ジャック社長と会えなかった。新年会を調整する。
03/18 27日に町田で新年会
03/25 かわりなし
04/01 </t>
    <rPh sb="94" eb="96">
      <t>シャチョウ</t>
    </rPh>
    <rPh sb="97" eb="99">
      <t>レンラク</t>
    </rPh>
    <rPh sb="114" eb="116">
      <t>アシタ</t>
    </rPh>
    <rPh sb="120" eb="122">
      <t>シャチョウ</t>
    </rPh>
    <rPh sb="123" eb="125">
      <t>ライシャ</t>
    </rPh>
    <rPh sb="136" eb="138">
      <t>シャチョウ</t>
    </rPh>
    <rPh sb="139" eb="140">
      <t>ア</t>
    </rPh>
    <rPh sb="146" eb="149">
      <t>シンネンカイ</t>
    </rPh>
    <rPh sb="150" eb="152">
      <t>チョウセイ</t>
    </rPh>
    <rPh sb="164" eb="165">
      <t>ニチ</t>
    </rPh>
    <rPh sb="166" eb="168">
      <t>マチダ</t>
    </rPh>
    <rPh sb="169" eb="172">
      <t>シンネンカイ</t>
    </rPh>
    <phoneticPr fontId="9"/>
  </si>
  <si>
    <t xml:space="preserve">01/07 本日より中島が稼働。２月から鈴木さんを提案中。
01/15 鈴木さんがRubyでNG。
01/21 かわりなし
01/28 かわりなし
02/04 かわりなし
02/12 かわりなし
02/18 AndroidやiPhoneのクライアントアプリ作成できる人を探している。中島とは別プロジェクト。関根に連絡が行く予定。
02/25 今週中に延長の確認する
03/04 ６月まで延長確定。
03/11 かわりなし
03/18 かわりなし
03/25 かわりなし
04/01 </t>
    <rPh sb="6" eb="8">
      <t>ホンジツ</t>
    </rPh>
    <rPh sb="10" eb="12">
      <t>ナカジマ</t>
    </rPh>
    <rPh sb="13" eb="15">
      <t>カドウ</t>
    </rPh>
    <rPh sb="17" eb="18">
      <t>ガツ</t>
    </rPh>
    <rPh sb="20" eb="22">
      <t>スズキ</t>
    </rPh>
    <rPh sb="25" eb="28">
      <t>テイアンチュウ</t>
    </rPh>
    <rPh sb="36" eb="38">
      <t>スズキ</t>
    </rPh>
    <rPh sb="128" eb="130">
      <t>サクセイ</t>
    </rPh>
    <rPh sb="133" eb="134">
      <t>ヒト</t>
    </rPh>
    <rPh sb="135" eb="136">
      <t>サガ</t>
    </rPh>
    <rPh sb="141" eb="143">
      <t>ナカジマ</t>
    </rPh>
    <rPh sb="145" eb="146">
      <t>ベツ</t>
    </rPh>
    <rPh sb="153" eb="155">
      <t>セキネ</t>
    </rPh>
    <rPh sb="156" eb="158">
      <t>レンラク</t>
    </rPh>
    <rPh sb="159" eb="160">
      <t>イ</t>
    </rPh>
    <rPh sb="161" eb="163">
      <t>ヨテイ</t>
    </rPh>
    <rPh sb="190" eb="191">
      <t>ガツ</t>
    </rPh>
    <rPh sb="193" eb="195">
      <t>エンチョウ</t>
    </rPh>
    <rPh sb="195" eb="197">
      <t>カクテイ</t>
    </rPh>
    <phoneticPr fontId="9"/>
  </si>
  <si>
    <t xml:space="preserve">01/15 萩原が本日面談。Rubyで50万/月。２月から３月末まで。エンドがNTTコミュ。１次受けがディ・アイ・システム（データセンタービジネス）。言語がわかればよい。終わらなければ延長あり。クラウドサービスの開発。
01/21 本日結果がわかる。他に３名面談のうち、１名が決まる。
01/28 ポール（60）と萩原（50）が２月からスタート
02/04 スタート
02/12 かわりなし
02/18 かわりなし
02/25 ポールに状況を聞く。
03/04 ポールにはこの案件期間中は単価を上げてあげるかも
03/11 ポールの単価を3月だけアップした。
03/18 協力会社を紹介
03/25 かわりなし
04/01 </t>
    <rPh sb="6" eb="8">
      <t>ハギワラ</t>
    </rPh>
    <rPh sb="9" eb="11">
      <t>ホンジツ</t>
    </rPh>
    <rPh sb="11" eb="13">
      <t>メンダン</t>
    </rPh>
    <rPh sb="21" eb="22">
      <t>マン</t>
    </rPh>
    <rPh sb="23" eb="24">
      <t>ツキ</t>
    </rPh>
    <rPh sb="26" eb="27">
      <t>ガツ</t>
    </rPh>
    <rPh sb="30" eb="32">
      <t>ガツマツ</t>
    </rPh>
    <rPh sb="46" eb="48">
      <t>イチジ</t>
    </rPh>
    <rPh sb="48" eb="49">
      <t>ウ</t>
    </rPh>
    <rPh sb="75" eb="77">
      <t>ゲンゴ</t>
    </rPh>
    <rPh sb="85" eb="86">
      <t>オ</t>
    </rPh>
    <rPh sb="92" eb="94">
      <t>エンチョウ</t>
    </rPh>
    <rPh sb="106" eb="108">
      <t>カイハツ</t>
    </rPh>
    <rPh sb="116" eb="118">
      <t>ホンジツ</t>
    </rPh>
    <rPh sb="118" eb="120">
      <t>ケッカ</t>
    </rPh>
    <rPh sb="125" eb="126">
      <t>ホカ</t>
    </rPh>
    <rPh sb="128" eb="129">
      <t>メイ</t>
    </rPh>
    <rPh sb="129" eb="131">
      <t>メンダン</t>
    </rPh>
    <rPh sb="136" eb="137">
      <t>メイ</t>
    </rPh>
    <rPh sb="138" eb="139">
      <t>キ</t>
    </rPh>
    <rPh sb="157" eb="159">
      <t>ハギワラ</t>
    </rPh>
    <rPh sb="165" eb="166">
      <t>ガツ</t>
    </rPh>
    <rPh sb="218" eb="220">
      <t>ジョウキョウ</t>
    </rPh>
    <rPh sb="221" eb="222">
      <t>キ</t>
    </rPh>
    <rPh sb="238" eb="240">
      <t>アンケン</t>
    </rPh>
    <rPh sb="240" eb="243">
      <t>キカンチュウ</t>
    </rPh>
    <rPh sb="244" eb="246">
      <t>タンカ</t>
    </rPh>
    <rPh sb="247" eb="248">
      <t>ア</t>
    </rPh>
    <rPh sb="266" eb="268">
      <t>タンカ</t>
    </rPh>
    <rPh sb="270" eb="271">
      <t>ガツ</t>
    </rPh>
    <rPh sb="286" eb="288">
      <t>キョウリョク</t>
    </rPh>
    <rPh sb="288" eb="290">
      <t>カイシャ</t>
    </rPh>
    <rPh sb="291" eb="293">
      <t>ショウカイ</t>
    </rPh>
    <phoneticPr fontId="9"/>
  </si>
  <si>
    <t xml:space="preserve">01/28 ３月から千葉さんで対応する予定。
02/04 かわりなし
02/12 今月中に打ち合わせ予定
02/18 マネタイズがトーマツと調整中。
02/25 ４月から千葉さんで開発スタート
03/04 かわりなし
03/11 打合せ次第。
03/18 本日次第
03/25 イノプラはやらないことになった。　クローズ
04/01 </t>
    <rPh sb="7" eb="8">
      <t>ガツ</t>
    </rPh>
    <rPh sb="10" eb="12">
      <t>チバ</t>
    </rPh>
    <rPh sb="15" eb="17">
      <t>タイオウ</t>
    </rPh>
    <rPh sb="19" eb="21">
      <t>ヨテイ</t>
    </rPh>
    <rPh sb="41" eb="44">
      <t>コンゲツチュウ</t>
    </rPh>
    <rPh sb="45" eb="46">
      <t>ウ</t>
    </rPh>
    <rPh sb="47" eb="48">
      <t>ア</t>
    </rPh>
    <rPh sb="50" eb="52">
      <t>ヨテイ</t>
    </rPh>
    <rPh sb="70" eb="73">
      <t>チョウセイチュウ</t>
    </rPh>
    <rPh sb="82" eb="83">
      <t>ガツ</t>
    </rPh>
    <rPh sb="85" eb="87">
      <t>チバ</t>
    </rPh>
    <rPh sb="90" eb="92">
      <t>カイハツ</t>
    </rPh>
    <rPh sb="115" eb="117">
      <t>ウチアワ</t>
    </rPh>
    <rPh sb="118" eb="120">
      <t>シダイ</t>
    </rPh>
    <rPh sb="128" eb="130">
      <t>ホンジツ</t>
    </rPh>
    <rPh sb="130" eb="132">
      <t>シダイ</t>
    </rPh>
    <phoneticPr fontId="9"/>
  </si>
  <si>
    <t xml:space="preserve">02/04 コンサルから開発まで出来る会社を探している。PHPでWordPress。
02/12 WordPressが出来る人を探し中。
02/18 かわりなし
02/25 かわりなし
03/04 かわりなし
03/11 かわりなし
03/18 かわりなし
03/25 かわりなし　クローズ
04/01 </t>
    <rPh sb="12" eb="14">
      <t>カイハツ</t>
    </rPh>
    <rPh sb="16" eb="18">
      <t>デキ</t>
    </rPh>
    <rPh sb="19" eb="21">
      <t>カイシャ</t>
    </rPh>
    <rPh sb="22" eb="23">
      <t>サガ</t>
    </rPh>
    <rPh sb="59" eb="61">
      <t>デキ</t>
    </rPh>
    <rPh sb="62" eb="63">
      <t>ヒト</t>
    </rPh>
    <rPh sb="64" eb="65">
      <t>サガ</t>
    </rPh>
    <rPh sb="66" eb="67">
      <t>チュウ</t>
    </rPh>
    <phoneticPr fontId="9"/>
  </si>
  <si>
    <t xml:space="preserve">02/04 AccessアプリをSQLSever/Webにする開発。話を聞きに行く。
02/12 返信なし。今週再連絡する
02/18 連絡したが出なかった。
02/25 連絡が来ない
03/04 かわりなし
03/11 連絡がとれない
03/18 メールしたけど連絡がこない
03/25 かわりなし
04/01 </t>
    <rPh sb="31" eb="33">
      <t>カイハツ</t>
    </rPh>
    <rPh sb="34" eb="35">
      <t>ハナシ</t>
    </rPh>
    <rPh sb="36" eb="37">
      <t>キ</t>
    </rPh>
    <rPh sb="39" eb="40">
      <t>イ</t>
    </rPh>
    <rPh sb="49" eb="51">
      <t>ヘンシン</t>
    </rPh>
    <rPh sb="54" eb="56">
      <t>コンシュウ</t>
    </rPh>
    <rPh sb="56" eb="57">
      <t>サイ</t>
    </rPh>
    <rPh sb="57" eb="59">
      <t>レンラク</t>
    </rPh>
    <rPh sb="68" eb="70">
      <t>レンラク</t>
    </rPh>
    <rPh sb="73" eb="74">
      <t>デ</t>
    </rPh>
    <rPh sb="86" eb="88">
      <t>レンラク</t>
    </rPh>
    <rPh sb="89" eb="90">
      <t>コ</t>
    </rPh>
    <rPh sb="111" eb="113">
      <t>レンラク</t>
    </rPh>
    <rPh sb="132" eb="134">
      <t>レンラク</t>
    </rPh>
    <phoneticPr fontId="9"/>
  </si>
  <si>
    <t xml:space="preserve">02/12 ４月以降で持ち帰り案件。開発から運用まで。チーム提案。
02/18 かわりなし
02/25 かわりなし
03/04 かわりなし
03/11 かわりなし
03/18 かわりなし
03/25 かわりなし
04/01 </t>
    <rPh sb="7" eb="10">
      <t>ガツイコウ</t>
    </rPh>
    <rPh sb="11" eb="12">
      <t>モ</t>
    </rPh>
    <rPh sb="13" eb="14">
      <t>カエ</t>
    </rPh>
    <rPh sb="15" eb="17">
      <t>アンケン</t>
    </rPh>
    <rPh sb="18" eb="20">
      <t>カイハツ</t>
    </rPh>
    <rPh sb="22" eb="24">
      <t>ウンヨウ</t>
    </rPh>
    <rPh sb="30" eb="32">
      <t>テイアン</t>
    </rPh>
    <phoneticPr fontId="9"/>
  </si>
  <si>
    <t xml:space="preserve">03/04 保守作業をしてくれる業者を探しているとのこと。場所は川越。
03/11 保守の要件がきた。できるできないの提案書を出して、打ち合わせする
03/18 今週説明面談があるので予定があえば参加してくる
03/25 かわりなし
04/01 </t>
    <rPh sb="6" eb="8">
      <t>ホシュ</t>
    </rPh>
    <rPh sb="8" eb="10">
      <t>サギョウ</t>
    </rPh>
    <rPh sb="16" eb="18">
      <t>ギョウシャ</t>
    </rPh>
    <rPh sb="19" eb="20">
      <t>サガ</t>
    </rPh>
    <rPh sb="29" eb="31">
      <t>バショ</t>
    </rPh>
    <rPh sb="32" eb="34">
      <t>カワゴエ</t>
    </rPh>
    <rPh sb="42" eb="44">
      <t>ホシュ</t>
    </rPh>
    <rPh sb="45" eb="47">
      <t>ヨウケン</t>
    </rPh>
    <rPh sb="59" eb="62">
      <t>テイアンショ</t>
    </rPh>
    <rPh sb="63" eb="64">
      <t>ダ</t>
    </rPh>
    <rPh sb="67" eb="68">
      <t>ウ</t>
    </rPh>
    <rPh sb="69" eb="70">
      <t>ア</t>
    </rPh>
    <rPh sb="81" eb="83">
      <t>コンシュウ</t>
    </rPh>
    <rPh sb="83" eb="85">
      <t>セツメイ</t>
    </rPh>
    <rPh sb="85" eb="87">
      <t>メンダン</t>
    </rPh>
    <rPh sb="92" eb="94">
      <t>ヨテイ</t>
    </rPh>
    <rPh sb="98" eb="100">
      <t>サンカ</t>
    </rPh>
    <phoneticPr fontId="9"/>
  </si>
  <si>
    <t xml:space="preserve">03/18 ルーターをWebで設定する画面作成依頼が来ている。複合機にPBXの機能をつける依頼もあり。
03/25 かわりなし
04/01 </t>
    <rPh sb="15" eb="17">
      <t>セッテイ</t>
    </rPh>
    <rPh sb="19" eb="21">
      <t>ガメン</t>
    </rPh>
    <rPh sb="21" eb="23">
      <t>サクセイ</t>
    </rPh>
    <rPh sb="23" eb="25">
      <t>イライ</t>
    </rPh>
    <rPh sb="26" eb="27">
      <t>キ</t>
    </rPh>
    <rPh sb="31" eb="34">
      <t>フクゴウキ</t>
    </rPh>
    <rPh sb="39" eb="41">
      <t>キノウ</t>
    </rPh>
    <rPh sb="45" eb="47">
      <t>イライ</t>
    </rPh>
    <phoneticPr fontId="9"/>
  </si>
  <si>
    <t xml:space="preserve">03/18 DSNのサポート依頼がきている。錦糸町常駐（～4/12）。断る方向で。
03/25 かわりなし
04/01 </t>
    <rPh sb="14" eb="16">
      <t>イライ</t>
    </rPh>
    <rPh sb="22" eb="25">
      <t>キンシチョウ</t>
    </rPh>
    <rPh sb="25" eb="27">
      <t>ジョウチュウ</t>
    </rPh>
    <rPh sb="35" eb="36">
      <t>コトワ</t>
    </rPh>
    <rPh sb="37" eb="39">
      <t>ホウコウ</t>
    </rPh>
    <phoneticPr fontId="9"/>
  </si>
  <si>
    <t xml:space="preserve">03/18 Rubyで5人体制4月から常駐。自社サービス改修（作り直し？）。単価はあまりよくなさそう
03/25 かわりなし
04/01 </t>
    <rPh sb="12" eb="15">
      <t>ニンタイセイ</t>
    </rPh>
    <rPh sb="16" eb="17">
      <t>ガツ</t>
    </rPh>
    <rPh sb="19" eb="21">
      <t>ジョウチュウ</t>
    </rPh>
    <rPh sb="22" eb="24">
      <t>ジシャ</t>
    </rPh>
    <rPh sb="28" eb="30">
      <t>カイシュウ</t>
    </rPh>
    <rPh sb="31" eb="32">
      <t>ツク</t>
    </rPh>
    <rPh sb="33" eb="34">
      <t>ナオ</t>
    </rPh>
    <rPh sb="38" eb="40">
      <t>タンカ</t>
    </rPh>
    <phoneticPr fontId="9"/>
  </si>
  <si>
    <t>01/07 ３月からスタート予定。１月に打ち合わせを何度か行い見積もり提出後、２月に見積もり確定。３人月程度。
01/15 かわりなし
01/21 1/30打合せ。メンバー・時間は調整中。
01/28 今週打ち合わせ。阿井のみ。打合せ後お見積りを作成する
02/04 阿井の見積もりでは1655000円。柘植さん確認中。明日提出。予算が余ったら高速化対応が追加で入る予定。
02/12 柘植さんに確認したところ240万近くなった。予算が200万ということなので、対応する機能を削って見積もり提出。稟議中。
02/18 柘植が今週から対応する
02/25 対応開始。26日打合せ。
03/04 守屋を0.5人月アサイン
03/11 注文書が郵送されてくるのを待っている状態。開発は進めている。
03/18 かわりなし
03/25 かわりなし
04/01 ４月は守屋が１人月対応。</t>
    <rPh sb="7" eb="8">
      <t>ガツ</t>
    </rPh>
    <rPh sb="14" eb="16">
      <t>ヨテイ</t>
    </rPh>
    <rPh sb="18" eb="19">
      <t>ガツ</t>
    </rPh>
    <rPh sb="20" eb="21">
      <t>ウ</t>
    </rPh>
    <rPh sb="22" eb="23">
      <t>ア</t>
    </rPh>
    <rPh sb="26" eb="28">
      <t>ナンド</t>
    </rPh>
    <rPh sb="29" eb="30">
      <t>オコナ</t>
    </rPh>
    <rPh sb="31" eb="33">
      <t>ミツ</t>
    </rPh>
    <rPh sb="35" eb="37">
      <t>テイシュツ</t>
    </rPh>
    <rPh sb="37" eb="38">
      <t>ゴ</t>
    </rPh>
    <rPh sb="40" eb="41">
      <t>ガツ</t>
    </rPh>
    <rPh sb="42" eb="44">
      <t>ミツ</t>
    </rPh>
    <rPh sb="46" eb="48">
      <t>カクテイ</t>
    </rPh>
    <rPh sb="50" eb="51">
      <t>ニン</t>
    </rPh>
    <rPh sb="51" eb="52">
      <t>ゲツ</t>
    </rPh>
    <rPh sb="52" eb="54">
      <t>テイド</t>
    </rPh>
    <rPh sb="78" eb="80">
      <t>ウチアワ</t>
    </rPh>
    <rPh sb="87" eb="89">
      <t>ジカン</t>
    </rPh>
    <rPh sb="90" eb="93">
      <t>チョウセイチュウ</t>
    </rPh>
    <rPh sb="101" eb="103">
      <t>コンシュウ</t>
    </rPh>
    <rPh sb="103" eb="104">
      <t>ウ</t>
    </rPh>
    <rPh sb="105" eb="106">
      <t>ア</t>
    </rPh>
    <rPh sb="109" eb="111">
      <t>アイ</t>
    </rPh>
    <rPh sb="114" eb="116">
      <t>ウチアワ</t>
    </rPh>
    <rPh sb="117" eb="118">
      <t>ゴ</t>
    </rPh>
    <rPh sb="119" eb="121">
      <t>ミツモ</t>
    </rPh>
    <rPh sb="123" eb="125">
      <t>サクセイ</t>
    </rPh>
    <rPh sb="134" eb="136">
      <t>アイ</t>
    </rPh>
    <rPh sb="137" eb="139">
      <t>ミツ</t>
    </rPh>
    <rPh sb="150" eb="151">
      <t>エン</t>
    </rPh>
    <rPh sb="152" eb="154">
      <t>ツゲ</t>
    </rPh>
    <rPh sb="156" eb="159">
      <t>カクニンチュウ</t>
    </rPh>
    <rPh sb="160" eb="162">
      <t>アス</t>
    </rPh>
    <rPh sb="162" eb="164">
      <t>テイシュツ</t>
    </rPh>
    <rPh sb="165" eb="167">
      <t>ヨサン</t>
    </rPh>
    <rPh sb="168" eb="169">
      <t>アマ</t>
    </rPh>
    <rPh sb="172" eb="175">
      <t>コウソクカ</t>
    </rPh>
    <rPh sb="175" eb="177">
      <t>タイオウ</t>
    </rPh>
    <rPh sb="178" eb="180">
      <t>ツイカ</t>
    </rPh>
    <rPh sb="181" eb="182">
      <t>ハイ</t>
    </rPh>
    <rPh sb="183" eb="185">
      <t>ヨテイ</t>
    </rPh>
    <rPh sb="193" eb="195">
      <t>ツゲ</t>
    </rPh>
    <rPh sb="198" eb="200">
      <t>カクニン</t>
    </rPh>
    <rPh sb="208" eb="209">
      <t>マン</t>
    </rPh>
    <rPh sb="209" eb="210">
      <t>チカ</t>
    </rPh>
    <rPh sb="215" eb="217">
      <t>ヨサン</t>
    </rPh>
    <rPh sb="221" eb="222">
      <t>マン</t>
    </rPh>
    <rPh sb="231" eb="233">
      <t>タイオウ</t>
    </rPh>
    <rPh sb="235" eb="237">
      <t>キノウ</t>
    </rPh>
    <rPh sb="238" eb="239">
      <t>ケズ</t>
    </rPh>
    <rPh sb="241" eb="243">
      <t>ミツ</t>
    </rPh>
    <rPh sb="245" eb="247">
      <t>テイシュツ</t>
    </rPh>
    <rPh sb="248" eb="250">
      <t>リンギ</t>
    </rPh>
    <rPh sb="250" eb="251">
      <t>チュウ</t>
    </rPh>
    <rPh sb="259" eb="261">
      <t>ツゲ</t>
    </rPh>
    <rPh sb="262" eb="264">
      <t>コンシュウ</t>
    </rPh>
    <rPh sb="266" eb="268">
      <t>タイオウ</t>
    </rPh>
    <rPh sb="277" eb="279">
      <t>タイオウ</t>
    </rPh>
    <rPh sb="279" eb="281">
      <t>カイシ</t>
    </rPh>
    <rPh sb="284" eb="285">
      <t>ニチ</t>
    </rPh>
    <rPh sb="285" eb="287">
      <t>ウチアワ</t>
    </rPh>
    <rPh sb="296" eb="298">
      <t>モリヤ</t>
    </rPh>
    <rPh sb="302" eb="303">
      <t>ニン</t>
    </rPh>
    <rPh sb="303" eb="304">
      <t>ゲツ</t>
    </rPh>
    <rPh sb="315" eb="318">
      <t>チュウモンショ</t>
    </rPh>
    <rPh sb="319" eb="321">
      <t>ユウソウ</t>
    </rPh>
    <rPh sb="328" eb="329">
      <t>マ</t>
    </rPh>
    <rPh sb="333" eb="335">
      <t>ジョウタイ</t>
    </rPh>
    <rPh sb="336" eb="338">
      <t>カイハツ</t>
    </rPh>
    <rPh sb="339" eb="340">
      <t>スス</t>
    </rPh>
    <rPh sb="377" eb="378">
      <t>ガツ</t>
    </rPh>
    <rPh sb="379" eb="381">
      <t>モリヤ</t>
    </rPh>
    <rPh sb="383" eb="384">
      <t>ニン</t>
    </rPh>
    <rPh sb="384" eb="385">
      <t>ゲツ</t>
    </rPh>
    <rPh sb="385" eb="387">
      <t>タイオウ</t>
    </rPh>
    <phoneticPr fontId="1"/>
  </si>
  <si>
    <t>01/07 かわりなし
01/15 かわりなし
01/21 不具合対応と修正依頼が来ている。不具合対応は仕様が不明なので確認が必要。打合せを一度設ける予定。
01/28 かわりなし
02/04 かわりなし
02/12 かわりなし
02/18 かわりなし
02/25 かわりなし
03/04 期がかわって障害発生。対応終了。
03/11 細かいお願いがいくつかきている。簡単なものを対応していたら、数が増えてきたので、ある程度のところでちゃんと見積もりをとって対応させてもらうという旨を伝えてあり、了承済み。
03/18 かわりなし
03/25 かわりなし
04/01 打合せを設ける予定。松田の調整待ち。６月から・・・</t>
    <rPh sb="30" eb="33">
      <t>フグアイ</t>
    </rPh>
    <rPh sb="33" eb="35">
      <t>タイオウ</t>
    </rPh>
    <rPh sb="36" eb="38">
      <t>シュウセイ</t>
    </rPh>
    <rPh sb="38" eb="40">
      <t>イライ</t>
    </rPh>
    <rPh sb="41" eb="42">
      <t>キ</t>
    </rPh>
    <rPh sb="46" eb="49">
      <t>フグアイ</t>
    </rPh>
    <rPh sb="49" eb="51">
      <t>タイオウ</t>
    </rPh>
    <rPh sb="52" eb="54">
      <t>シヨウ</t>
    </rPh>
    <rPh sb="55" eb="57">
      <t>フメイ</t>
    </rPh>
    <rPh sb="60" eb="62">
      <t>カクニン</t>
    </rPh>
    <rPh sb="63" eb="65">
      <t>ヒツヨウ</t>
    </rPh>
    <rPh sb="66" eb="68">
      <t>ウチアワ</t>
    </rPh>
    <rPh sb="70" eb="72">
      <t>イチド</t>
    </rPh>
    <rPh sb="72" eb="73">
      <t>モウ</t>
    </rPh>
    <rPh sb="75" eb="77">
      <t>ヨテイ</t>
    </rPh>
    <rPh sb="145" eb="146">
      <t>キ</t>
    </rPh>
    <rPh sb="151" eb="153">
      <t>ショウガイ</t>
    </rPh>
    <rPh sb="153" eb="155">
      <t>ハッセイ</t>
    </rPh>
    <rPh sb="168" eb="169">
      <t>コマ</t>
    </rPh>
    <rPh sb="172" eb="173">
      <t>ネガ</t>
    </rPh>
    <rPh sb="184" eb="186">
      <t>カンタン</t>
    </rPh>
    <rPh sb="190" eb="192">
      <t>タイオウ</t>
    </rPh>
    <rPh sb="198" eb="199">
      <t>カズ</t>
    </rPh>
    <rPh sb="200" eb="201">
      <t>フ</t>
    </rPh>
    <rPh sb="210" eb="212">
      <t>テイド</t>
    </rPh>
    <rPh sb="221" eb="223">
      <t>ミツ</t>
    </rPh>
    <rPh sb="229" eb="231">
      <t>タイオウ</t>
    </rPh>
    <rPh sb="240" eb="241">
      <t>ムネ</t>
    </rPh>
    <rPh sb="242" eb="243">
      <t>ツタ</t>
    </rPh>
    <rPh sb="248" eb="250">
      <t>リョウショウ</t>
    </rPh>
    <rPh sb="250" eb="251">
      <t>ズ</t>
    </rPh>
    <rPh sb="284" eb="286">
      <t>ウチアワ</t>
    </rPh>
    <rPh sb="288" eb="289">
      <t>モウ</t>
    </rPh>
    <rPh sb="291" eb="293">
      <t>ヨテイ</t>
    </rPh>
    <rPh sb="294" eb="296">
      <t>マツダ</t>
    </rPh>
    <rPh sb="297" eb="299">
      <t>チョウセイ</t>
    </rPh>
    <rPh sb="299" eb="300">
      <t>マ</t>
    </rPh>
    <rPh sb="303" eb="304">
      <t>ガツ</t>
    </rPh>
    <phoneticPr fontId="9"/>
  </si>
  <si>
    <t>01/07 大平さんを切った。守屋と萩原で対応する
01/15 ユニシスが切られたため期限が延びそう。太く短くから細く長くやってほしいと言われている。
01/21 守屋がケラマで使われていたため今週から作業に入る。今週で挽回予定。萩原は非常に遅れているが仕様が確定していないの部分なので、なんとかなるかも
01/28 守屋分は前倒しで進んでいる。萩原分が大幅に遅れている
02/04 石田が2月から参加。萩原分がきたので阿井の作業が遅れている。
02/12 見積書の金額が間違えていたようなので確認する。作業は阿井と石田が遅れている。
02/18 見積書はOK。阿井と石田はアリクラもやっていたのでさらに遅れている。守屋さんだけ順調。
02/25 かわりなし
03/04 かわりなし
03/11 かわりなし
03/18 かわりなし
03/25 かわりなし
04/01 既存の不具合が見つかり、その対応調査でセルアウト統合が遅れている。１～２人月追加希望が来ている。</t>
    <rPh sb="6" eb="8">
      <t>オオヒラ</t>
    </rPh>
    <rPh sb="11" eb="12">
      <t>キ</t>
    </rPh>
    <rPh sb="15" eb="17">
      <t>モリヤ</t>
    </rPh>
    <rPh sb="18" eb="20">
      <t>ハギワラ</t>
    </rPh>
    <rPh sb="21" eb="23">
      <t>タイオウ</t>
    </rPh>
    <rPh sb="37" eb="38">
      <t>キ</t>
    </rPh>
    <rPh sb="43" eb="45">
      <t>キゲン</t>
    </rPh>
    <rPh sb="46" eb="47">
      <t>ノ</t>
    </rPh>
    <rPh sb="51" eb="52">
      <t>フト</t>
    </rPh>
    <rPh sb="53" eb="54">
      <t>ミジカ</t>
    </rPh>
    <rPh sb="57" eb="58">
      <t>ホソ</t>
    </rPh>
    <rPh sb="59" eb="60">
      <t>ナガ</t>
    </rPh>
    <rPh sb="68" eb="69">
      <t>イ</t>
    </rPh>
    <rPh sb="82" eb="84">
      <t>モリヤ</t>
    </rPh>
    <rPh sb="89" eb="90">
      <t>ツカ</t>
    </rPh>
    <rPh sb="97" eb="99">
      <t>コンシュウ</t>
    </rPh>
    <rPh sb="101" eb="103">
      <t>サギョウ</t>
    </rPh>
    <rPh sb="104" eb="105">
      <t>ハイ</t>
    </rPh>
    <rPh sb="107" eb="109">
      <t>コンシュウ</t>
    </rPh>
    <rPh sb="110" eb="112">
      <t>バンカイ</t>
    </rPh>
    <rPh sb="112" eb="114">
      <t>ヨテイ</t>
    </rPh>
    <rPh sb="115" eb="117">
      <t>ハギワラ</t>
    </rPh>
    <rPh sb="118" eb="120">
      <t>ヒジョウ</t>
    </rPh>
    <rPh sb="121" eb="122">
      <t>オク</t>
    </rPh>
    <rPh sb="127" eb="129">
      <t>シヨウ</t>
    </rPh>
    <rPh sb="130" eb="132">
      <t>カクテイ</t>
    </rPh>
    <rPh sb="138" eb="140">
      <t>ブブン</t>
    </rPh>
    <rPh sb="159" eb="161">
      <t>モリヤ</t>
    </rPh>
    <rPh sb="161" eb="162">
      <t>ブン</t>
    </rPh>
    <rPh sb="163" eb="165">
      <t>マエダオ</t>
    </rPh>
    <rPh sb="167" eb="168">
      <t>スス</t>
    </rPh>
    <rPh sb="173" eb="175">
      <t>ハギワラ</t>
    </rPh>
    <rPh sb="175" eb="176">
      <t>ブン</t>
    </rPh>
    <rPh sb="177" eb="179">
      <t>オオハバ</t>
    </rPh>
    <rPh sb="180" eb="181">
      <t>オク</t>
    </rPh>
    <rPh sb="192" eb="194">
      <t>イシダ</t>
    </rPh>
    <rPh sb="196" eb="197">
      <t>ガツ</t>
    </rPh>
    <rPh sb="199" eb="201">
      <t>サンカ</t>
    </rPh>
    <rPh sb="202" eb="204">
      <t>ハギワラ</t>
    </rPh>
    <rPh sb="204" eb="205">
      <t>ブン</t>
    </rPh>
    <rPh sb="210" eb="212">
      <t>アイ</t>
    </rPh>
    <rPh sb="213" eb="215">
      <t>サギョウ</t>
    </rPh>
    <rPh sb="216" eb="217">
      <t>オク</t>
    </rPh>
    <rPh sb="229" eb="232">
      <t>ミツモリショ</t>
    </rPh>
    <rPh sb="233" eb="235">
      <t>キンガク</t>
    </rPh>
    <rPh sb="236" eb="238">
      <t>マチガ</t>
    </rPh>
    <rPh sb="247" eb="249">
      <t>カクニン</t>
    </rPh>
    <rPh sb="252" eb="254">
      <t>サギョウ</t>
    </rPh>
    <rPh sb="261" eb="262">
      <t>オク</t>
    </rPh>
    <rPh sb="274" eb="277">
      <t>ミツモリショ</t>
    </rPh>
    <rPh sb="281" eb="283">
      <t>アイ</t>
    </rPh>
    <rPh sb="284" eb="286">
      <t>イシダ</t>
    </rPh>
    <rPh sb="302" eb="303">
      <t>オク</t>
    </rPh>
    <rPh sb="308" eb="310">
      <t>モリヤ</t>
    </rPh>
    <rPh sb="314" eb="316">
      <t>ジュンチョウ</t>
    </rPh>
    <rPh sb="384" eb="386">
      <t>キゾン</t>
    </rPh>
    <rPh sb="387" eb="390">
      <t>フグアイ</t>
    </rPh>
    <rPh sb="391" eb="392">
      <t>ミ</t>
    </rPh>
    <rPh sb="398" eb="400">
      <t>タイオウ</t>
    </rPh>
    <rPh sb="400" eb="402">
      <t>チョウサ</t>
    </rPh>
    <rPh sb="408" eb="410">
      <t>トウゴウ</t>
    </rPh>
    <rPh sb="411" eb="412">
      <t>オク</t>
    </rPh>
    <rPh sb="420" eb="421">
      <t>ニン</t>
    </rPh>
    <rPh sb="421" eb="422">
      <t>ゲツ</t>
    </rPh>
    <rPh sb="422" eb="424">
      <t>ツイカ</t>
    </rPh>
    <rPh sb="424" eb="426">
      <t>キボウ</t>
    </rPh>
    <rPh sb="427" eb="428">
      <t>キ</t>
    </rPh>
    <phoneticPr fontId="9"/>
  </si>
  <si>
    <t>02/04 今期保守工数が5日分残っているので消化するために開発が入る予定。1人月分くらいの作業になりそうなので、追加分はどのようにするか検討中。併せて来期の保守についても検討中。
02/12 ２月中に５日分石田が対応する。４月に保守契約し直して、追加で対応が10人日以上出そうなので、保守の金額をあげるように交渉する
02/18 先週対応した。本日テストして、今週中にお客さんに確認してもらう。
02/25 連絡待ち
03/04 修正要望が来たので対応中。
03/11 返事待ち。来期保守の話をする。
03/18 保守の連絡をしたが返信なし。再度連絡した
03/25 連絡待ち。
04/01 保守更新（270時間：1,215,000円）。半分以上は要望対応に充てられる予定。４月対応予定の８０時間消費分はすでに対応済みだが、５月にお客様確認後修正が入る可能性がある。</t>
    <rPh sb="6" eb="8">
      <t>コンキ</t>
    </rPh>
    <rPh sb="8" eb="10">
      <t>ホシュ</t>
    </rPh>
    <rPh sb="10" eb="12">
      <t>コウスウ</t>
    </rPh>
    <rPh sb="14" eb="15">
      <t>ニチ</t>
    </rPh>
    <rPh sb="15" eb="16">
      <t>ブン</t>
    </rPh>
    <rPh sb="16" eb="17">
      <t>ノコ</t>
    </rPh>
    <rPh sb="23" eb="25">
      <t>ショウカ</t>
    </rPh>
    <rPh sb="30" eb="32">
      <t>カイハツ</t>
    </rPh>
    <rPh sb="33" eb="34">
      <t>ハイ</t>
    </rPh>
    <rPh sb="35" eb="37">
      <t>ヨテイ</t>
    </rPh>
    <rPh sb="39" eb="40">
      <t>ニン</t>
    </rPh>
    <rPh sb="40" eb="41">
      <t>ゲツ</t>
    </rPh>
    <rPh sb="41" eb="42">
      <t>ブン</t>
    </rPh>
    <rPh sb="46" eb="48">
      <t>サギョウ</t>
    </rPh>
    <rPh sb="57" eb="60">
      <t>ツイカブン</t>
    </rPh>
    <rPh sb="69" eb="72">
      <t>ケントウチュウ</t>
    </rPh>
    <rPh sb="73" eb="74">
      <t>アワ</t>
    </rPh>
    <rPh sb="76" eb="78">
      <t>ライキ</t>
    </rPh>
    <rPh sb="79" eb="81">
      <t>ホシュ</t>
    </rPh>
    <rPh sb="86" eb="89">
      <t>ケントウチュウ</t>
    </rPh>
    <rPh sb="98" eb="99">
      <t>ガツ</t>
    </rPh>
    <rPh sb="99" eb="100">
      <t>チュウ</t>
    </rPh>
    <rPh sb="102" eb="104">
      <t>ニチブン</t>
    </rPh>
    <rPh sb="104" eb="106">
      <t>イシダ</t>
    </rPh>
    <rPh sb="107" eb="109">
      <t>タイオウ</t>
    </rPh>
    <rPh sb="113" eb="114">
      <t>ガツ</t>
    </rPh>
    <rPh sb="115" eb="117">
      <t>ホシュ</t>
    </rPh>
    <rPh sb="117" eb="119">
      <t>ケイヤク</t>
    </rPh>
    <rPh sb="120" eb="121">
      <t>ナオ</t>
    </rPh>
    <rPh sb="124" eb="126">
      <t>ツイカ</t>
    </rPh>
    <rPh sb="127" eb="129">
      <t>タイオウ</t>
    </rPh>
    <rPh sb="132" eb="133">
      <t>ニン</t>
    </rPh>
    <rPh sb="133" eb="134">
      <t>ニチ</t>
    </rPh>
    <rPh sb="134" eb="136">
      <t>イジョウ</t>
    </rPh>
    <rPh sb="136" eb="137">
      <t>デ</t>
    </rPh>
    <rPh sb="143" eb="145">
      <t>ホシュ</t>
    </rPh>
    <rPh sb="146" eb="148">
      <t>キンガク</t>
    </rPh>
    <rPh sb="155" eb="157">
      <t>コウショウ</t>
    </rPh>
    <rPh sb="166" eb="168">
      <t>センシュウ</t>
    </rPh>
    <rPh sb="168" eb="170">
      <t>タイオウ</t>
    </rPh>
    <rPh sb="173" eb="175">
      <t>ホンジツ</t>
    </rPh>
    <rPh sb="181" eb="184">
      <t>コンシュウチュウ</t>
    </rPh>
    <rPh sb="186" eb="187">
      <t>キャク</t>
    </rPh>
    <rPh sb="190" eb="192">
      <t>カクニン</t>
    </rPh>
    <rPh sb="205" eb="207">
      <t>レンラク</t>
    </rPh>
    <rPh sb="207" eb="208">
      <t>マ</t>
    </rPh>
    <rPh sb="216" eb="218">
      <t>シュウセイ</t>
    </rPh>
    <rPh sb="218" eb="220">
      <t>ヨウボウ</t>
    </rPh>
    <rPh sb="221" eb="222">
      <t>キ</t>
    </rPh>
    <rPh sb="225" eb="228">
      <t>タイオウチュウ</t>
    </rPh>
    <rPh sb="236" eb="238">
      <t>ヘンジ</t>
    </rPh>
    <rPh sb="238" eb="239">
      <t>マ</t>
    </rPh>
    <rPh sb="241" eb="243">
      <t>ライキ</t>
    </rPh>
    <rPh sb="243" eb="245">
      <t>ホシュ</t>
    </rPh>
    <rPh sb="246" eb="247">
      <t>ハナシ</t>
    </rPh>
    <rPh sb="258" eb="260">
      <t>ホシュ</t>
    </rPh>
    <rPh sb="261" eb="263">
      <t>レンラク</t>
    </rPh>
    <rPh sb="267" eb="269">
      <t>ヘンシン</t>
    </rPh>
    <rPh sb="272" eb="274">
      <t>サイド</t>
    </rPh>
    <rPh sb="274" eb="276">
      <t>レンラク</t>
    </rPh>
    <rPh sb="285" eb="287">
      <t>レンラク</t>
    </rPh>
    <rPh sb="287" eb="288">
      <t>マ</t>
    </rPh>
    <rPh sb="297" eb="299">
      <t>ホシュ</t>
    </rPh>
    <rPh sb="299" eb="301">
      <t>コウシン</t>
    </rPh>
    <rPh sb="305" eb="307">
      <t>ジカン</t>
    </rPh>
    <rPh sb="317" eb="318">
      <t>エン</t>
    </rPh>
    <rPh sb="320" eb="322">
      <t>ハンブン</t>
    </rPh>
    <rPh sb="322" eb="324">
      <t>イジョウ</t>
    </rPh>
    <rPh sb="325" eb="327">
      <t>ヨウボウ</t>
    </rPh>
    <rPh sb="327" eb="329">
      <t>タイオウ</t>
    </rPh>
    <rPh sb="330" eb="331">
      <t>ア</t>
    </rPh>
    <rPh sb="335" eb="337">
      <t>ヨテイ</t>
    </rPh>
    <rPh sb="339" eb="340">
      <t>ガツ</t>
    </rPh>
    <rPh sb="340" eb="342">
      <t>タイオウ</t>
    </rPh>
    <rPh sb="342" eb="344">
      <t>ヨテイ</t>
    </rPh>
    <rPh sb="347" eb="349">
      <t>ジカン</t>
    </rPh>
    <rPh sb="349" eb="351">
      <t>ショウヒ</t>
    </rPh>
    <rPh sb="351" eb="352">
      <t>ブン</t>
    </rPh>
    <rPh sb="356" eb="358">
      <t>タイオウ</t>
    </rPh>
    <rPh sb="358" eb="359">
      <t>ズ</t>
    </rPh>
    <rPh sb="364" eb="365">
      <t>ガツ</t>
    </rPh>
    <rPh sb="367" eb="369">
      <t>キャクサマ</t>
    </rPh>
    <rPh sb="369" eb="371">
      <t>カクニン</t>
    </rPh>
    <rPh sb="371" eb="372">
      <t>ゴ</t>
    </rPh>
    <rPh sb="372" eb="374">
      <t>シュウセイ</t>
    </rPh>
    <rPh sb="375" eb="376">
      <t>ハイ</t>
    </rPh>
    <rPh sb="377" eb="380">
      <t>カノウセイ</t>
    </rPh>
    <phoneticPr fontId="9"/>
  </si>
  <si>
    <t>ヨシダ　75</t>
    <phoneticPr fontId="9"/>
  </si>
  <si>
    <t>02/04 かわりなし
02/12 今週金曜に八木さんと打合せして、どのくらい持ち帰れるか確認する
02/18 明日ネクストと打ち合わせ。67万×34人月の予定。
02/25 福原、石田、永野、八木で１日からスタート。４日に打合せ。
03/04 開始。福原は４月から。詳細設計９人月分を２ヶ月で対応（３月４月で６８０万）。
03/11 開発開始が延びて、7月以降になる。取りにはいかないつもり。4月分が1人足りていないので、引き続き人材を探す
03/18 3月末で終了。開発は取りに行かない予定。
03/25 かわりなし
04/01 納品完了。クローズ</t>
    <rPh sb="18" eb="20">
      <t>コンシュウ</t>
    </rPh>
    <rPh sb="20" eb="22">
      <t>キンヨウ</t>
    </rPh>
    <rPh sb="23" eb="25">
      <t>ヤギ</t>
    </rPh>
    <rPh sb="28" eb="30">
      <t>ウチアワ</t>
    </rPh>
    <rPh sb="39" eb="40">
      <t>モ</t>
    </rPh>
    <rPh sb="41" eb="42">
      <t>カエ</t>
    </rPh>
    <rPh sb="45" eb="47">
      <t>カクニン</t>
    </rPh>
    <rPh sb="56" eb="58">
      <t>アシタ</t>
    </rPh>
    <rPh sb="63" eb="64">
      <t>ウ</t>
    </rPh>
    <rPh sb="65" eb="66">
      <t>ア</t>
    </rPh>
    <rPh sb="71" eb="72">
      <t>マン</t>
    </rPh>
    <rPh sb="75" eb="76">
      <t>ニン</t>
    </rPh>
    <rPh sb="76" eb="77">
      <t>ゲツ</t>
    </rPh>
    <rPh sb="78" eb="80">
      <t>ヨテイ</t>
    </rPh>
    <rPh sb="88" eb="90">
      <t>フクハラ</t>
    </rPh>
    <rPh sb="91" eb="93">
      <t>イシダ</t>
    </rPh>
    <rPh sb="94" eb="96">
      <t>ナガノ</t>
    </rPh>
    <rPh sb="97" eb="99">
      <t>ヤギ</t>
    </rPh>
    <rPh sb="101" eb="102">
      <t>ニチ</t>
    </rPh>
    <rPh sb="110" eb="111">
      <t>ニチ</t>
    </rPh>
    <rPh sb="112" eb="114">
      <t>ウチアワ</t>
    </rPh>
    <rPh sb="123" eb="125">
      <t>カイシ</t>
    </rPh>
    <rPh sb="126" eb="128">
      <t>フクハラ</t>
    </rPh>
    <rPh sb="130" eb="131">
      <t>ガツ</t>
    </rPh>
    <rPh sb="134" eb="136">
      <t>ショウサイ</t>
    </rPh>
    <rPh sb="136" eb="138">
      <t>セッケイ</t>
    </rPh>
    <rPh sb="139" eb="140">
      <t>ニン</t>
    </rPh>
    <rPh sb="140" eb="141">
      <t>ゲツ</t>
    </rPh>
    <rPh sb="141" eb="142">
      <t>ブン</t>
    </rPh>
    <rPh sb="145" eb="146">
      <t>ゲツ</t>
    </rPh>
    <rPh sb="147" eb="149">
      <t>タイオウ</t>
    </rPh>
    <rPh sb="151" eb="152">
      <t>ガツ</t>
    </rPh>
    <rPh sb="153" eb="154">
      <t>ガツ</t>
    </rPh>
    <rPh sb="158" eb="159">
      <t>マン</t>
    </rPh>
    <rPh sb="168" eb="170">
      <t>カイハツ</t>
    </rPh>
    <rPh sb="170" eb="172">
      <t>カイシ</t>
    </rPh>
    <rPh sb="173" eb="174">
      <t>ノ</t>
    </rPh>
    <rPh sb="178" eb="181">
      <t>ガツイコウ</t>
    </rPh>
    <rPh sb="185" eb="186">
      <t>ト</t>
    </rPh>
    <rPh sb="198" eb="200">
      <t>ガツブン</t>
    </rPh>
    <rPh sb="202" eb="203">
      <t>リ</t>
    </rPh>
    <rPh sb="203" eb="204">
      <t>タ</t>
    </rPh>
    <rPh sb="212" eb="213">
      <t>ヒ</t>
    </rPh>
    <rPh sb="214" eb="215">
      <t>ツヅ</t>
    </rPh>
    <rPh sb="216" eb="218">
      <t>ジンザイ</t>
    </rPh>
    <rPh sb="219" eb="220">
      <t>サガ</t>
    </rPh>
    <rPh sb="229" eb="231">
      <t>ガツマツ</t>
    </rPh>
    <rPh sb="232" eb="234">
      <t>シュウリョウ</t>
    </rPh>
    <rPh sb="235" eb="237">
      <t>カイハツ</t>
    </rPh>
    <rPh sb="238" eb="239">
      <t>ト</t>
    </rPh>
    <rPh sb="241" eb="242">
      <t>イ</t>
    </rPh>
    <rPh sb="245" eb="247">
      <t>ヨテイ</t>
    </rPh>
    <rPh sb="267" eb="269">
      <t>ノウヒン</t>
    </rPh>
    <rPh sb="269" eb="271">
      <t>カンリョウ</t>
    </rPh>
    <phoneticPr fontId="9"/>
  </si>
  <si>
    <t>02/04 スタート
02/12 かわりなし
02/18 かわりなし
02/25 ポールに状況を聞く。
03/04 ポールにはこの案件期間中は単価を上げてあげるかも
03/11 ポールの単価を3月だけアップした。
03/18 協力会社を紹介
03/25 かわりなし
04/01 クローズ</t>
    <rPh sb="45" eb="47">
      <t>ジョウキョウ</t>
    </rPh>
    <rPh sb="48" eb="49">
      <t>キ</t>
    </rPh>
    <rPh sb="65" eb="67">
      <t>アンケン</t>
    </rPh>
    <rPh sb="67" eb="70">
      <t>キカンチュウ</t>
    </rPh>
    <rPh sb="71" eb="73">
      <t>タンカ</t>
    </rPh>
    <rPh sb="74" eb="75">
      <t>ア</t>
    </rPh>
    <rPh sb="93" eb="95">
      <t>タンカ</t>
    </rPh>
    <rPh sb="97" eb="98">
      <t>ガツ</t>
    </rPh>
    <rPh sb="113" eb="115">
      <t>キョウリョク</t>
    </rPh>
    <rPh sb="115" eb="117">
      <t>カイシャ</t>
    </rPh>
    <rPh sb="118" eb="120">
      <t>ショウカイ</t>
    </rPh>
    <phoneticPr fontId="9"/>
  </si>
  <si>
    <t>02/04 かわりなし
02/12 今月中に打ち合わせ予定
02/18 マネタイズがトーマツと調整中。
02/25 ４月から千葉さんで開発スタート
03/04 かわりなし
03/11 打合せ次第。
03/18 本日次第
03/25 イノプラはやらないことになった。　クローズ</t>
    <rPh sb="18" eb="21">
      <t>コンゲツチュウ</t>
    </rPh>
    <rPh sb="22" eb="23">
      <t>ウ</t>
    </rPh>
    <rPh sb="24" eb="25">
      <t>ア</t>
    </rPh>
    <rPh sb="27" eb="29">
      <t>ヨテイ</t>
    </rPh>
    <rPh sb="47" eb="50">
      <t>チョウセイチュウ</t>
    </rPh>
    <rPh sb="59" eb="60">
      <t>ガツ</t>
    </rPh>
    <rPh sb="62" eb="64">
      <t>チバ</t>
    </rPh>
    <rPh sb="67" eb="69">
      <t>カイハツ</t>
    </rPh>
    <rPh sb="92" eb="94">
      <t>ウチアワ</t>
    </rPh>
    <rPh sb="95" eb="97">
      <t>シダイ</t>
    </rPh>
    <rPh sb="105" eb="107">
      <t>ホンジツ</t>
    </rPh>
    <rPh sb="107" eb="109">
      <t>シダイ</t>
    </rPh>
    <phoneticPr fontId="9"/>
  </si>
  <si>
    <t>02/04 AccessアプリをSQLSever/Webにする開発。話を聞きに行く。
02/12 返信なし。今週再連絡する
02/18 連絡したが出なかった。
02/25 連絡が来ない
03/04 かわりなし
03/11 連絡がとれない
03/18 メールしたけど連絡がこない
03/25 かわりなし
04/01 連絡が来ない。クローズ</t>
    <rPh sb="31" eb="33">
      <t>カイハツ</t>
    </rPh>
    <rPh sb="34" eb="35">
      <t>ハナシ</t>
    </rPh>
    <rPh sb="36" eb="37">
      <t>キ</t>
    </rPh>
    <rPh sb="39" eb="40">
      <t>イ</t>
    </rPh>
    <rPh sb="49" eb="51">
      <t>ヘンシン</t>
    </rPh>
    <rPh sb="54" eb="56">
      <t>コンシュウ</t>
    </rPh>
    <rPh sb="56" eb="57">
      <t>サイ</t>
    </rPh>
    <rPh sb="57" eb="59">
      <t>レンラク</t>
    </rPh>
    <rPh sb="68" eb="70">
      <t>レンラク</t>
    </rPh>
    <rPh sb="73" eb="74">
      <t>デ</t>
    </rPh>
    <rPh sb="86" eb="88">
      <t>レンラク</t>
    </rPh>
    <rPh sb="89" eb="90">
      <t>コ</t>
    </rPh>
    <rPh sb="111" eb="113">
      <t>レンラク</t>
    </rPh>
    <rPh sb="132" eb="134">
      <t>レンラク</t>
    </rPh>
    <rPh sb="157" eb="159">
      <t>レンラク</t>
    </rPh>
    <rPh sb="160" eb="161">
      <t>コ</t>
    </rPh>
    <phoneticPr fontId="9"/>
  </si>
  <si>
    <t>03/18 DSNのサポート依頼がきている。錦糸町常駐（～4/12）。断る方向で。
03/25 かわりなし
04/01 断った。クローズ</t>
    <rPh sb="14" eb="16">
      <t>イライ</t>
    </rPh>
    <rPh sb="22" eb="25">
      <t>キンシチョウ</t>
    </rPh>
    <rPh sb="25" eb="27">
      <t>ジョウチュウ</t>
    </rPh>
    <rPh sb="35" eb="36">
      <t>コトワ</t>
    </rPh>
    <rPh sb="37" eb="39">
      <t>ホウコウ</t>
    </rPh>
    <rPh sb="60" eb="61">
      <t>コトワ</t>
    </rPh>
    <phoneticPr fontId="9"/>
  </si>
  <si>
    <t>DIシステム</t>
    <phoneticPr fontId="3"/>
  </si>
  <si>
    <t>富士誇</t>
    <rPh sb="0" eb="2">
      <t>フジ</t>
    </rPh>
    <rPh sb="2" eb="3">
      <t>コ</t>
    </rPh>
    <phoneticPr fontId="4"/>
  </si>
  <si>
    <t>石田</t>
    <rPh sb="0" eb="2">
      <t>イシダ</t>
    </rPh>
    <phoneticPr fontId="4"/>
  </si>
  <si>
    <t>ケンテム</t>
    <phoneticPr fontId="4"/>
  </si>
  <si>
    <t>02/04 今期保守工数が5日分残っているので消化するために開発が入る予定。1人月分くらいの作業になりそうなので、追加分はどのようにするか検討中。併せて来期の保守についても検討中。
02/12 ２月中に５日分石田が対応する。４月に保守契約し直して、追加で対応が10人日以上出そうなので、保守の金額をあげるように交渉する
02/18 先週対応した。本日テストして、今週中にお客さんに確認してもらう。
02/25 連絡待ち
03/04 修正要望が来たので対応中。
03/11 返事待ち。来期保守の話をする。
03/18 保守の連絡をしたが返信なし。再度連絡した
03/25 連絡待ち。
04/01 保守更新（270時間：1,215,000円）。半分以上は要望対応に充てられる予定。４月対応予定の８０時間消費分はすでに対応済みだが、５月にお客様確認後修正が入る可能性がある。
04/08 保守の原本郵送した。</t>
    <rPh sb="6" eb="8">
      <t>コンキ</t>
    </rPh>
    <rPh sb="8" eb="10">
      <t>ホシュ</t>
    </rPh>
    <rPh sb="10" eb="12">
      <t>コウスウ</t>
    </rPh>
    <rPh sb="14" eb="15">
      <t>ニチ</t>
    </rPh>
    <rPh sb="15" eb="16">
      <t>ブン</t>
    </rPh>
    <rPh sb="16" eb="17">
      <t>ノコ</t>
    </rPh>
    <rPh sb="23" eb="25">
      <t>ショウカ</t>
    </rPh>
    <rPh sb="30" eb="32">
      <t>カイハツ</t>
    </rPh>
    <rPh sb="33" eb="34">
      <t>ハイ</t>
    </rPh>
    <rPh sb="35" eb="37">
      <t>ヨテイ</t>
    </rPh>
    <rPh sb="39" eb="40">
      <t>ニン</t>
    </rPh>
    <rPh sb="40" eb="41">
      <t>ゲツ</t>
    </rPh>
    <rPh sb="41" eb="42">
      <t>ブン</t>
    </rPh>
    <rPh sb="46" eb="48">
      <t>サギョウ</t>
    </rPh>
    <rPh sb="57" eb="60">
      <t>ツイカブン</t>
    </rPh>
    <rPh sb="69" eb="72">
      <t>ケントウチュウ</t>
    </rPh>
    <rPh sb="73" eb="74">
      <t>アワ</t>
    </rPh>
    <rPh sb="76" eb="78">
      <t>ライキ</t>
    </rPh>
    <rPh sb="79" eb="81">
      <t>ホシュ</t>
    </rPh>
    <rPh sb="86" eb="89">
      <t>ケントウチュウ</t>
    </rPh>
    <rPh sb="98" eb="99">
      <t>ガツ</t>
    </rPh>
    <rPh sb="99" eb="100">
      <t>チュウ</t>
    </rPh>
    <rPh sb="102" eb="104">
      <t>ニチブン</t>
    </rPh>
    <rPh sb="104" eb="106">
      <t>イシダ</t>
    </rPh>
    <rPh sb="107" eb="109">
      <t>タイオウ</t>
    </rPh>
    <rPh sb="113" eb="114">
      <t>ガツ</t>
    </rPh>
    <rPh sb="115" eb="117">
      <t>ホシュ</t>
    </rPh>
    <rPh sb="117" eb="119">
      <t>ケイヤク</t>
    </rPh>
    <rPh sb="120" eb="121">
      <t>ナオ</t>
    </rPh>
    <rPh sb="124" eb="126">
      <t>ツイカ</t>
    </rPh>
    <rPh sb="127" eb="129">
      <t>タイオウ</t>
    </rPh>
    <rPh sb="132" eb="133">
      <t>ニン</t>
    </rPh>
    <rPh sb="133" eb="134">
      <t>ニチ</t>
    </rPh>
    <rPh sb="134" eb="136">
      <t>イジョウ</t>
    </rPh>
    <rPh sb="136" eb="137">
      <t>デ</t>
    </rPh>
    <rPh sb="143" eb="145">
      <t>ホシュ</t>
    </rPh>
    <rPh sb="146" eb="148">
      <t>キンガク</t>
    </rPh>
    <rPh sb="155" eb="157">
      <t>コウショウ</t>
    </rPh>
    <rPh sb="166" eb="168">
      <t>センシュウ</t>
    </rPh>
    <rPh sb="168" eb="170">
      <t>タイオウ</t>
    </rPh>
    <rPh sb="173" eb="175">
      <t>ホンジツ</t>
    </rPh>
    <rPh sb="181" eb="184">
      <t>コンシュウチュウ</t>
    </rPh>
    <rPh sb="186" eb="187">
      <t>キャク</t>
    </rPh>
    <rPh sb="190" eb="192">
      <t>カクニン</t>
    </rPh>
    <rPh sb="205" eb="207">
      <t>レンラク</t>
    </rPh>
    <rPh sb="207" eb="208">
      <t>マ</t>
    </rPh>
    <rPh sb="216" eb="218">
      <t>シュウセイ</t>
    </rPh>
    <rPh sb="218" eb="220">
      <t>ヨウボウ</t>
    </rPh>
    <rPh sb="221" eb="222">
      <t>キ</t>
    </rPh>
    <rPh sb="225" eb="228">
      <t>タイオウチュウ</t>
    </rPh>
    <rPh sb="236" eb="238">
      <t>ヘンジ</t>
    </rPh>
    <rPh sb="238" eb="239">
      <t>マ</t>
    </rPh>
    <rPh sb="241" eb="243">
      <t>ライキ</t>
    </rPh>
    <rPh sb="243" eb="245">
      <t>ホシュ</t>
    </rPh>
    <rPh sb="246" eb="247">
      <t>ハナシ</t>
    </rPh>
    <rPh sb="258" eb="260">
      <t>ホシュ</t>
    </rPh>
    <rPh sb="261" eb="263">
      <t>レンラク</t>
    </rPh>
    <rPh sb="267" eb="269">
      <t>ヘンシン</t>
    </rPh>
    <rPh sb="272" eb="274">
      <t>サイド</t>
    </rPh>
    <rPh sb="274" eb="276">
      <t>レンラク</t>
    </rPh>
    <rPh sb="285" eb="287">
      <t>レンラク</t>
    </rPh>
    <rPh sb="287" eb="288">
      <t>マ</t>
    </rPh>
    <rPh sb="297" eb="299">
      <t>ホシュ</t>
    </rPh>
    <rPh sb="299" eb="301">
      <t>コウシン</t>
    </rPh>
    <rPh sb="305" eb="307">
      <t>ジカン</t>
    </rPh>
    <rPh sb="317" eb="318">
      <t>エン</t>
    </rPh>
    <rPh sb="320" eb="322">
      <t>ハンブン</t>
    </rPh>
    <rPh sb="322" eb="324">
      <t>イジョウ</t>
    </rPh>
    <rPh sb="325" eb="327">
      <t>ヨウボウ</t>
    </rPh>
    <rPh sb="327" eb="329">
      <t>タイオウ</t>
    </rPh>
    <rPh sb="330" eb="331">
      <t>ア</t>
    </rPh>
    <rPh sb="335" eb="337">
      <t>ヨテイ</t>
    </rPh>
    <rPh sb="339" eb="340">
      <t>ガツ</t>
    </rPh>
    <rPh sb="340" eb="342">
      <t>タイオウ</t>
    </rPh>
    <rPh sb="342" eb="344">
      <t>ヨテイ</t>
    </rPh>
    <rPh sb="347" eb="349">
      <t>ジカン</t>
    </rPh>
    <rPh sb="349" eb="351">
      <t>ショウヒ</t>
    </rPh>
    <rPh sb="351" eb="352">
      <t>ブン</t>
    </rPh>
    <rPh sb="356" eb="358">
      <t>タイオウ</t>
    </rPh>
    <rPh sb="358" eb="359">
      <t>ズ</t>
    </rPh>
    <rPh sb="364" eb="365">
      <t>ガツ</t>
    </rPh>
    <rPh sb="367" eb="369">
      <t>キャクサマ</t>
    </rPh>
    <rPh sb="369" eb="371">
      <t>カクニン</t>
    </rPh>
    <rPh sb="371" eb="372">
      <t>ゴ</t>
    </rPh>
    <rPh sb="372" eb="374">
      <t>シュウセイ</t>
    </rPh>
    <rPh sb="375" eb="376">
      <t>ハイ</t>
    </rPh>
    <rPh sb="377" eb="380">
      <t>カノウセイ</t>
    </rPh>
    <rPh sb="391" eb="393">
      <t>ホシュ</t>
    </rPh>
    <rPh sb="394" eb="396">
      <t>ゲンポン</t>
    </rPh>
    <rPh sb="396" eb="398">
      <t>ユウソウ</t>
    </rPh>
    <phoneticPr fontId="9"/>
  </si>
  <si>
    <t>04/01 本日萩原面談。
04/08 落ちた</t>
    <rPh sb="6" eb="8">
      <t>ホンジツ</t>
    </rPh>
    <rPh sb="8" eb="10">
      <t>ハギワラ</t>
    </rPh>
    <rPh sb="10" eb="12">
      <t>メンダン</t>
    </rPh>
    <rPh sb="20" eb="21">
      <t>オ</t>
    </rPh>
    <phoneticPr fontId="9"/>
  </si>
  <si>
    <t>サイバーミッションズ</t>
    <phoneticPr fontId="3"/>
  </si>
  <si>
    <t>NTT</t>
    <phoneticPr fontId="9"/>
  </si>
  <si>
    <t>森林総合研究所</t>
    <rPh sb="0" eb="2">
      <t>シンリン</t>
    </rPh>
    <rPh sb="2" eb="4">
      <t>ソウゴウ</t>
    </rPh>
    <rPh sb="4" eb="7">
      <t>ケンキュウジョ</t>
    </rPh>
    <phoneticPr fontId="3"/>
  </si>
  <si>
    <t>ガイアックス</t>
    <phoneticPr fontId="9"/>
  </si>
  <si>
    <t>レッドフォックス</t>
    <phoneticPr fontId="9"/>
  </si>
  <si>
    <t>GOOYA</t>
    <phoneticPr fontId="9"/>
  </si>
  <si>
    <t>ガイアックス</t>
    <phoneticPr fontId="4"/>
  </si>
  <si>
    <t>サイバーミッションズ</t>
    <phoneticPr fontId="4"/>
  </si>
  <si>
    <t>ガイアックス</t>
    <phoneticPr fontId="4"/>
  </si>
  <si>
    <t>富士誇　60</t>
    <rPh sb="0" eb="2">
      <t>フジ</t>
    </rPh>
    <rPh sb="2" eb="3">
      <t>ホコ</t>
    </rPh>
    <phoneticPr fontId="9"/>
  </si>
  <si>
    <t>富士誇　60</t>
    <phoneticPr fontId="9"/>
  </si>
  <si>
    <t>カフェ　52</t>
    <phoneticPr fontId="9"/>
  </si>
  <si>
    <t>03/18 ルーターをWebで設定する画面作成依頼が来ている。複合機にPBXの機能をつける依頼もあり。
03/25 かわりなし
04/01 確認する
04/08 かわりなし
04/15 かわりなし。クローズ</t>
    <rPh sb="15" eb="17">
      <t>セッテイ</t>
    </rPh>
    <rPh sb="19" eb="21">
      <t>ガメン</t>
    </rPh>
    <rPh sb="21" eb="23">
      <t>サクセイ</t>
    </rPh>
    <rPh sb="23" eb="25">
      <t>イライ</t>
    </rPh>
    <rPh sb="26" eb="27">
      <t>キ</t>
    </rPh>
    <rPh sb="31" eb="34">
      <t>フクゴウキ</t>
    </rPh>
    <rPh sb="39" eb="41">
      <t>キノウ</t>
    </rPh>
    <rPh sb="45" eb="47">
      <t>イライ</t>
    </rPh>
    <rPh sb="70" eb="72">
      <t>カクニン</t>
    </rPh>
    <phoneticPr fontId="9"/>
  </si>
  <si>
    <t>04/08 渡邊、萩原が明日面談。
04/15 渡邊は断った。萩原が受かったが5/7までの案件だったため断った。クローズ</t>
    <rPh sb="6" eb="8">
      <t>ワタナベ</t>
    </rPh>
    <rPh sb="9" eb="11">
      <t>ハギワラ</t>
    </rPh>
    <rPh sb="12" eb="14">
      <t>アス</t>
    </rPh>
    <rPh sb="14" eb="16">
      <t>メンダン</t>
    </rPh>
    <rPh sb="24" eb="26">
      <t>ワタナベ</t>
    </rPh>
    <rPh sb="27" eb="28">
      <t>コトワ</t>
    </rPh>
    <rPh sb="31" eb="33">
      <t>ハギワラ</t>
    </rPh>
    <rPh sb="34" eb="35">
      <t>ウ</t>
    </rPh>
    <rPh sb="45" eb="47">
      <t>アンケン</t>
    </rPh>
    <rPh sb="52" eb="53">
      <t>コトワ</t>
    </rPh>
    <phoneticPr fontId="9"/>
  </si>
  <si>
    <t>04/08 渡邊、萩原が明日面談。
04/15 二人とも落ちた。クローズ</t>
    <rPh sb="6" eb="8">
      <t>ワタナベ</t>
    </rPh>
    <rPh sb="9" eb="11">
      <t>ハギワラ</t>
    </rPh>
    <rPh sb="12" eb="14">
      <t>アス</t>
    </rPh>
    <rPh sb="14" eb="16">
      <t>メンダン</t>
    </rPh>
    <rPh sb="24" eb="26">
      <t>フタリ</t>
    </rPh>
    <rPh sb="28" eb="29">
      <t>オ</t>
    </rPh>
    <phoneticPr fontId="9"/>
  </si>
  <si>
    <t>電縁</t>
    <rPh sb="0" eb="1">
      <t>デン</t>
    </rPh>
    <rPh sb="1" eb="2">
      <t>エン</t>
    </rPh>
    <phoneticPr fontId="9"/>
  </si>
  <si>
    <t>電縁</t>
    <rPh sb="0" eb="1">
      <t>デン</t>
    </rPh>
    <rPh sb="1" eb="2">
      <t>エン</t>
    </rPh>
    <phoneticPr fontId="4"/>
  </si>
  <si>
    <t>ドリコム</t>
    <phoneticPr fontId="4"/>
  </si>
  <si>
    <t>7月</t>
    <rPh sb="1" eb="2">
      <t>ガツ</t>
    </rPh>
    <phoneticPr fontId="4"/>
  </si>
  <si>
    <t>CRS</t>
    <phoneticPr fontId="9"/>
  </si>
  <si>
    <t>02/04 打合せをした。20万位の作業になりそう。アドバイザーとして入ってほしいという話がきている。
02/12 16万円でjavaでエクセルに写真を張るバッチ作成。2末終了予定
02/18 見積もり提出済み。福原が実装開始。別途打合せが発生するたびに時給精算。
02/25 今月で終わらせる
03/04 Javaの実装完了。修正が少しあるかもしれない。
03/11 明日打ち合わせ予定
03/18 若干追加（時給清算）
03/25 かわりなし
04/01 期待していた動作になっていない個所があるため、作業要
04/08 バグがあり、向こうが対応すると言っている状態。どうしようか考え中。本日電話にて確認する
04/15 お客さんが対応したけど見積もり分は請求できそう
04/22 請求する。作業はないので、クローズ</t>
    <rPh sb="6" eb="8">
      <t>ウチアワ</t>
    </rPh>
    <rPh sb="15" eb="17">
      <t>マンクライ</t>
    </rPh>
    <rPh sb="18" eb="20">
      <t>サギョウ</t>
    </rPh>
    <rPh sb="35" eb="36">
      <t>ハイ</t>
    </rPh>
    <rPh sb="44" eb="45">
      <t>ハナシ</t>
    </rPh>
    <rPh sb="60" eb="61">
      <t>マン</t>
    </rPh>
    <rPh sb="61" eb="62">
      <t>エン</t>
    </rPh>
    <rPh sb="73" eb="75">
      <t>シャシン</t>
    </rPh>
    <rPh sb="76" eb="77">
      <t>ハ</t>
    </rPh>
    <rPh sb="81" eb="83">
      <t>サクセイ</t>
    </rPh>
    <rPh sb="85" eb="86">
      <t>マツ</t>
    </rPh>
    <rPh sb="86" eb="88">
      <t>シュウリョウ</t>
    </rPh>
    <rPh sb="88" eb="90">
      <t>ヨテイ</t>
    </rPh>
    <rPh sb="97" eb="99">
      <t>ミツ</t>
    </rPh>
    <rPh sb="101" eb="103">
      <t>テイシュツ</t>
    </rPh>
    <rPh sb="103" eb="104">
      <t>ズ</t>
    </rPh>
    <rPh sb="106" eb="108">
      <t>フクハラ</t>
    </rPh>
    <rPh sb="109" eb="111">
      <t>ジッソウ</t>
    </rPh>
    <rPh sb="111" eb="113">
      <t>カイシ</t>
    </rPh>
    <rPh sb="114" eb="116">
      <t>ベット</t>
    </rPh>
    <rPh sb="116" eb="118">
      <t>ウチアワ</t>
    </rPh>
    <rPh sb="120" eb="122">
      <t>ハッセイ</t>
    </rPh>
    <rPh sb="127" eb="129">
      <t>ジキュウ</t>
    </rPh>
    <rPh sb="129" eb="131">
      <t>セイサン</t>
    </rPh>
    <rPh sb="139" eb="141">
      <t>コンゲツ</t>
    </rPh>
    <rPh sb="142" eb="143">
      <t>オ</t>
    </rPh>
    <rPh sb="159" eb="161">
      <t>ジッソウ</t>
    </rPh>
    <rPh sb="161" eb="163">
      <t>カンリョウ</t>
    </rPh>
    <rPh sb="164" eb="166">
      <t>シュウセイ</t>
    </rPh>
    <rPh sb="167" eb="168">
      <t>スコ</t>
    </rPh>
    <rPh sb="185" eb="187">
      <t>アシタ</t>
    </rPh>
    <rPh sb="187" eb="188">
      <t>ウ</t>
    </rPh>
    <rPh sb="189" eb="190">
      <t>ア</t>
    </rPh>
    <rPh sb="192" eb="194">
      <t>ヨテイ</t>
    </rPh>
    <rPh sb="201" eb="203">
      <t>ジャッカン</t>
    </rPh>
    <rPh sb="203" eb="205">
      <t>ツイカ</t>
    </rPh>
    <rPh sb="206" eb="208">
      <t>ジキュウ</t>
    </rPh>
    <rPh sb="208" eb="210">
      <t>セイサン</t>
    </rPh>
    <rPh sb="230" eb="232">
      <t>キタイ</t>
    </rPh>
    <rPh sb="236" eb="238">
      <t>ドウサ</t>
    </rPh>
    <rPh sb="245" eb="247">
      <t>カショ</t>
    </rPh>
    <rPh sb="253" eb="255">
      <t>サギョウ</t>
    </rPh>
    <rPh sb="255" eb="256">
      <t>ヨウ</t>
    </rPh>
    <rPh sb="269" eb="270">
      <t>ム</t>
    </rPh>
    <rPh sb="273" eb="275">
      <t>タイオウ</t>
    </rPh>
    <rPh sb="278" eb="279">
      <t>イ</t>
    </rPh>
    <rPh sb="283" eb="285">
      <t>ジョウタイ</t>
    </rPh>
    <rPh sb="292" eb="293">
      <t>カンガ</t>
    </rPh>
    <rPh sb="294" eb="295">
      <t>チュウ</t>
    </rPh>
    <rPh sb="296" eb="298">
      <t>ホンジツ</t>
    </rPh>
    <rPh sb="298" eb="300">
      <t>デンワ</t>
    </rPh>
    <rPh sb="302" eb="304">
      <t>カクニン</t>
    </rPh>
    <rPh sb="314" eb="315">
      <t>キャク</t>
    </rPh>
    <rPh sb="318" eb="320">
      <t>タイオウ</t>
    </rPh>
    <rPh sb="324" eb="326">
      <t>ミツ</t>
    </rPh>
    <rPh sb="328" eb="329">
      <t>ブン</t>
    </rPh>
    <rPh sb="330" eb="332">
      <t>セイキュウ</t>
    </rPh>
    <rPh sb="343" eb="345">
      <t>セイキュウ</t>
    </rPh>
    <rPh sb="348" eb="350">
      <t>サギョウ</t>
    </rPh>
    <phoneticPr fontId="9"/>
  </si>
  <si>
    <t>02/04 週一帰社OKと言われているが、特に作業がないためフルで延長予定。
02/12 フルで延長の４～６月確定。
02/18 かわりなし
02/25 かわりなし
03/04 かわりなし
03/11 4月22日で引き上げ。渡邊はNTTPCにPMクラスで入れる。
03/18 かわりなし
03/25 かわりなし
04/01 かわりなし
04/08 かわりなし
04/15 かわりなし
04/22 昨日で終了。クローズ</t>
    <rPh sb="6" eb="8">
      <t>シュウイチ</t>
    </rPh>
    <rPh sb="8" eb="10">
      <t>キシャ</t>
    </rPh>
    <rPh sb="13" eb="14">
      <t>イ</t>
    </rPh>
    <rPh sb="21" eb="22">
      <t>トク</t>
    </rPh>
    <rPh sb="23" eb="25">
      <t>サギョウ</t>
    </rPh>
    <rPh sb="33" eb="35">
      <t>エンチョウ</t>
    </rPh>
    <rPh sb="35" eb="37">
      <t>ヨテイ</t>
    </rPh>
    <rPh sb="48" eb="50">
      <t>エンチョウ</t>
    </rPh>
    <rPh sb="54" eb="55">
      <t>ガツ</t>
    </rPh>
    <rPh sb="55" eb="57">
      <t>カクテイ</t>
    </rPh>
    <rPh sb="102" eb="103">
      <t>ガツ</t>
    </rPh>
    <rPh sb="105" eb="106">
      <t>ニチ</t>
    </rPh>
    <rPh sb="107" eb="108">
      <t>ヒ</t>
    </rPh>
    <rPh sb="109" eb="110">
      <t>ア</t>
    </rPh>
    <rPh sb="112" eb="114">
      <t>ワタナベ</t>
    </rPh>
    <rPh sb="127" eb="128">
      <t>イ</t>
    </rPh>
    <rPh sb="198" eb="200">
      <t>キノウ</t>
    </rPh>
    <rPh sb="201" eb="203">
      <t>シュウリョウ</t>
    </rPh>
    <phoneticPr fontId="9"/>
  </si>
  <si>
    <t>04/15 Dショッピング案件。福原、石田が水曜面談予定。
04/22 断った。クローズ</t>
    <rPh sb="13" eb="15">
      <t>アンケン</t>
    </rPh>
    <rPh sb="22" eb="24">
      <t>スイヨウ</t>
    </rPh>
    <rPh sb="24" eb="26">
      <t>メンダン</t>
    </rPh>
    <rPh sb="26" eb="28">
      <t>ヨテイ</t>
    </rPh>
    <rPh sb="36" eb="37">
      <t>コトワ</t>
    </rPh>
    <phoneticPr fontId="9"/>
  </si>
  <si>
    <t>Bodies</t>
    <phoneticPr fontId="9"/>
  </si>
  <si>
    <t>Covidien（CRS）</t>
    <phoneticPr fontId="4"/>
  </si>
  <si>
    <t>林</t>
    <rPh sb="0" eb="1">
      <t>ハヤシ</t>
    </rPh>
    <phoneticPr fontId="4"/>
  </si>
  <si>
    <t>マネタイズ</t>
    <phoneticPr fontId="4"/>
  </si>
  <si>
    <t>クレオ　80</t>
    <phoneticPr fontId="9"/>
  </si>
  <si>
    <t>クレオ(内田)　5</t>
    <phoneticPr fontId="9"/>
  </si>
  <si>
    <t>ケンテム　30</t>
    <phoneticPr fontId="9"/>
  </si>
  <si>
    <t>平均</t>
    <rPh sb="0" eb="2">
      <t>ヘイキン</t>
    </rPh>
    <phoneticPr fontId="9"/>
  </si>
  <si>
    <t>サイバーミッションズ 23.8</t>
    <phoneticPr fontId="9"/>
  </si>
  <si>
    <t>CASEY</t>
    <phoneticPr fontId="9"/>
  </si>
  <si>
    <t>8月</t>
    <rPh sb="1" eb="2">
      <t>ガツ</t>
    </rPh>
    <phoneticPr fontId="4"/>
  </si>
  <si>
    <t>02/04 かわりなし
02/12 かわりなし
02/18 かわりなし
02/25 かわりなし
03/04 期がかわって障害発生。対応終了。
03/11 細かいお願いがいくつかきている。簡単なものを対応していたら、数が増えてきたので、ある程度のところでちゃんと見積もりをとって対応させてもらうという旨を伝えてあり、了承済み。
03/18 かわりなし
03/25 かわりなし
04/01 打合せを設ける予定。松田の調整待ち。６月から阿井が京都に行く予定で進んでいる。ホーセック社内でラグザイア京都支社設立予定。
04/08 13日打合せ
04/15 打合せで出たことをまとめる
04/22 松田に確認中。確認後ホーセックに連携する
05/01 かわりなし</t>
    <rPh sb="54" eb="55">
      <t>キ</t>
    </rPh>
    <rPh sb="60" eb="62">
      <t>ショウガイ</t>
    </rPh>
    <rPh sb="62" eb="64">
      <t>ハッセイ</t>
    </rPh>
    <rPh sb="77" eb="78">
      <t>コマ</t>
    </rPh>
    <rPh sb="81" eb="82">
      <t>ネガ</t>
    </rPh>
    <rPh sb="93" eb="95">
      <t>カンタン</t>
    </rPh>
    <rPh sb="99" eb="101">
      <t>タイオウ</t>
    </rPh>
    <rPh sb="107" eb="108">
      <t>カズ</t>
    </rPh>
    <rPh sb="109" eb="110">
      <t>フ</t>
    </rPh>
    <rPh sb="119" eb="121">
      <t>テイド</t>
    </rPh>
    <rPh sb="130" eb="132">
      <t>ミツ</t>
    </rPh>
    <rPh sb="138" eb="140">
      <t>タイオウ</t>
    </rPh>
    <rPh sb="149" eb="150">
      <t>ムネ</t>
    </rPh>
    <rPh sb="151" eb="152">
      <t>ツタ</t>
    </rPh>
    <rPh sb="157" eb="159">
      <t>リョウショウ</t>
    </rPh>
    <rPh sb="159" eb="160">
      <t>ズ</t>
    </rPh>
    <rPh sb="193" eb="195">
      <t>ウチアワ</t>
    </rPh>
    <rPh sb="197" eb="198">
      <t>モウ</t>
    </rPh>
    <rPh sb="200" eb="202">
      <t>ヨテイ</t>
    </rPh>
    <rPh sb="203" eb="205">
      <t>マツダ</t>
    </rPh>
    <rPh sb="206" eb="208">
      <t>チョウセイ</t>
    </rPh>
    <rPh sb="208" eb="209">
      <t>マ</t>
    </rPh>
    <rPh sb="212" eb="213">
      <t>ガツ</t>
    </rPh>
    <rPh sb="215" eb="217">
      <t>アイ</t>
    </rPh>
    <rPh sb="218" eb="220">
      <t>キョウト</t>
    </rPh>
    <rPh sb="221" eb="222">
      <t>イ</t>
    </rPh>
    <rPh sb="223" eb="225">
      <t>ヨテイ</t>
    </rPh>
    <rPh sb="226" eb="227">
      <t>スス</t>
    </rPh>
    <rPh sb="237" eb="239">
      <t>シャナイ</t>
    </rPh>
    <rPh sb="245" eb="247">
      <t>キョウト</t>
    </rPh>
    <rPh sb="247" eb="249">
      <t>シシャ</t>
    </rPh>
    <rPh sb="249" eb="251">
      <t>セツリツ</t>
    </rPh>
    <rPh sb="251" eb="253">
      <t>ヨテイ</t>
    </rPh>
    <rPh sb="263" eb="264">
      <t>ニチ</t>
    </rPh>
    <rPh sb="264" eb="266">
      <t>ウチアワ</t>
    </rPh>
    <rPh sb="274" eb="276">
      <t>ウチアワ</t>
    </rPh>
    <rPh sb="278" eb="279">
      <t>デ</t>
    </rPh>
    <rPh sb="294" eb="296">
      <t>マツダ</t>
    </rPh>
    <rPh sb="297" eb="300">
      <t>カクニンチュウ</t>
    </rPh>
    <rPh sb="301" eb="303">
      <t>カクニン</t>
    </rPh>
    <rPh sb="303" eb="304">
      <t>ゴ</t>
    </rPh>
    <rPh sb="310" eb="312">
      <t>レンケイ</t>
    </rPh>
    <phoneticPr fontId="9"/>
  </si>
  <si>
    <t>02/04 かわりなし
02/12 かわりなし
02/18 下田さんが今週いっぱいまで延びる予定。（無料）
02/25 テスト中。2/28まで無料
03/04 今月検収予定。下田さんは終了
03/11 かわりなし
03/18 かわりなし
03/25 かわりなし
04/01 かわりなし（お客さんテスト中。微妙・・・ソースが汚い）
04/08 本日打ち合わせ
04/15 打合せが終わって、納品内容を決定中
04/22 連絡なし
05/01 かわりなし</t>
    <rPh sb="30" eb="32">
      <t>シモダ</t>
    </rPh>
    <rPh sb="35" eb="37">
      <t>コンシュウ</t>
    </rPh>
    <rPh sb="43" eb="44">
      <t>ノ</t>
    </rPh>
    <rPh sb="46" eb="48">
      <t>ヨテイ</t>
    </rPh>
    <rPh sb="50" eb="52">
      <t>ムリョウ</t>
    </rPh>
    <rPh sb="63" eb="64">
      <t>チュウ</t>
    </rPh>
    <rPh sb="71" eb="73">
      <t>ムリョウ</t>
    </rPh>
    <rPh sb="80" eb="82">
      <t>コンゲツ</t>
    </rPh>
    <rPh sb="82" eb="84">
      <t>ケンシュウ</t>
    </rPh>
    <rPh sb="84" eb="86">
      <t>ヨテイ</t>
    </rPh>
    <rPh sb="87" eb="89">
      <t>シモダ</t>
    </rPh>
    <rPh sb="92" eb="94">
      <t>シュウリョウ</t>
    </rPh>
    <rPh sb="144" eb="145">
      <t>キャク</t>
    </rPh>
    <rPh sb="150" eb="151">
      <t>チュウ</t>
    </rPh>
    <rPh sb="152" eb="154">
      <t>ビミョウ</t>
    </rPh>
    <rPh sb="161" eb="162">
      <t>キタナ</t>
    </rPh>
    <rPh sb="171" eb="173">
      <t>ホンジツ</t>
    </rPh>
    <rPh sb="173" eb="174">
      <t>ウ</t>
    </rPh>
    <rPh sb="175" eb="176">
      <t>ア</t>
    </rPh>
    <rPh sb="185" eb="187">
      <t>ウチアワ</t>
    </rPh>
    <rPh sb="189" eb="190">
      <t>オ</t>
    </rPh>
    <rPh sb="194" eb="196">
      <t>ノウヒン</t>
    </rPh>
    <rPh sb="196" eb="198">
      <t>ナイヨウ</t>
    </rPh>
    <rPh sb="199" eb="202">
      <t>ケッテイチュウ</t>
    </rPh>
    <rPh sb="209" eb="211">
      <t>レンラク</t>
    </rPh>
    <phoneticPr fontId="9"/>
  </si>
  <si>
    <t>02/04 石田が2月から参加。萩原分がきたので阿井の作業が遅れている。
02/12 見積書の金額が間違えていたようなので確認する。作業は阿井と石田が遅れている。
02/18 見積書はOK。阿井と石田はアリクラもやっていたのでさらに遅れている。守屋さんだけ順調。
02/25 かわりなし
03/04 かわりなし
03/11 かわりなし
03/18 かわりなし
03/25 かわりなし
04/01 既存の不具合が見つかり、その対応調査でセルアウト統合が遅れている。１～２人月追加希望が来ている。
04/08 ２人月追加予定。５月に守屋をテストで使いたい
04/15 かわりなし
04/22 かわりなし
05/01 守屋のテストスタート</t>
    <rPh sb="6" eb="8">
      <t>イシダ</t>
    </rPh>
    <rPh sb="10" eb="11">
      <t>ガツ</t>
    </rPh>
    <rPh sb="13" eb="15">
      <t>サンカ</t>
    </rPh>
    <rPh sb="16" eb="18">
      <t>ハギワラ</t>
    </rPh>
    <rPh sb="18" eb="19">
      <t>ブン</t>
    </rPh>
    <rPh sb="24" eb="26">
      <t>アイ</t>
    </rPh>
    <rPh sb="27" eb="29">
      <t>サギョウ</t>
    </rPh>
    <rPh sb="30" eb="31">
      <t>オク</t>
    </rPh>
    <rPh sb="43" eb="46">
      <t>ミツモリショ</t>
    </rPh>
    <rPh sb="47" eb="49">
      <t>キンガク</t>
    </rPh>
    <rPh sb="50" eb="52">
      <t>マチガ</t>
    </rPh>
    <rPh sb="61" eb="63">
      <t>カクニン</t>
    </rPh>
    <rPh sb="66" eb="68">
      <t>サギョウ</t>
    </rPh>
    <rPh sb="75" eb="76">
      <t>オク</t>
    </rPh>
    <rPh sb="88" eb="91">
      <t>ミツモリショ</t>
    </rPh>
    <rPh sb="95" eb="97">
      <t>アイ</t>
    </rPh>
    <rPh sb="98" eb="100">
      <t>イシダ</t>
    </rPh>
    <rPh sb="116" eb="117">
      <t>オク</t>
    </rPh>
    <rPh sb="122" eb="124">
      <t>モリヤ</t>
    </rPh>
    <rPh sb="128" eb="130">
      <t>ジュンチョウ</t>
    </rPh>
    <rPh sb="198" eb="200">
      <t>キゾン</t>
    </rPh>
    <rPh sb="201" eb="204">
      <t>フグアイ</t>
    </rPh>
    <rPh sb="205" eb="206">
      <t>ミ</t>
    </rPh>
    <rPh sb="212" eb="214">
      <t>タイオウ</t>
    </rPh>
    <rPh sb="214" eb="216">
      <t>チョウサ</t>
    </rPh>
    <rPh sb="222" eb="224">
      <t>トウゴウ</t>
    </rPh>
    <rPh sb="225" eb="226">
      <t>オク</t>
    </rPh>
    <rPh sb="234" eb="235">
      <t>ニン</t>
    </rPh>
    <rPh sb="235" eb="236">
      <t>ゲツ</t>
    </rPh>
    <rPh sb="236" eb="238">
      <t>ツイカ</t>
    </rPh>
    <rPh sb="238" eb="240">
      <t>キボウ</t>
    </rPh>
    <rPh sb="241" eb="242">
      <t>キ</t>
    </rPh>
    <rPh sb="254" eb="255">
      <t>ニン</t>
    </rPh>
    <rPh sb="255" eb="256">
      <t>ゲツ</t>
    </rPh>
    <rPh sb="256" eb="258">
      <t>ツイカ</t>
    </rPh>
    <rPh sb="258" eb="260">
      <t>ヨテイ</t>
    </rPh>
    <rPh sb="262" eb="263">
      <t>ガツ</t>
    </rPh>
    <rPh sb="264" eb="266">
      <t>モリヤ</t>
    </rPh>
    <rPh sb="271" eb="272">
      <t>ツカ</t>
    </rPh>
    <rPh sb="306" eb="308">
      <t>モリヤ</t>
    </rPh>
    <phoneticPr fontId="9"/>
  </si>
  <si>
    <t>02/04 115万で確定。
02/12 かわりなし
02/18 かわりなし
02/25 ３月同じ金額で注文をもらった。
03/04 注文書待ち。
03/11 木曜日に4月以降について打合せ。
03/18 本日再度打合せ
03/25 千葉さんに支払う額がマネタイズと半分ずつになった。契約は6月まで。
04/01 かわりなし
04/08 かわりなし
04/15 4月で終わる予定。引継ぎを重栖にしたいという話が出ている。他の案件も出したいらしい。
04/22 昨日柘植、関根で訪問した。明日鈴木さん面談予定。柘植に技術サポートを依頼されたが厳しいと伝えてある。千葉さんには４月の半分を支払う予定。
05/01 本日打ち合わせ</t>
    <rPh sb="9" eb="10">
      <t>マン</t>
    </rPh>
    <rPh sb="11" eb="13">
      <t>カクテイ</t>
    </rPh>
    <rPh sb="46" eb="47">
      <t>ガツ</t>
    </rPh>
    <rPh sb="47" eb="48">
      <t>オナ</t>
    </rPh>
    <rPh sb="49" eb="51">
      <t>キンガク</t>
    </rPh>
    <rPh sb="52" eb="54">
      <t>チュウモン</t>
    </rPh>
    <rPh sb="67" eb="70">
      <t>チュウモンショ</t>
    </rPh>
    <rPh sb="70" eb="71">
      <t>マ</t>
    </rPh>
    <rPh sb="80" eb="83">
      <t>モクヨウビ</t>
    </rPh>
    <rPh sb="85" eb="88">
      <t>ガツイコウ</t>
    </rPh>
    <rPh sb="92" eb="94">
      <t>ウチアワ</t>
    </rPh>
    <rPh sb="103" eb="105">
      <t>ホンジツ</t>
    </rPh>
    <rPh sb="105" eb="107">
      <t>サイド</t>
    </rPh>
    <rPh sb="107" eb="109">
      <t>ウチアワ</t>
    </rPh>
    <rPh sb="117" eb="119">
      <t>チバ</t>
    </rPh>
    <rPh sb="122" eb="124">
      <t>シハラ</t>
    </rPh>
    <rPh sb="125" eb="126">
      <t>ガク</t>
    </rPh>
    <rPh sb="133" eb="135">
      <t>ハンブン</t>
    </rPh>
    <rPh sb="142" eb="144">
      <t>ケイヤク</t>
    </rPh>
    <rPh sb="146" eb="147">
      <t>ガツ</t>
    </rPh>
    <rPh sb="182" eb="183">
      <t>ガツ</t>
    </rPh>
    <rPh sb="184" eb="185">
      <t>オ</t>
    </rPh>
    <rPh sb="187" eb="189">
      <t>ヨテイ</t>
    </rPh>
    <rPh sb="190" eb="192">
      <t>ヒキツ</t>
    </rPh>
    <rPh sb="194" eb="195">
      <t>オモ</t>
    </rPh>
    <rPh sb="195" eb="196">
      <t>ス</t>
    </rPh>
    <rPh sb="203" eb="204">
      <t>ハナシ</t>
    </rPh>
    <rPh sb="205" eb="206">
      <t>デ</t>
    </rPh>
    <rPh sb="210" eb="211">
      <t>ホカ</t>
    </rPh>
    <rPh sb="212" eb="214">
      <t>アンケン</t>
    </rPh>
    <rPh sb="215" eb="216">
      <t>ダ</t>
    </rPh>
    <rPh sb="230" eb="232">
      <t>サクジツ</t>
    </rPh>
    <rPh sb="232" eb="234">
      <t>ツゲ</t>
    </rPh>
    <rPh sb="235" eb="237">
      <t>セキネ</t>
    </rPh>
    <rPh sb="238" eb="240">
      <t>ホウモン</t>
    </rPh>
    <rPh sb="243" eb="245">
      <t>アス</t>
    </rPh>
    <rPh sb="245" eb="247">
      <t>スズキ</t>
    </rPh>
    <rPh sb="249" eb="251">
      <t>メンダン</t>
    </rPh>
    <rPh sb="251" eb="253">
      <t>ヨテイ</t>
    </rPh>
    <rPh sb="254" eb="256">
      <t>ツゲ</t>
    </rPh>
    <rPh sb="257" eb="259">
      <t>ギジュツ</t>
    </rPh>
    <rPh sb="264" eb="266">
      <t>イライ</t>
    </rPh>
    <rPh sb="270" eb="271">
      <t>キビ</t>
    </rPh>
    <rPh sb="274" eb="275">
      <t>ツタ</t>
    </rPh>
    <rPh sb="280" eb="282">
      <t>チバ</t>
    </rPh>
    <rPh sb="287" eb="288">
      <t>ガツ</t>
    </rPh>
    <rPh sb="289" eb="291">
      <t>ハンブン</t>
    </rPh>
    <rPh sb="292" eb="294">
      <t>シハラ</t>
    </rPh>
    <rPh sb="295" eb="297">
      <t>ヨテイ</t>
    </rPh>
    <rPh sb="305" eb="307">
      <t>ホンジツ</t>
    </rPh>
    <rPh sb="307" eb="308">
      <t>ウ</t>
    </rPh>
    <rPh sb="309" eb="310">
      <t>ア</t>
    </rPh>
    <phoneticPr fontId="9"/>
  </si>
  <si>
    <t>02/04 かわりなし
02/12 柘植さんは３月は0.5人月で確定。４月以降は１人月で６月末まで確定。
02/18 タスクの粒度が大きくなった。重栖分の作業はかなりきつきつ。
02/25 特になし
03/04 かわりなし
03/11 かわりなし
03/18 増員依頼が来ているので石田提案中。19日に結果がわかる。クレオの社員をこちらに常駐したい要望もある
03/25 現状増員出来るタスクが切り出せていないとのこと。今の体制のまま6月末まで延長
04/01 かわりなし
04/08 かわりなし
04/15 休日対応した（重栖・柘植）
04/22 特になし
05/01 かわりなし</t>
    <rPh sb="18" eb="20">
      <t>ツゲ</t>
    </rPh>
    <rPh sb="24" eb="25">
      <t>ガツ</t>
    </rPh>
    <rPh sb="29" eb="30">
      <t>ニン</t>
    </rPh>
    <rPh sb="30" eb="31">
      <t>ゲツ</t>
    </rPh>
    <rPh sb="32" eb="34">
      <t>カクテイ</t>
    </rPh>
    <rPh sb="36" eb="39">
      <t>ガツイコウ</t>
    </rPh>
    <rPh sb="41" eb="42">
      <t>ニン</t>
    </rPh>
    <rPh sb="42" eb="43">
      <t>ゲツ</t>
    </rPh>
    <rPh sb="45" eb="47">
      <t>ガツマツ</t>
    </rPh>
    <rPh sb="49" eb="51">
      <t>カクテイ</t>
    </rPh>
    <rPh sb="63" eb="65">
      <t>リュウド</t>
    </rPh>
    <rPh sb="66" eb="67">
      <t>オオ</t>
    </rPh>
    <rPh sb="73" eb="74">
      <t>オモ</t>
    </rPh>
    <rPh sb="74" eb="75">
      <t>ス</t>
    </rPh>
    <rPh sb="75" eb="76">
      <t>ブン</t>
    </rPh>
    <rPh sb="77" eb="79">
      <t>サギョウ</t>
    </rPh>
    <rPh sb="95" eb="96">
      <t>トク</t>
    </rPh>
    <rPh sb="130" eb="132">
      <t>ゾウイン</t>
    </rPh>
    <rPh sb="132" eb="134">
      <t>イライ</t>
    </rPh>
    <rPh sb="135" eb="136">
      <t>キ</t>
    </rPh>
    <rPh sb="141" eb="143">
      <t>イシダ</t>
    </rPh>
    <rPh sb="143" eb="146">
      <t>テイアンチュウ</t>
    </rPh>
    <rPh sb="149" eb="150">
      <t>ニチ</t>
    </rPh>
    <rPh sb="151" eb="153">
      <t>ケッカ</t>
    </rPh>
    <rPh sb="162" eb="164">
      <t>シャイン</t>
    </rPh>
    <rPh sb="169" eb="171">
      <t>ジョウチュウ</t>
    </rPh>
    <rPh sb="174" eb="176">
      <t>ヨウボウ</t>
    </rPh>
    <rPh sb="186" eb="188">
      <t>ゲンジョウ</t>
    </rPh>
    <rPh sb="188" eb="190">
      <t>ゾウイン</t>
    </rPh>
    <rPh sb="190" eb="192">
      <t>デキ</t>
    </rPh>
    <rPh sb="197" eb="198">
      <t>キ</t>
    </rPh>
    <rPh sb="199" eb="200">
      <t>ダ</t>
    </rPh>
    <rPh sb="210" eb="211">
      <t>イマ</t>
    </rPh>
    <rPh sb="212" eb="214">
      <t>タイセイ</t>
    </rPh>
    <rPh sb="218" eb="219">
      <t>ガツ</t>
    </rPh>
    <rPh sb="219" eb="220">
      <t>マツ</t>
    </rPh>
    <rPh sb="222" eb="224">
      <t>エンチョウ</t>
    </rPh>
    <rPh sb="255" eb="257">
      <t>キュウジツ</t>
    </rPh>
    <rPh sb="257" eb="259">
      <t>タイオウ</t>
    </rPh>
    <rPh sb="262" eb="263">
      <t>オモ</t>
    </rPh>
    <rPh sb="263" eb="264">
      <t>ス</t>
    </rPh>
    <rPh sb="265" eb="267">
      <t>ツゲ</t>
    </rPh>
    <rPh sb="275" eb="276">
      <t>トク</t>
    </rPh>
    <phoneticPr fontId="9"/>
  </si>
  <si>
    <t>02/12 今週水曜見積もり提出。Wikiのようなものを作成する案件。
02/18 67万で受注。３月末まで毛利さんと重栖で対応。
02/25 今週スタートする。すでに予定より遅れている。今週中にVM上で動く状態にもっていく。
03/04 明日から一人追加。
03/11 間に合わなそう。
03/18 金さんの連絡待ち。連絡する
03/25 4月の一週目で面談調整中
04/01 水曜面談予定。納品済み。
04/08 面談の結果OK。契約形態を詰めている。早くて来週からアサイン予定。（BP）
04/15 30日から田原さんが週3で入場。7月末まで
04/22 かわりなし
05/01 かわりなし</t>
    <rPh sb="6" eb="8">
      <t>コンシュウ</t>
    </rPh>
    <rPh sb="8" eb="10">
      <t>スイヨウ</t>
    </rPh>
    <rPh sb="10" eb="12">
      <t>ミツ</t>
    </rPh>
    <rPh sb="14" eb="16">
      <t>テイシュツ</t>
    </rPh>
    <rPh sb="28" eb="30">
      <t>サクセイ</t>
    </rPh>
    <rPh sb="32" eb="34">
      <t>アンケン</t>
    </rPh>
    <rPh sb="44" eb="45">
      <t>マン</t>
    </rPh>
    <rPh sb="46" eb="48">
      <t>ジュチュウ</t>
    </rPh>
    <rPh sb="50" eb="52">
      <t>ガツマツ</t>
    </rPh>
    <rPh sb="54" eb="56">
      <t>モウリ</t>
    </rPh>
    <rPh sb="59" eb="60">
      <t>オモ</t>
    </rPh>
    <rPh sb="60" eb="61">
      <t>ス</t>
    </rPh>
    <rPh sb="62" eb="64">
      <t>タイオウ</t>
    </rPh>
    <rPh sb="72" eb="74">
      <t>コンシュウ</t>
    </rPh>
    <rPh sb="84" eb="86">
      <t>ヨテイ</t>
    </rPh>
    <rPh sb="88" eb="89">
      <t>オク</t>
    </rPh>
    <rPh sb="94" eb="97">
      <t>コンシュウチュウ</t>
    </rPh>
    <rPh sb="100" eb="101">
      <t>ジョウ</t>
    </rPh>
    <rPh sb="102" eb="103">
      <t>ウゴ</t>
    </rPh>
    <rPh sb="104" eb="106">
      <t>ジョウタイ</t>
    </rPh>
    <rPh sb="120" eb="122">
      <t>アシタ</t>
    </rPh>
    <rPh sb="124" eb="126">
      <t>ヒトリ</t>
    </rPh>
    <rPh sb="126" eb="128">
      <t>ツイカ</t>
    </rPh>
    <rPh sb="136" eb="137">
      <t>マ</t>
    </rPh>
    <rPh sb="138" eb="139">
      <t>ア</t>
    </rPh>
    <rPh sb="151" eb="152">
      <t>カネ</t>
    </rPh>
    <rPh sb="155" eb="157">
      <t>レンラク</t>
    </rPh>
    <rPh sb="157" eb="158">
      <t>マ</t>
    </rPh>
    <rPh sb="160" eb="162">
      <t>レンラク</t>
    </rPh>
    <rPh sb="172" eb="173">
      <t>ガツ</t>
    </rPh>
    <rPh sb="174" eb="176">
      <t>イッシュウ</t>
    </rPh>
    <rPh sb="176" eb="177">
      <t>メ</t>
    </rPh>
    <rPh sb="178" eb="180">
      <t>メンダン</t>
    </rPh>
    <rPh sb="180" eb="182">
      <t>チョウセイ</t>
    </rPh>
    <rPh sb="182" eb="183">
      <t>チュウ</t>
    </rPh>
    <rPh sb="190" eb="192">
      <t>スイヨウ</t>
    </rPh>
    <rPh sb="192" eb="194">
      <t>メンダン</t>
    </rPh>
    <rPh sb="194" eb="196">
      <t>ヨテイ</t>
    </rPh>
    <rPh sb="197" eb="199">
      <t>ノウヒン</t>
    </rPh>
    <rPh sb="199" eb="200">
      <t>ズ</t>
    </rPh>
    <rPh sb="209" eb="211">
      <t>メンダン</t>
    </rPh>
    <rPh sb="212" eb="214">
      <t>ケッカ</t>
    </rPh>
    <rPh sb="217" eb="219">
      <t>ケイヤク</t>
    </rPh>
    <rPh sb="219" eb="221">
      <t>ケイタイ</t>
    </rPh>
    <rPh sb="222" eb="223">
      <t>ツ</t>
    </rPh>
    <rPh sb="228" eb="229">
      <t>ハヤ</t>
    </rPh>
    <rPh sb="231" eb="233">
      <t>ライシュウ</t>
    </rPh>
    <rPh sb="239" eb="241">
      <t>ヨテイ</t>
    </rPh>
    <rPh sb="255" eb="256">
      <t>ニチ</t>
    </rPh>
    <rPh sb="258" eb="260">
      <t>タハラ</t>
    </rPh>
    <rPh sb="263" eb="264">
      <t>シュウ</t>
    </rPh>
    <rPh sb="266" eb="268">
      <t>ニュウジョウ</t>
    </rPh>
    <rPh sb="270" eb="272">
      <t>ガツマツ</t>
    </rPh>
    <phoneticPr fontId="9"/>
  </si>
  <si>
    <t>02/04 見方が6月末まで延長。4月から80万。
02/12 かわりなし
02/18 かわりなし
02/25 ５人体制の提案をする。
03/04 松田、大石が６末まで延長。４人体制の提案中。４月から体制を組めそう。（KCSから２名追加予定）
03/11 明後日佐藤さんを連れていき面談する
03/18 鈴木さんと佐藤さんが決まった。4月はキャッチアップで、5月から体制開始。
03/25 4月1日から松田・大石のPJに参加。1ヵ月で引き継ぎを完了後体制になる予定。
04/01 本日より鈴木さん、佐藤さんが稼働
04/08 かわりなし
04/15 佐藤さんが延長。鈴木さんは退場
04/22 かわりなし
05/01 かわりなし</t>
    <rPh sb="6" eb="8">
      <t>ミカタ</t>
    </rPh>
    <rPh sb="10" eb="12">
      <t>ガツマツ</t>
    </rPh>
    <rPh sb="14" eb="16">
      <t>エンチョウ</t>
    </rPh>
    <rPh sb="18" eb="19">
      <t>ガツ</t>
    </rPh>
    <rPh sb="23" eb="24">
      <t>マン</t>
    </rPh>
    <rPh sb="57" eb="58">
      <t>ニン</t>
    </rPh>
    <rPh sb="58" eb="60">
      <t>タイセイ</t>
    </rPh>
    <rPh sb="61" eb="63">
      <t>テイアン</t>
    </rPh>
    <rPh sb="74" eb="76">
      <t>マツダ</t>
    </rPh>
    <rPh sb="77" eb="79">
      <t>オオイシ</t>
    </rPh>
    <rPh sb="81" eb="82">
      <t>マツ</t>
    </rPh>
    <rPh sb="84" eb="86">
      <t>エンチョウ</t>
    </rPh>
    <rPh sb="88" eb="91">
      <t>ニンタイセイ</t>
    </rPh>
    <rPh sb="92" eb="95">
      <t>テイアンチュウ</t>
    </rPh>
    <rPh sb="97" eb="98">
      <t>ガツ</t>
    </rPh>
    <rPh sb="100" eb="102">
      <t>タイセイ</t>
    </rPh>
    <rPh sb="103" eb="104">
      <t>ク</t>
    </rPh>
    <rPh sb="115" eb="116">
      <t>メイ</t>
    </rPh>
    <rPh sb="116" eb="118">
      <t>ツイカ</t>
    </rPh>
    <rPh sb="118" eb="120">
      <t>ヨテイ</t>
    </rPh>
    <rPh sb="128" eb="131">
      <t>アサッテ</t>
    </rPh>
    <rPh sb="131" eb="133">
      <t>サトウ</t>
    </rPh>
    <rPh sb="136" eb="137">
      <t>ツ</t>
    </rPh>
    <rPh sb="141" eb="143">
      <t>メンダン</t>
    </rPh>
    <rPh sb="152" eb="154">
      <t>スズキ</t>
    </rPh>
    <rPh sb="157" eb="159">
      <t>サトウ</t>
    </rPh>
    <rPh sb="162" eb="163">
      <t>キ</t>
    </rPh>
    <rPh sb="168" eb="169">
      <t>ガツ</t>
    </rPh>
    <rPh sb="180" eb="181">
      <t>ガツ</t>
    </rPh>
    <rPh sb="183" eb="185">
      <t>タイセイ</t>
    </rPh>
    <rPh sb="185" eb="187">
      <t>カイシ</t>
    </rPh>
    <rPh sb="196" eb="197">
      <t>ガツ</t>
    </rPh>
    <rPh sb="198" eb="199">
      <t>ニチ</t>
    </rPh>
    <rPh sb="201" eb="203">
      <t>マツダ</t>
    </rPh>
    <rPh sb="204" eb="206">
      <t>オオイシ</t>
    </rPh>
    <rPh sb="210" eb="212">
      <t>サンカ</t>
    </rPh>
    <rPh sb="215" eb="216">
      <t>ゲツ</t>
    </rPh>
    <rPh sb="217" eb="218">
      <t>ヒ</t>
    </rPh>
    <rPh sb="219" eb="220">
      <t>ツ</t>
    </rPh>
    <rPh sb="222" eb="224">
      <t>カンリョウ</t>
    </rPh>
    <rPh sb="224" eb="225">
      <t>ゴ</t>
    </rPh>
    <rPh sb="225" eb="227">
      <t>タイセイ</t>
    </rPh>
    <rPh sb="230" eb="232">
      <t>ヨテイ</t>
    </rPh>
    <rPh sb="240" eb="242">
      <t>ホンジツ</t>
    </rPh>
    <rPh sb="244" eb="246">
      <t>スズキ</t>
    </rPh>
    <rPh sb="249" eb="251">
      <t>サトウ</t>
    </rPh>
    <rPh sb="254" eb="256">
      <t>カドウ</t>
    </rPh>
    <rPh sb="275" eb="277">
      <t>サトウ</t>
    </rPh>
    <rPh sb="280" eb="282">
      <t>エンチョウ</t>
    </rPh>
    <rPh sb="283" eb="285">
      <t>スズキ</t>
    </rPh>
    <rPh sb="288" eb="290">
      <t>タイジョウ</t>
    </rPh>
    <phoneticPr fontId="9"/>
  </si>
  <si>
    <t>02/04 かわりなし
02/12 かわりなし
02/18 かわりなし
02/25 ジャック社長と連絡がとれていない。
03/04 明日ジャック社長が来社
03/11 ジャック社長と会えなかった。新年会を調整する。
03/18 27日に町田で新年会
03/25 かわりなし
04/01 かわりなし
04/08 筆まめはとれなかった
04/15 福原、石田のスキルシートを送ってあるがリプライがない
04/22 かわりなし
05/01 かわりなし</t>
    <rPh sb="46" eb="48">
      <t>シャチョウ</t>
    </rPh>
    <rPh sb="49" eb="51">
      <t>レンラク</t>
    </rPh>
    <rPh sb="66" eb="68">
      <t>アシタ</t>
    </rPh>
    <rPh sb="72" eb="74">
      <t>シャチョウ</t>
    </rPh>
    <rPh sb="75" eb="77">
      <t>ライシャ</t>
    </rPh>
    <rPh sb="88" eb="90">
      <t>シャチョウ</t>
    </rPh>
    <rPh sb="91" eb="92">
      <t>ア</t>
    </rPh>
    <rPh sb="98" eb="101">
      <t>シンネンカイ</t>
    </rPh>
    <rPh sb="102" eb="104">
      <t>チョウセイ</t>
    </rPh>
    <rPh sb="116" eb="117">
      <t>ニチ</t>
    </rPh>
    <rPh sb="118" eb="120">
      <t>マチダ</t>
    </rPh>
    <rPh sb="121" eb="124">
      <t>シンネンカイ</t>
    </rPh>
    <rPh sb="155" eb="156">
      <t>フデ</t>
    </rPh>
    <rPh sb="172" eb="174">
      <t>フクハラ</t>
    </rPh>
    <rPh sb="175" eb="177">
      <t>イシダ</t>
    </rPh>
    <rPh sb="185" eb="186">
      <t>オク</t>
    </rPh>
    <phoneticPr fontId="9"/>
  </si>
  <si>
    <t>02/04 かわりなし
02/12 かわりなし
02/18 AndroidやiPhoneのクライアントアプリ作成できる人を探している。中島とは別プロジェクト。関根に連絡が行く予定。
02/25 今週中に延長の確認する
03/04 ６月まで延長確定。
03/11 かわりなし
03/18 かわりなし
03/25 かわりなし
04/01 かわりなし
04/08 かわりなし
04/15 かわりなし
04/22 かわりなし
05/01 かわりなし</t>
    <rPh sb="54" eb="56">
      <t>サクセイ</t>
    </rPh>
    <rPh sb="59" eb="60">
      <t>ヒト</t>
    </rPh>
    <rPh sb="61" eb="62">
      <t>サガ</t>
    </rPh>
    <rPh sb="67" eb="69">
      <t>ナカジマ</t>
    </rPh>
    <rPh sb="71" eb="72">
      <t>ベツ</t>
    </rPh>
    <rPh sb="79" eb="81">
      <t>セキネ</t>
    </rPh>
    <rPh sb="82" eb="84">
      <t>レンラク</t>
    </rPh>
    <rPh sb="85" eb="86">
      <t>イ</t>
    </rPh>
    <rPh sb="87" eb="89">
      <t>ヨテイ</t>
    </rPh>
    <rPh sb="116" eb="117">
      <t>ガツ</t>
    </rPh>
    <rPh sb="119" eb="121">
      <t>エンチョウ</t>
    </rPh>
    <rPh sb="121" eb="123">
      <t>カクテイ</t>
    </rPh>
    <phoneticPr fontId="9"/>
  </si>
  <si>
    <t>03/18 Rubyで5人体制4月から常駐。自社サービス改修（作り直し？）。単価はあまりよくなさそう
03/25 かわりなし
04/01 本日より、福原、石田、ポールで稼働。
04/08 かわりなし。１ヶ月は様子を見る。
04/15 延長の話が来ていないので、断る方向で進める
04/22 ７月末まで延長。
05/01 かわりなし</t>
    <rPh sb="12" eb="15">
      <t>ニンタイセイ</t>
    </rPh>
    <rPh sb="16" eb="17">
      <t>ガツ</t>
    </rPh>
    <rPh sb="19" eb="21">
      <t>ジョウチュウ</t>
    </rPh>
    <rPh sb="22" eb="24">
      <t>ジシャ</t>
    </rPh>
    <rPh sb="28" eb="30">
      <t>カイシュウ</t>
    </rPh>
    <rPh sb="31" eb="32">
      <t>ツク</t>
    </rPh>
    <rPh sb="33" eb="34">
      <t>ナオ</t>
    </rPh>
    <rPh sb="38" eb="40">
      <t>タンカ</t>
    </rPh>
    <rPh sb="69" eb="71">
      <t>ホンジツ</t>
    </rPh>
    <rPh sb="74" eb="76">
      <t>フクハラ</t>
    </rPh>
    <rPh sb="77" eb="79">
      <t>イシダ</t>
    </rPh>
    <rPh sb="84" eb="86">
      <t>カドウ</t>
    </rPh>
    <rPh sb="102" eb="103">
      <t>ゲツ</t>
    </rPh>
    <rPh sb="104" eb="106">
      <t>ヨウス</t>
    </rPh>
    <rPh sb="107" eb="108">
      <t>ミ</t>
    </rPh>
    <rPh sb="117" eb="119">
      <t>エンチョウ</t>
    </rPh>
    <rPh sb="120" eb="121">
      <t>ハナシ</t>
    </rPh>
    <rPh sb="122" eb="123">
      <t>キ</t>
    </rPh>
    <rPh sb="130" eb="131">
      <t>コトワ</t>
    </rPh>
    <rPh sb="132" eb="134">
      <t>ホウコウ</t>
    </rPh>
    <rPh sb="135" eb="136">
      <t>スス</t>
    </rPh>
    <rPh sb="146" eb="148">
      <t>ガツマツ</t>
    </rPh>
    <rPh sb="150" eb="152">
      <t>エンチョウ</t>
    </rPh>
    <phoneticPr fontId="9"/>
  </si>
  <si>
    <t>04/08 萩原を面談した。１回目の面談は受かった。２回目の面談待ち。５０万。
04/15 2回目の面談結果待ち。プロビズモに今日から常駐
04/22 かわりなし
05/01 7月末まで確定</t>
    <rPh sb="6" eb="8">
      <t>ハギワラ</t>
    </rPh>
    <rPh sb="9" eb="11">
      <t>メンダン</t>
    </rPh>
    <rPh sb="15" eb="17">
      <t>カイメ</t>
    </rPh>
    <rPh sb="18" eb="20">
      <t>メンダン</t>
    </rPh>
    <rPh sb="21" eb="22">
      <t>ウ</t>
    </rPh>
    <rPh sb="27" eb="29">
      <t>カイメ</t>
    </rPh>
    <rPh sb="30" eb="32">
      <t>メンダン</t>
    </rPh>
    <rPh sb="32" eb="33">
      <t>マ</t>
    </rPh>
    <rPh sb="37" eb="38">
      <t>マン</t>
    </rPh>
    <rPh sb="47" eb="49">
      <t>カイメ</t>
    </rPh>
    <rPh sb="50" eb="52">
      <t>メンダン</t>
    </rPh>
    <rPh sb="52" eb="54">
      <t>ケッカ</t>
    </rPh>
    <rPh sb="54" eb="55">
      <t>マ</t>
    </rPh>
    <rPh sb="63" eb="65">
      <t>キョウ</t>
    </rPh>
    <rPh sb="67" eb="69">
      <t>ジョウチュウ</t>
    </rPh>
    <rPh sb="89" eb="91">
      <t>ガツマツ</t>
    </rPh>
    <rPh sb="93" eb="95">
      <t>カクテイ</t>
    </rPh>
    <phoneticPr fontId="9"/>
  </si>
  <si>
    <t>04/08 火曜日に渡邊面談。３ヶ月後に持ち帰りできるかもしれない
04/15 5月7日から渡邊が常駐
04/22 かわりなし
05/01 かわりなし</t>
    <rPh sb="6" eb="9">
      <t>カヨウビ</t>
    </rPh>
    <rPh sb="10" eb="12">
      <t>ワタナベ</t>
    </rPh>
    <rPh sb="12" eb="14">
      <t>メンダン</t>
    </rPh>
    <rPh sb="17" eb="19">
      <t>ゲツゴ</t>
    </rPh>
    <rPh sb="20" eb="21">
      <t>モ</t>
    </rPh>
    <rPh sb="22" eb="23">
      <t>カエ</t>
    </rPh>
    <rPh sb="41" eb="42">
      <t>ガツ</t>
    </rPh>
    <rPh sb="43" eb="44">
      <t>ニチ</t>
    </rPh>
    <rPh sb="46" eb="48">
      <t>ワタナベ</t>
    </rPh>
    <rPh sb="49" eb="51">
      <t>ジョウチュウ</t>
    </rPh>
    <phoneticPr fontId="9"/>
  </si>
  <si>
    <t xml:space="preserve">02/12 ４月以降で持ち帰り案件。開発から運用まで。チーム提案。
02/18 かわりなし
02/25 かわりなし
03/04 かわりなし
03/11 かわりなし
03/18 かわりなし
03/25 かわりなし
04/01 かわりなし
04/08 来週打ち合わせ
04/15 かわりなし
04/22 渡邊が気に入られた。でもガイアックスに決まってしまった。
05/01 </t>
    <rPh sb="7" eb="10">
      <t>ガツイコウ</t>
    </rPh>
    <rPh sb="11" eb="12">
      <t>モ</t>
    </rPh>
    <rPh sb="13" eb="14">
      <t>カエ</t>
    </rPh>
    <rPh sb="15" eb="17">
      <t>アンケン</t>
    </rPh>
    <rPh sb="18" eb="20">
      <t>カイハツ</t>
    </rPh>
    <rPh sb="22" eb="24">
      <t>ウンヨウ</t>
    </rPh>
    <rPh sb="30" eb="32">
      <t>テイアン</t>
    </rPh>
    <rPh sb="124" eb="126">
      <t>ライシュウ</t>
    </rPh>
    <rPh sb="126" eb="127">
      <t>ウ</t>
    </rPh>
    <rPh sb="128" eb="129">
      <t>ア</t>
    </rPh>
    <rPh sb="150" eb="152">
      <t>ワタナベ</t>
    </rPh>
    <rPh sb="153" eb="154">
      <t>キ</t>
    </rPh>
    <rPh sb="155" eb="156">
      <t>イ</t>
    </rPh>
    <rPh sb="169" eb="170">
      <t>キ</t>
    </rPh>
    <phoneticPr fontId="9"/>
  </si>
  <si>
    <t>03/04 保守作業をしてくれる業者を探しているとのこと。場所は川越。
03/11 保守の要件がきた。できるできないの提案書を出して、打ち合わせする
03/18 今週説明面談があるので予定があえば参加してくる
03/25 かわりなし
04/01 話を聞きに行った。こちらでできることを毛利さんと相談して提案する。
04/08 提案書を出した。結果待ち（今週中に連絡が来る予定）
04/15 先週中に返事が来なかった。本日来る予定なので確認する
04/22 連絡が来ていないので連絡する
05/01 連絡してあるので待っている</t>
    <rPh sb="6" eb="8">
      <t>ホシュ</t>
    </rPh>
    <rPh sb="8" eb="10">
      <t>サギョウ</t>
    </rPh>
    <rPh sb="16" eb="18">
      <t>ギョウシャ</t>
    </rPh>
    <rPh sb="19" eb="20">
      <t>サガ</t>
    </rPh>
    <rPh sb="29" eb="31">
      <t>バショ</t>
    </rPh>
    <rPh sb="32" eb="34">
      <t>カワゴエ</t>
    </rPh>
    <rPh sb="42" eb="44">
      <t>ホシュ</t>
    </rPh>
    <rPh sb="45" eb="47">
      <t>ヨウケン</t>
    </rPh>
    <rPh sb="59" eb="62">
      <t>テイアンショ</t>
    </rPh>
    <rPh sb="63" eb="64">
      <t>ダ</t>
    </rPh>
    <rPh sb="67" eb="68">
      <t>ウ</t>
    </rPh>
    <rPh sb="69" eb="70">
      <t>ア</t>
    </rPh>
    <rPh sb="81" eb="83">
      <t>コンシュウ</t>
    </rPh>
    <rPh sb="83" eb="85">
      <t>セツメイ</t>
    </rPh>
    <rPh sb="85" eb="87">
      <t>メンダン</t>
    </rPh>
    <rPh sb="92" eb="94">
      <t>ヨテイ</t>
    </rPh>
    <rPh sb="98" eb="100">
      <t>サンカ</t>
    </rPh>
    <rPh sb="123" eb="124">
      <t>ハナシ</t>
    </rPh>
    <rPh sb="125" eb="126">
      <t>キ</t>
    </rPh>
    <rPh sb="128" eb="129">
      <t>イ</t>
    </rPh>
    <rPh sb="142" eb="144">
      <t>モウリ</t>
    </rPh>
    <rPh sb="147" eb="149">
      <t>ソウダン</t>
    </rPh>
    <rPh sb="151" eb="153">
      <t>テイアン</t>
    </rPh>
    <rPh sb="163" eb="166">
      <t>テイアンショ</t>
    </rPh>
    <rPh sb="167" eb="168">
      <t>ダ</t>
    </rPh>
    <rPh sb="171" eb="173">
      <t>ケッカ</t>
    </rPh>
    <rPh sb="173" eb="174">
      <t>マ</t>
    </rPh>
    <rPh sb="176" eb="179">
      <t>コンシュウチュウ</t>
    </rPh>
    <rPh sb="180" eb="182">
      <t>レンラク</t>
    </rPh>
    <rPh sb="183" eb="184">
      <t>ク</t>
    </rPh>
    <rPh sb="185" eb="187">
      <t>ヨテイ</t>
    </rPh>
    <rPh sb="195" eb="198">
      <t>センシュウチュウ</t>
    </rPh>
    <rPh sb="199" eb="201">
      <t>ヘンジ</t>
    </rPh>
    <rPh sb="202" eb="203">
      <t>コ</t>
    </rPh>
    <rPh sb="208" eb="210">
      <t>ホンジツ</t>
    </rPh>
    <rPh sb="210" eb="211">
      <t>ク</t>
    </rPh>
    <rPh sb="212" eb="214">
      <t>ヨテイ</t>
    </rPh>
    <rPh sb="217" eb="219">
      <t>カクニン</t>
    </rPh>
    <rPh sb="228" eb="230">
      <t>レンラク</t>
    </rPh>
    <rPh sb="231" eb="232">
      <t>キ</t>
    </rPh>
    <rPh sb="238" eb="240">
      <t>レンラク</t>
    </rPh>
    <rPh sb="249" eb="251">
      <t>レンラク</t>
    </rPh>
    <rPh sb="257" eb="258">
      <t>マ</t>
    </rPh>
    <phoneticPr fontId="9"/>
  </si>
  <si>
    <t>04/08 NDAを結んでソースコードをもらった。見積もり作成する必要がある。統合DBの作成
04/15 本日見積書を提出する予定。体制を提案して、詳細は電話会議するように進める予定。
04/22 見積書提出した。検討中。
05/01 連絡する</t>
    <rPh sb="10" eb="11">
      <t>ムス</t>
    </rPh>
    <rPh sb="25" eb="27">
      <t>ミツ</t>
    </rPh>
    <rPh sb="29" eb="31">
      <t>サクセイ</t>
    </rPh>
    <rPh sb="33" eb="35">
      <t>ヒツヨウ</t>
    </rPh>
    <rPh sb="39" eb="41">
      <t>トウゴウ</t>
    </rPh>
    <rPh sb="44" eb="46">
      <t>サクセイ</t>
    </rPh>
    <rPh sb="53" eb="55">
      <t>ホンジツ</t>
    </rPh>
    <rPh sb="55" eb="58">
      <t>ミツモリショ</t>
    </rPh>
    <rPh sb="59" eb="61">
      <t>テイシュツ</t>
    </rPh>
    <rPh sb="63" eb="65">
      <t>ヨテイ</t>
    </rPh>
    <rPh sb="66" eb="68">
      <t>タイセイ</t>
    </rPh>
    <rPh sb="69" eb="71">
      <t>テイアン</t>
    </rPh>
    <rPh sb="74" eb="76">
      <t>ショウサイ</t>
    </rPh>
    <rPh sb="77" eb="79">
      <t>デンワ</t>
    </rPh>
    <rPh sb="79" eb="81">
      <t>カイギ</t>
    </rPh>
    <rPh sb="86" eb="87">
      <t>スス</t>
    </rPh>
    <rPh sb="89" eb="91">
      <t>ヨテイ</t>
    </rPh>
    <rPh sb="99" eb="102">
      <t>ミツモリショ</t>
    </rPh>
    <rPh sb="102" eb="104">
      <t>テイシュツ</t>
    </rPh>
    <rPh sb="107" eb="110">
      <t>ケントウチュウ</t>
    </rPh>
    <rPh sb="118" eb="120">
      <t>レンラク</t>
    </rPh>
    <phoneticPr fontId="9"/>
  </si>
  <si>
    <t>04/22 改修依頼が来ている。以前に見積もり済みで531,600円。６月中に対応してほしいとのこと。今後も考えて阿井以外の対応を希望。
05/01 守屋で対応予定。</t>
    <rPh sb="6" eb="8">
      <t>カイシュウ</t>
    </rPh>
    <rPh sb="8" eb="10">
      <t>イライ</t>
    </rPh>
    <rPh sb="11" eb="12">
      <t>キ</t>
    </rPh>
    <rPh sb="16" eb="18">
      <t>イゼン</t>
    </rPh>
    <rPh sb="19" eb="21">
      <t>ミツ</t>
    </rPh>
    <rPh sb="23" eb="24">
      <t>ズ</t>
    </rPh>
    <rPh sb="36" eb="38">
      <t>ガツチュウ</t>
    </rPh>
    <rPh sb="39" eb="41">
      <t>タイオウ</t>
    </rPh>
    <rPh sb="51" eb="53">
      <t>コンゴ</t>
    </rPh>
    <rPh sb="54" eb="55">
      <t>カンガ</t>
    </rPh>
    <rPh sb="57" eb="59">
      <t>アイ</t>
    </rPh>
    <rPh sb="59" eb="61">
      <t>イガイ</t>
    </rPh>
    <rPh sb="62" eb="64">
      <t>タイオウ</t>
    </rPh>
    <rPh sb="65" eb="67">
      <t>キボウ</t>
    </rPh>
    <rPh sb="75" eb="77">
      <t>モリヤ</t>
    </rPh>
    <rPh sb="78" eb="80">
      <t>タイオウ</t>
    </rPh>
    <rPh sb="80" eb="82">
      <t>ヨテイ</t>
    </rPh>
    <phoneticPr fontId="9"/>
  </si>
  <si>
    <t>04/22 基幹システム案件。4/30に見積もり提出。５月中旬に業者選定。６月スタート予定。１２月にはすべて入れ替えたい。
05/01 見積もり提出済み。税抜4,700万</t>
    <rPh sb="6" eb="8">
      <t>キカン</t>
    </rPh>
    <rPh sb="12" eb="14">
      <t>アンケン</t>
    </rPh>
    <rPh sb="20" eb="22">
      <t>ミツ</t>
    </rPh>
    <rPh sb="24" eb="26">
      <t>テイシュツ</t>
    </rPh>
    <rPh sb="28" eb="29">
      <t>ガツ</t>
    </rPh>
    <rPh sb="29" eb="31">
      <t>チュウジュン</t>
    </rPh>
    <rPh sb="32" eb="34">
      <t>ギョウシャ</t>
    </rPh>
    <rPh sb="34" eb="36">
      <t>センテイ</t>
    </rPh>
    <rPh sb="38" eb="39">
      <t>ガツ</t>
    </rPh>
    <rPh sb="43" eb="45">
      <t>ヨテイ</t>
    </rPh>
    <rPh sb="48" eb="49">
      <t>ガツ</t>
    </rPh>
    <rPh sb="54" eb="55">
      <t>イ</t>
    </rPh>
    <rPh sb="56" eb="57">
      <t>カ</t>
    </rPh>
    <rPh sb="68" eb="70">
      <t>ミツ</t>
    </rPh>
    <rPh sb="72" eb="74">
      <t>テイシュツ</t>
    </rPh>
    <rPh sb="74" eb="75">
      <t>ズ</t>
    </rPh>
    <rPh sb="77" eb="78">
      <t>ゼイ</t>
    </rPh>
    <rPh sb="78" eb="79">
      <t>ヌ</t>
    </rPh>
    <rPh sb="84" eb="85">
      <t>マン</t>
    </rPh>
    <phoneticPr fontId="9"/>
  </si>
  <si>
    <t>05/01 本日中に見積もり作成。宮澤を提案予定。7月から受託で300万。あるサイトを真似て作る案件。</t>
    <rPh sb="6" eb="9">
      <t>ホンジツチュウ</t>
    </rPh>
    <rPh sb="10" eb="12">
      <t>ミツ</t>
    </rPh>
    <rPh sb="14" eb="16">
      <t>サクセイ</t>
    </rPh>
    <rPh sb="17" eb="19">
      <t>ミヤザワ</t>
    </rPh>
    <rPh sb="20" eb="22">
      <t>テイアン</t>
    </rPh>
    <rPh sb="22" eb="24">
      <t>ヨテイ</t>
    </rPh>
    <rPh sb="26" eb="27">
      <t>ガツ</t>
    </rPh>
    <rPh sb="29" eb="31">
      <t>ジュタク</t>
    </rPh>
    <rPh sb="35" eb="36">
      <t>マン</t>
    </rPh>
    <rPh sb="43" eb="45">
      <t>マネ</t>
    </rPh>
    <rPh sb="46" eb="47">
      <t>ツク</t>
    </rPh>
    <rPh sb="48" eb="50">
      <t>アンケン</t>
    </rPh>
    <phoneticPr fontId="9"/>
  </si>
  <si>
    <t>03/18 見積もり提出（70万）
03/25 4月から動きたい　社長が担当予定
04/01 77万確定。作業開始しなければならない。重栖が環境を作って毛利さんが対応。～5/24。
04/08 若干着手し始めた。
04/15 着手している。
04/22 重栖が5/1打合せに行く。作業は順調。
05/01 本日打合せ</t>
    <rPh sb="6" eb="8">
      <t>ミツ</t>
    </rPh>
    <rPh sb="10" eb="12">
      <t>テイシュツ</t>
    </rPh>
    <rPh sb="15" eb="16">
      <t>マン</t>
    </rPh>
    <rPh sb="25" eb="26">
      <t>ガツ</t>
    </rPh>
    <rPh sb="28" eb="29">
      <t>ウゴ</t>
    </rPh>
    <rPh sb="33" eb="35">
      <t>シャチョウ</t>
    </rPh>
    <rPh sb="36" eb="38">
      <t>タントウ</t>
    </rPh>
    <rPh sb="38" eb="40">
      <t>ヨテイ</t>
    </rPh>
    <rPh sb="49" eb="50">
      <t>マン</t>
    </rPh>
    <rPh sb="50" eb="52">
      <t>カクテイ</t>
    </rPh>
    <rPh sb="53" eb="55">
      <t>サギョウ</t>
    </rPh>
    <rPh sb="55" eb="57">
      <t>カイシ</t>
    </rPh>
    <rPh sb="67" eb="68">
      <t>オモ</t>
    </rPh>
    <rPh sb="68" eb="69">
      <t>ス</t>
    </rPh>
    <rPh sb="70" eb="72">
      <t>カンキョウ</t>
    </rPh>
    <rPh sb="73" eb="74">
      <t>ツク</t>
    </rPh>
    <rPh sb="76" eb="78">
      <t>モウリ</t>
    </rPh>
    <rPh sb="81" eb="83">
      <t>タイオウ</t>
    </rPh>
    <rPh sb="97" eb="99">
      <t>ジャッカン</t>
    </rPh>
    <rPh sb="99" eb="101">
      <t>チャクシュ</t>
    </rPh>
    <rPh sb="102" eb="103">
      <t>ハジ</t>
    </rPh>
    <rPh sb="113" eb="115">
      <t>チャクシュ</t>
    </rPh>
    <rPh sb="127" eb="128">
      <t>オモ</t>
    </rPh>
    <rPh sb="128" eb="129">
      <t>ス</t>
    </rPh>
    <rPh sb="133" eb="135">
      <t>ウチアワ</t>
    </rPh>
    <rPh sb="137" eb="138">
      <t>イ</t>
    </rPh>
    <rPh sb="140" eb="142">
      <t>サギョウ</t>
    </rPh>
    <rPh sb="143" eb="145">
      <t>ジュンチョウ</t>
    </rPh>
    <rPh sb="153" eb="155">
      <t>ホンジツ</t>
    </rPh>
    <rPh sb="155" eb="157">
      <t>ウチアワ</t>
    </rPh>
    <phoneticPr fontId="9"/>
  </si>
  <si>
    <t>02/04 阿井の見積もりでは1655000円。柘植さん確認中。明日提出。予算が余ったら高速化対応が追加で入る予定。
02/12 柘植さんに確認したところ240万近くなった。予算が200万ということなので、対応する機能を削って見積もり提出。稟議中。
02/18 柘植が今週から対応する
02/25 対応開始。26日打合せ。
03/04 守屋を0.5人月アサイン
03/11 注文書が郵送されてくるのを待っている状態。開発は進めている。
03/18 かわりなし
03/25 かわりなし
04/01 ４月は守屋が１人月対応。
04/08 かわりなし
04/15 かわりなし
04/22 かわりなし
05/01 １点認識違いがあったため、その対応を行うかどうかを確認中。対応するとなれば５人日程度必要。→5月中に対応する（保守工数16時間消化）</t>
    <rPh sb="6" eb="8">
      <t>アイ</t>
    </rPh>
    <rPh sb="9" eb="11">
      <t>ミツ</t>
    </rPh>
    <rPh sb="22" eb="23">
      <t>エン</t>
    </rPh>
    <rPh sb="24" eb="26">
      <t>ツゲ</t>
    </rPh>
    <rPh sb="28" eb="31">
      <t>カクニンチュウ</t>
    </rPh>
    <rPh sb="32" eb="34">
      <t>アス</t>
    </rPh>
    <rPh sb="34" eb="36">
      <t>テイシュツ</t>
    </rPh>
    <rPh sb="37" eb="39">
      <t>ヨサン</t>
    </rPh>
    <rPh sb="40" eb="41">
      <t>アマ</t>
    </rPh>
    <rPh sb="44" eb="47">
      <t>コウソクカ</t>
    </rPh>
    <rPh sb="47" eb="49">
      <t>タイオウ</t>
    </rPh>
    <rPh sb="50" eb="52">
      <t>ツイカ</t>
    </rPh>
    <rPh sb="53" eb="54">
      <t>ハイ</t>
    </rPh>
    <rPh sb="55" eb="57">
      <t>ヨテイ</t>
    </rPh>
    <rPh sb="65" eb="67">
      <t>ツゲ</t>
    </rPh>
    <rPh sb="70" eb="72">
      <t>カクニン</t>
    </rPh>
    <rPh sb="80" eb="81">
      <t>マン</t>
    </rPh>
    <rPh sb="81" eb="82">
      <t>チカ</t>
    </rPh>
    <rPh sb="87" eb="89">
      <t>ヨサン</t>
    </rPh>
    <rPh sb="93" eb="94">
      <t>マン</t>
    </rPh>
    <rPh sb="103" eb="105">
      <t>タイオウ</t>
    </rPh>
    <rPh sb="107" eb="109">
      <t>キノウ</t>
    </rPh>
    <rPh sb="110" eb="111">
      <t>ケズ</t>
    </rPh>
    <rPh sb="113" eb="115">
      <t>ミツ</t>
    </rPh>
    <rPh sb="117" eb="119">
      <t>テイシュツ</t>
    </rPh>
    <rPh sb="120" eb="122">
      <t>リンギ</t>
    </rPh>
    <rPh sb="122" eb="123">
      <t>チュウ</t>
    </rPh>
    <rPh sb="131" eb="133">
      <t>ツゲ</t>
    </rPh>
    <rPh sb="134" eb="136">
      <t>コンシュウ</t>
    </rPh>
    <rPh sb="138" eb="140">
      <t>タイオウ</t>
    </rPh>
    <rPh sb="149" eb="151">
      <t>タイオウ</t>
    </rPh>
    <rPh sb="151" eb="153">
      <t>カイシ</t>
    </rPh>
    <rPh sb="156" eb="157">
      <t>ニチ</t>
    </rPh>
    <rPh sb="157" eb="159">
      <t>ウチアワ</t>
    </rPh>
    <rPh sb="168" eb="170">
      <t>モリヤ</t>
    </rPh>
    <rPh sb="174" eb="175">
      <t>ニン</t>
    </rPh>
    <rPh sb="175" eb="176">
      <t>ゲツ</t>
    </rPh>
    <rPh sb="187" eb="190">
      <t>チュウモンショ</t>
    </rPh>
    <rPh sb="191" eb="193">
      <t>ユウソウ</t>
    </rPh>
    <rPh sb="200" eb="201">
      <t>マ</t>
    </rPh>
    <rPh sb="205" eb="207">
      <t>ジョウタイ</t>
    </rPh>
    <rPh sb="208" eb="210">
      <t>カイハツ</t>
    </rPh>
    <rPh sb="211" eb="212">
      <t>スス</t>
    </rPh>
    <rPh sb="249" eb="250">
      <t>ガツ</t>
    </rPh>
    <rPh sb="251" eb="253">
      <t>モリヤ</t>
    </rPh>
    <rPh sb="255" eb="256">
      <t>ニン</t>
    </rPh>
    <rPh sb="256" eb="257">
      <t>ゲツ</t>
    </rPh>
    <rPh sb="257" eb="259">
      <t>タイオウ</t>
    </rPh>
    <rPh sb="304" eb="305">
      <t>テン</t>
    </rPh>
    <rPh sb="305" eb="307">
      <t>ニンシキ</t>
    </rPh>
    <rPh sb="307" eb="308">
      <t>チガ</t>
    </rPh>
    <rPh sb="318" eb="320">
      <t>タイオウ</t>
    </rPh>
    <rPh sb="321" eb="322">
      <t>オコナ</t>
    </rPh>
    <rPh sb="328" eb="331">
      <t>カクニンチュウ</t>
    </rPh>
    <rPh sb="332" eb="334">
      <t>タイオウ</t>
    </rPh>
    <rPh sb="341" eb="342">
      <t>ニン</t>
    </rPh>
    <rPh sb="342" eb="343">
      <t>ニチ</t>
    </rPh>
    <rPh sb="343" eb="345">
      <t>テイド</t>
    </rPh>
    <rPh sb="345" eb="347">
      <t>ヒツヨウ</t>
    </rPh>
    <rPh sb="350" eb="352">
      <t>ガツチュウ</t>
    </rPh>
    <rPh sb="353" eb="355">
      <t>タイオウ</t>
    </rPh>
    <rPh sb="358" eb="360">
      <t>ホシュ</t>
    </rPh>
    <rPh sb="360" eb="362">
      <t>コウスウ</t>
    </rPh>
    <rPh sb="364" eb="366">
      <t>ジカン</t>
    </rPh>
    <rPh sb="366" eb="368">
      <t>ショウカ</t>
    </rPh>
    <phoneticPr fontId="1"/>
  </si>
  <si>
    <t>03/04 今月検収予定。下田さんは終了
03/11 かわりなし
03/18 かわりなし
03/25 かわりなし
04/01 かわりなし（お客さんテスト中。微妙・・・ソースが汚い）
04/08 本日打ち合わせ
04/15 打合せが終わって、納品内容を決定中
04/22 連絡なし
05/01 かわりなし
05/08 かわりなし。クローズ</t>
    <rPh sb="6" eb="8">
      <t>コンゲツ</t>
    </rPh>
    <rPh sb="8" eb="10">
      <t>ケンシュウ</t>
    </rPh>
    <rPh sb="10" eb="12">
      <t>ヨテイ</t>
    </rPh>
    <rPh sb="13" eb="15">
      <t>シモダ</t>
    </rPh>
    <rPh sb="18" eb="20">
      <t>シュウリョウ</t>
    </rPh>
    <rPh sb="70" eb="71">
      <t>キャク</t>
    </rPh>
    <rPh sb="76" eb="77">
      <t>チュウ</t>
    </rPh>
    <rPh sb="78" eb="80">
      <t>ビミョウ</t>
    </rPh>
    <rPh sb="87" eb="88">
      <t>キタナ</t>
    </rPh>
    <rPh sb="97" eb="99">
      <t>ホンジツ</t>
    </rPh>
    <rPh sb="99" eb="100">
      <t>ウ</t>
    </rPh>
    <rPh sb="101" eb="102">
      <t>ア</t>
    </rPh>
    <rPh sb="111" eb="113">
      <t>ウチアワ</t>
    </rPh>
    <rPh sb="115" eb="116">
      <t>オ</t>
    </rPh>
    <rPh sb="120" eb="122">
      <t>ノウヒン</t>
    </rPh>
    <rPh sb="122" eb="124">
      <t>ナイヨウ</t>
    </rPh>
    <rPh sb="125" eb="128">
      <t>ケッテイチュウ</t>
    </rPh>
    <rPh sb="135" eb="137">
      <t>レンラク</t>
    </rPh>
    <phoneticPr fontId="9"/>
  </si>
  <si>
    <t>03/04 保守作業をしてくれる業者を探しているとのこと。場所は川越。
03/11 保守の要件がきた。できるできないの提案書を出して、打ち合わせする
03/18 今週説明面談があるので予定があえば参加してくる
03/25 かわりなし
04/01 話を聞きに行った。こちらでできることを毛利さんと相談して提案する。
04/08 提案書を出した。結果待ち（今週中に連絡が来る予定）
04/15 先週中に返事が来なかった。本日来る予定なので確認する
04/22 連絡が来ていないので連絡する
05/01 連絡してあるので待っている
05/08 失注。クローズ</t>
    <rPh sb="6" eb="8">
      <t>ホシュ</t>
    </rPh>
    <rPh sb="8" eb="10">
      <t>サギョウ</t>
    </rPh>
    <rPh sb="16" eb="18">
      <t>ギョウシャ</t>
    </rPh>
    <rPh sb="19" eb="20">
      <t>サガ</t>
    </rPh>
    <rPh sb="29" eb="31">
      <t>バショ</t>
    </rPh>
    <rPh sb="32" eb="34">
      <t>カワゴエ</t>
    </rPh>
    <rPh sb="42" eb="44">
      <t>ホシュ</t>
    </rPh>
    <rPh sb="45" eb="47">
      <t>ヨウケン</t>
    </rPh>
    <rPh sb="59" eb="62">
      <t>テイアンショ</t>
    </rPh>
    <rPh sb="63" eb="64">
      <t>ダ</t>
    </rPh>
    <rPh sb="67" eb="68">
      <t>ウ</t>
    </rPh>
    <rPh sb="69" eb="70">
      <t>ア</t>
    </rPh>
    <rPh sb="81" eb="83">
      <t>コンシュウ</t>
    </rPh>
    <rPh sb="83" eb="85">
      <t>セツメイ</t>
    </rPh>
    <rPh sb="85" eb="87">
      <t>メンダン</t>
    </rPh>
    <rPh sb="92" eb="94">
      <t>ヨテイ</t>
    </rPh>
    <rPh sb="98" eb="100">
      <t>サンカ</t>
    </rPh>
    <rPh sb="123" eb="124">
      <t>ハナシ</t>
    </rPh>
    <rPh sb="125" eb="126">
      <t>キ</t>
    </rPh>
    <rPh sb="128" eb="129">
      <t>イ</t>
    </rPh>
    <rPh sb="142" eb="144">
      <t>モウリ</t>
    </rPh>
    <rPh sb="147" eb="149">
      <t>ソウダン</t>
    </rPh>
    <rPh sb="151" eb="153">
      <t>テイアン</t>
    </rPh>
    <rPh sb="163" eb="166">
      <t>テイアンショ</t>
    </rPh>
    <rPh sb="167" eb="168">
      <t>ダ</t>
    </rPh>
    <rPh sb="171" eb="173">
      <t>ケッカ</t>
    </rPh>
    <rPh sb="173" eb="174">
      <t>マ</t>
    </rPh>
    <rPh sb="176" eb="179">
      <t>コンシュウチュウ</t>
    </rPh>
    <rPh sb="180" eb="182">
      <t>レンラク</t>
    </rPh>
    <rPh sb="183" eb="184">
      <t>ク</t>
    </rPh>
    <rPh sb="185" eb="187">
      <t>ヨテイ</t>
    </rPh>
    <rPh sb="195" eb="198">
      <t>センシュウチュウ</t>
    </rPh>
    <rPh sb="199" eb="201">
      <t>ヘンジ</t>
    </rPh>
    <rPh sb="202" eb="203">
      <t>コ</t>
    </rPh>
    <rPh sb="208" eb="210">
      <t>ホンジツ</t>
    </rPh>
    <rPh sb="210" eb="211">
      <t>ク</t>
    </rPh>
    <rPh sb="212" eb="214">
      <t>ヨテイ</t>
    </rPh>
    <rPh sb="217" eb="219">
      <t>カクニン</t>
    </rPh>
    <rPh sb="228" eb="230">
      <t>レンラク</t>
    </rPh>
    <rPh sb="231" eb="232">
      <t>キ</t>
    </rPh>
    <rPh sb="238" eb="240">
      <t>レンラク</t>
    </rPh>
    <rPh sb="249" eb="251">
      <t>レンラク</t>
    </rPh>
    <rPh sb="257" eb="258">
      <t>マ</t>
    </rPh>
    <rPh sb="269" eb="270">
      <t>シッ</t>
    </rPh>
    <rPh sb="270" eb="271">
      <t>チュウ</t>
    </rPh>
    <phoneticPr fontId="9"/>
  </si>
  <si>
    <t>マネタイズ（トーマツ）</t>
    <phoneticPr fontId="4"/>
  </si>
  <si>
    <t>9月</t>
    <rPh sb="1" eb="2">
      <t>ガツ</t>
    </rPh>
    <phoneticPr fontId="4"/>
  </si>
  <si>
    <t>10月</t>
    <rPh sb="2" eb="3">
      <t>ガツ</t>
    </rPh>
    <phoneticPr fontId="4"/>
  </si>
  <si>
    <t>富士山</t>
    <rPh sb="0" eb="3">
      <t>フジサン</t>
    </rPh>
    <phoneticPr fontId="4"/>
  </si>
  <si>
    <t>佐藤M</t>
    <rPh sb="0" eb="2">
      <t>サトウ</t>
    </rPh>
    <phoneticPr fontId="4"/>
  </si>
  <si>
    <t>京都</t>
    <rPh sb="0" eb="2">
      <t>キョウト</t>
    </rPh>
    <phoneticPr fontId="4"/>
  </si>
  <si>
    <t xml:space="preserve">03/04 注文書待ち。
03/11 木曜日に4月以降について打合せ。
03/18 本日再度打合せ
03/25 千葉さんに支払う額がマネタイズと半分ずつになった。契約は6月まで。
04/01 かわりなし
04/08 かわりなし
04/15 4月で終わる予定。引継ぎを重栖にしたいという話が出ている。他の案件も出したいらしい。
04/22 昨日柘植、関根で訪問した。明日鈴木さん面談予定。柘植に技術サポートを依頼されたが厳しいと伝えてある。千葉さんには４月の半分を支払う予定。
05/01 本日打ち合わせ
05/08 半分の支払いでクローズ
05/20 </t>
    <rPh sb="6" eb="9">
      <t>チュウモンショ</t>
    </rPh>
    <rPh sb="9" eb="10">
      <t>マ</t>
    </rPh>
    <rPh sb="19" eb="22">
      <t>モクヨウビ</t>
    </rPh>
    <rPh sb="24" eb="27">
      <t>ガツイコウ</t>
    </rPh>
    <rPh sb="31" eb="33">
      <t>ウチアワ</t>
    </rPh>
    <rPh sb="42" eb="44">
      <t>ホンジツ</t>
    </rPh>
    <rPh sb="44" eb="46">
      <t>サイド</t>
    </rPh>
    <rPh sb="46" eb="48">
      <t>ウチアワ</t>
    </rPh>
    <rPh sb="56" eb="58">
      <t>チバ</t>
    </rPh>
    <rPh sb="61" eb="63">
      <t>シハラ</t>
    </rPh>
    <rPh sb="64" eb="65">
      <t>ガク</t>
    </rPh>
    <rPh sb="72" eb="74">
      <t>ハンブン</t>
    </rPh>
    <rPh sb="81" eb="83">
      <t>ケイヤク</t>
    </rPh>
    <rPh sb="85" eb="86">
      <t>ガツ</t>
    </rPh>
    <rPh sb="121" eb="122">
      <t>ガツ</t>
    </rPh>
    <rPh sb="123" eb="124">
      <t>オ</t>
    </rPh>
    <rPh sb="126" eb="128">
      <t>ヨテイ</t>
    </rPh>
    <rPh sb="129" eb="131">
      <t>ヒキツ</t>
    </rPh>
    <rPh sb="133" eb="134">
      <t>オモ</t>
    </rPh>
    <rPh sb="134" eb="135">
      <t>ス</t>
    </rPh>
    <rPh sb="142" eb="143">
      <t>ハナシ</t>
    </rPh>
    <rPh sb="144" eb="145">
      <t>デ</t>
    </rPh>
    <rPh sb="149" eb="150">
      <t>ホカ</t>
    </rPh>
    <rPh sb="151" eb="153">
      <t>アンケン</t>
    </rPh>
    <rPh sb="154" eb="155">
      <t>ダ</t>
    </rPh>
    <rPh sb="169" eb="171">
      <t>サクジツ</t>
    </rPh>
    <rPh sb="171" eb="173">
      <t>ツゲ</t>
    </rPh>
    <rPh sb="174" eb="176">
      <t>セキネ</t>
    </rPh>
    <rPh sb="177" eb="179">
      <t>ホウモン</t>
    </rPh>
    <rPh sb="182" eb="184">
      <t>アス</t>
    </rPh>
    <rPh sb="184" eb="186">
      <t>スズキ</t>
    </rPh>
    <rPh sb="188" eb="190">
      <t>メンダン</t>
    </rPh>
    <rPh sb="190" eb="192">
      <t>ヨテイ</t>
    </rPh>
    <rPh sb="193" eb="195">
      <t>ツゲ</t>
    </rPh>
    <rPh sb="196" eb="198">
      <t>ギジュツ</t>
    </rPh>
    <rPh sb="203" eb="205">
      <t>イライ</t>
    </rPh>
    <rPh sb="209" eb="210">
      <t>キビ</t>
    </rPh>
    <rPh sb="213" eb="214">
      <t>ツタ</t>
    </rPh>
    <rPh sb="219" eb="221">
      <t>チバ</t>
    </rPh>
    <rPh sb="226" eb="227">
      <t>ガツ</t>
    </rPh>
    <rPh sb="228" eb="230">
      <t>ハンブン</t>
    </rPh>
    <rPh sb="231" eb="233">
      <t>シハラ</t>
    </rPh>
    <rPh sb="234" eb="236">
      <t>ヨテイ</t>
    </rPh>
    <rPh sb="244" eb="246">
      <t>ホンジツ</t>
    </rPh>
    <rPh sb="246" eb="247">
      <t>ウ</t>
    </rPh>
    <rPh sb="248" eb="249">
      <t>ア</t>
    </rPh>
    <rPh sb="258" eb="260">
      <t>ハンブン</t>
    </rPh>
    <rPh sb="261" eb="263">
      <t>シハラ</t>
    </rPh>
    <phoneticPr fontId="9"/>
  </si>
  <si>
    <t>03/04 ６月まで延長確定。
03/11 かわりなし
03/18 かわりなし
03/25 かわりなし
04/01 かわりなし
04/08 かわりなし
04/15 かわりなし
04/22 かわりなし
05/01 かわりなし
05/08 かわりなし
05/20 Rails技術者を募集中、関根から協力会社一名のスキルシートを提供済み。返答待ち。</t>
    <rPh sb="7" eb="8">
      <t>ガツ</t>
    </rPh>
    <rPh sb="10" eb="12">
      <t>エンチョウ</t>
    </rPh>
    <rPh sb="12" eb="14">
      <t>カクテイ</t>
    </rPh>
    <phoneticPr fontId="9"/>
  </si>
  <si>
    <t>03/04 期がかわって障害発生。対応終了。
03/11 細かいお願いがいくつかきている。簡単なものを対応していたら、数が増えてきたので、ある程度のところでちゃんと見積もりをとって対応させてもらうという旨を伝えてあり、了承済み。
03/18 かわりなし
03/25 かわりなし
04/01 打合せを設ける予定。松田の調整待ち。６月から阿井が京都に行く予定で進んでいる。ホーセック社内でラグザイア京都支社設立予定。
04/08 13日打合せ
04/15 打合せで出たことをまとめる
04/22 松田に確認中。確認後ホーセックに連携する
05/01 かわりなし
05/08 ホーセックに連絡済み。京都に行ってから対応する予定なので、返信は来ないかもしれない。HPの更新で親方を使うので阿井は確認しておくこと
05/20 親方については6/20に吉野に教えてもらう。</t>
    <rPh sb="6" eb="7">
      <t>キ</t>
    </rPh>
    <rPh sb="12" eb="14">
      <t>ショウガイ</t>
    </rPh>
    <rPh sb="14" eb="16">
      <t>ハッセイ</t>
    </rPh>
    <rPh sb="29" eb="30">
      <t>コマ</t>
    </rPh>
    <rPh sb="33" eb="34">
      <t>ネガ</t>
    </rPh>
    <rPh sb="45" eb="47">
      <t>カンタン</t>
    </rPh>
    <rPh sb="51" eb="53">
      <t>タイオウ</t>
    </rPh>
    <rPh sb="59" eb="60">
      <t>カズ</t>
    </rPh>
    <rPh sb="61" eb="62">
      <t>フ</t>
    </rPh>
    <rPh sb="71" eb="73">
      <t>テイド</t>
    </rPh>
    <rPh sb="82" eb="84">
      <t>ミツ</t>
    </rPh>
    <rPh sb="90" eb="92">
      <t>タイオウ</t>
    </rPh>
    <rPh sb="101" eb="102">
      <t>ムネ</t>
    </rPh>
    <rPh sb="103" eb="104">
      <t>ツタ</t>
    </rPh>
    <rPh sb="109" eb="111">
      <t>リョウショウ</t>
    </rPh>
    <rPh sb="111" eb="112">
      <t>ズ</t>
    </rPh>
    <rPh sb="145" eb="147">
      <t>ウチアワ</t>
    </rPh>
    <rPh sb="149" eb="150">
      <t>モウ</t>
    </rPh>
    <rPh sb="152" eb="154">
      <t>ヨテイ</t>
    </rPh>
    <rPh sb="155" eb="157">
      <t>マツダ</t>
    </rPh>
    <rPh sb="158" eb="160">
      <t>チョウセイ</t>
    </rPh>
    <rPh sb="160" eb="161">
      <t>マ</t>
    </rPh>
    <rPh sb="164" eb="165">
      <t>ガツ</t>
    </rPh>
    <rPh sb="167" eb="169">
      <t>アイ</t>
    </rPh>
    <rPh sb="170" eb="172">
      <t>キョウト</t>
    </rPh>
    <rPh sb="173" eb="174">
      <t>イ</t>
    </rPh>
    <rPh sb="175" eb="177">
      <t>ヨテイ</t>
    </rPh>
    <rPh sb="178" eb="179">
      <t>スス</t>
    </rPh>
    <rPh sb="189" eb="191">
      <t>シャナイ</t>
    </rPh>
    <rPh sb="197" eb="199">
      <t>キョウト</t>
    </rPh>
    <rPh sb="199" eb="201">
      <t>シシャ</t>
    </rPh>
    <rPh sb="201" eb="203">
      <t>セツリツ</t>
    </rPh>
    <rPh sb="203" eb="205">
      <t>ヨテイ</t>
    </rPh>
    <rPh sb="215" eb="216">
      <t>ニチ</t>
    </rPh>
    <rPh sb="216" eb="218">
      <t>ウチアワ</t>
    </rPh>
    <rPh sb="226" eb="228">
      <t>ウチアワ</t>
    </rPh>
    <rPh sb="230" eb="231">
      <t>デ</t>
    </rPh>
    <rPh sb="246" eb="248">
      <t>マツダ</t>
    </rPh>
    <rPh sb="249" eb="252">
      <t>カクニンチュウ</t>
    </rPh>
    <rPh sb="253" eb="255">
      <t>カクニン</t>
    </rPh>
    <rPh sb="255" eb="256">
      <t>ゴ</t>
    </rPh>
    <rPh sb="262" eb="264">
      <t>レンケイ</t>
    </rPh>
    <rPh sb="291" eb="293">
      <t>レンラク</t>
    </rPh>
    <rPh sb="293" eb="294">
      <t>ズ</t>
    </rPh>
    <rPh sb="296" eb="298">
      <t>キョウト</t>
    </rPh>
    <rPh sb="299" eb="300">
      <t>イ</t>
    </rPh>
    <rPh sb="304" eb="306">
      <t>タイオウ</t>
    </rPh>
    <rPh sb="308" eb="310">
      <t>ヨテイ</t>
    </rPh>
    <rPh sb="314" eb="316">
      <t>ヘンシン</t>
    </rPh>
    <rPh sb="317" eb="318">
      <t>コ</t>
    </rPh>
    <rPh sb="330" eb="332">
      <t>コウシン</t>
    </rPh>
    <rPh sb="333" eb="335">
      <t>オヤカタ</t>
    </rPh>
    <rPh sb="336" eb="337">
      <t>ツカ</t>
    </rPh>
    <rPh sb="340" eb="342">
      <t>アイ</t>
    </rPh>
    <rPh sb="343" eb="345">
      <t>カクニン</t>
    </rPh>
    <rPh sb="358" eb="360">
      <t>オヤカタ</t>
    </rPh>
    <rPh sb="370" eb="372">
      <t>ヨシノ</t>
    </rPh>
    <rPh sb="373" eb="374">
      <t>オシ</t>
    </rPh>
    <phoneticPr fontId="9"/>
  </si>
  <si>
    <t>03/04 かわりなし
03/11 かわりなし
03/18 かわりなし
03/25 かわりなし
04/01 既存の不具合が見つかり、その対応調査でセルアウト統合が遅れている。１～２人月追加希望が来ている。
04/08 ２人月追加予定。５月に守屋をテストで使いたい
04/15 かわりなし
04/22 かわりなし
05/01 守屋のテストスタート
05/08 かわりなし
05/20 かわりなし</t>
    <rPh sb="54" eb="56">
      <t>キゾン</t>
    </rPh>
    <rPh sb="57" eb="60">
      <t>フグアイ</t>
    </rPh>
    <rPh sb="61" eb="62">
      <t>ミ</t>
    </rPh>
    <rPh sb="68" eb="70">
      <t>タイオウ</t>
    </rPh>
    <rPh sb="70" eb="72">
      <t>チョウサ</t>
    </rPh>
    <rPh sb="78" eb="80">
      <t>トウゴウ</t>
    </rPh>
    <rPh sb="81" eb="82">
      <t>オク</t>
    </rPh>
    <rPh sb="90" eb="91">
      <t>ニン</t>
    </rPh>
    <rPh sb="91" eb="92">
      <t>ゲツ</t>
    </rPh>
    <rPh sb="92" eb="94">
      <t>ツイカ</t>
    </rPh>
    <rPh sb="94" eb="96">
      <t>キボウ</t>
    </rPh>
    <rPh sb="97" eb="98">
      <t>キ</t>
    </rPh>
    <rPh sb="110" eb="111">
      <t>ニン</t>
    </rPh>
    <rPh sb="111" eb="112">
      <t>ゲツ</t>
    </rPh>
    <rPh sb="112" eb="114">
      <t>ツイカ</t>
    </rPh>
    <rPh sb="114" eb="116">
      <t>ヨテイ</t>
    </rPh>
    <rPh sb="118" eb="119">
      <t>ガツ</t>
    </rPh>
    <rPh sb="120" eb="122">
      <t>モリヤ</t>
    </rPh>
    <rPh sb="127" eb="128">
      <t>ツカ</t>
    </rPh>
    <rPh sb="162" eb="164">
      <t>モリヤ</t>
    </rPh>
    <phoneticPr fontId="9"/>
  </si>
  <si>
    <t>04/22 改修依頼が来ている。以前に見積もり済みで531,600円。６月中に対応してほしいとのこと。今後も考えて阿井以外の対応を希望。
05/01 守屋で対応予定。
05/08 今週連絡が来る予定
05/20 まだ確定していないが、納品は7末～8初となり、9/20支払の予定。守屋を６月にアサインすると伝えてある。</t>
    <rPh sb="6" eb="8">
      <t>カイシュウ</t>
    </rPh>
    <rPh sb="8" eb="10">
      <t>イライ</t>
    </rPh>
    <rPh sb="11" eb="12">
      <t>キ</t>
    </rPh>
    <rPh sb="16" eb="18">
      <t>イゼン</t>
    </rPh>
    <rPh sb="19" eb="21">
      <t>ミツ</t>
    </rPh>
    <rPh sb="23" eb="24">
      <t>ズ</t>
    </rPh>
    <rPh sb="36" eb="38">
      <t>ガツチュウ</t>
    </rPh>
    <rPh sb="39" eb="41">
      <t>タイオウ</t>
    </rPh>
    <rPh sb="51" eb="53">
      <t>コンゴ</t>
    </rPh>
    <rPh sb="54" eb="55">
      <t>カンガ</t>
    </rPh>
    <rPh sb="57" eb="59">
      <t>アイ</t>
    </rPh>
    <rPh sb="59" eb="61">
      <t>イガイ</t>
    </rPh>
    <rPh sb="62" eb="64">
      <t>タイオウ</t>
    </rPh>
    <rPh sb="65" eb="67">
      <t>キボウ</t>
    </rPh>
    <rPh sb="75" eb="77">
      <t>モリヤ</t>
    </rPh>
    <rPh sb="78" eb="80">
      <t>タイオウ</t>
    </rPh>
    <rPh sb="80" eb="82">
      <t>ヨテイ</t>
    </rPh>
    <rPh sb="90" eb="92">
      <t>コンシュウ</t>
    </rPh>
    <rPh sb="92" eb="94">
      <t>レンラク</t>
    </rPh>
    <rPh sb="95" eb="96">
      <t>ク</t>
    </rPh>
    <rPh sb="97" eb="99">
      <t>ヨテイ</t>
    </rPh>
    <rPh sb="108" eb="110">
      <t>カクテイ</t>
    </rPh>
    <rPh sb="136" eb="138">
      <t>ヨテイ</t>
    </rPh>
    <rPh sb="139" eb="141">
      <t>モリヤ</t>
    </rPh>
    <rPh sb="143" eb="144">
      <t>ガツ</t>
    </rPh>
    <rPh sb="152" eb="153">
      <t>ツタ</t>
    </rPh>
    <phoneticPr fontId="9"/>
  </si>
  <si>
    <t>03/04 守屋を0.5人月アサイン
03/11 注文書が郵送されてくるのを待っている状態。開発は進めている。
03/18 かわりなし
03/25 かわりなし
04/01 ４月は守屋が１人月対応。
04/08 かわりなし
04/15 かわりなし
04/22 かわりなし
05/01 １点認識違いがあったため、その対応を行うかどうかを確認中。対応するとなれば５人日程度必要。→5月中に対応する（保守工数16時間消化）
05/08 かわりなし
05/20 ３次リリース完了。特に問題なし。</t>
    <rPh sb="6" eb="8">
      <t>モリヤ</t>
    </rPh>
    <rPh sb="12" eb="13">
      <t>ニン</t>
    </rPh>
    <rPh sb="13" eb="14">
      <t>ゲツ</t>
    </rPh>
    <rPh sb="25" eb="28">
      <t>チュウモンショ</t>
    </rPh>
    <rPh sb="29" eb="31">
      <t>ユウソウ</t>
    </rPh>
    <rPh sb="38" eb="39">
      <t>マ</t>
    </rPh>
    <rPh sb="43" eb="45">
      <t>ジョウタイ</t>
    </rPh>
    <rPh sb="46" eb="48">
      <t>カイハツ</t>
    </rPh>
    <rPh sb="49" eb="50">
      <t>スス</t>
    </rPh>
    <rPh sb="87" eb="88">
      <t>ガツ</t>
    </rPh>
    <rPh sb="89" eb="91">
      <t>モリヤ</t>
    </rPh>
    <rPh sb="93" eb="94">
      <t>ニン</t>
    </rPh>
    <rPh sb="94" eb="95">
      <t>ゲツ</t>
    </rPh>
    <rPh sb="95" eb="97">
      <t>タイオウ</t>
    </rPh>
    <rPh sb="142" eb="143">
      <t>テン</t>
    </rPh>
    <rPh sb="143" eb="145">
      <t>ニンシキ</t>
    </rPh>
    <rPh sb="145" eb="146">
      <t>チガ</t>
    </rPh>
    <rPh sb="156" eb="158">
      <t>タイオウ</t>
    </rPh>
    <rPh sb="159" eb="160">
      <t>オコナ</t>
    </rPh>
    <rPh sb="166" eb="169">
      <t>カクニンチュウ</t>
    </rPh>
    <rPh sb="170" eb="172">
      <t>タイオウ</t>
    </rPh>
    <rPh sb="179" eb="180">
      <t>ニン</t>
    </rPh>
    <rPh sb="180" eb="181">
      <t>ニチ</t>
    </rPh>
    <rPh sb="181" eb="183">
      <t>テイド</t>
    </rPh>
    <rPh sb="183" eb="185">
      <t>ヒツヨウ</t>
    </rPh>
    <rPh sb="188" eb="190">
      <t>ガツチュウ</t>
    </rPh>
    <rPh sb="191" eb="193">
      <t>タイオウ</t>
    </rPh>
    <rPh sb="196" eb="198">
      <t>ホシュ</t>
    </rPh>
    <rPh sb="198" eb="200">
      <t>コウスウ</t>
    </rPh>
    <rPh sb="202" eb="204">
      <t>ジカン</t>
    </rPh>
    <rPh sb="204" eb="206">
      <t>ショウカ</t>
    </rPh>
    <rPh sb="227" eb="228">
      <t>ジ</t>
    </rPh>
    <rPh sb="232" eb="234">
      <t>カンリョウ</t>
    </rPh>
    <rPh sb="235" eb="236">
      <t>トク</t>
    </rPh>
    <rPh sb="237" eb="239">
      <t>モンダイ</t>
    </rPh>
    <phoneticPr fontId="1"/>
  </si>
  <si>
    <t>03/04 かわりなし
03/11 かわりなし
03/18 増員依頼が来ているので石田提案中。19日に結果がわかる。クレオの社員をこちらに常駐したい要望もある
03/25 現状増員出来るタスクが切り出せていないとのこと。今の体制のまま6月末まで延長
04/01 かわりなし
04/08 かわりなし
04/15 休日対応した（重栖・柘植）
04/22 特になし
05/01 かわりなし
05/08 かわりなし
05/20 かわりなし</t>
    <rPh sb="30" eb="32">
      <t>ゾウイン</t>
    </rPh>
    <rPh sb="32" eb="34">
      <t>イライ</t>
    </rPh>
    <rPh sb="35" eb="36">
      <t>キ</t>
    </rPh>
    <rPh sb="41" eb="43">
      <t>イシダ</t>
    </rPh>
    <rPh sb="43" eb="46">
      <t>テイアンチュウ</t>
    </rPh>
    <rPh sb="49" eb="50">
      <t>ニチ</t>
    </rPh>
    <rPh sb="51" eb="53">
      <t>ケッカ</t>
    </rPh>
    <rPh sb="62" eb="64">
      <t>シャイン</t>
    </rPh>
    <rPh sb="69" eb="71">
      <t>ジョウチュウ</t>
    </rPh>
    <rPh sb="74" eb="76">
      <t>ヨウボウ</t>
    </rPh>
    <rPh sb="86" eb="88">
      <t>ゲンジョウ</t>
    </rPh>
    <rPh sb="88" eb="90">
      <t>ゾウイン</t>
    </rPh>
    <rPh sb="90" eb="92">
      <t>デキ</t>
    </rPh>
    <rPh sb="97" eb="98">
      <t>キ</t>
    </rPh>
    <rPh sb="99" eb="100">
      <t>ダ</t>
    </rPh>
    <rPh sb="110" eb="111">
      <t>イマ</t>
    </rPh>
    <rPh sb="112" eb="114">
      <t>タイセイ</t>
    </rPh>
    <rPh sb="118" eb="119">
      <t>ガツ</t>
    </rPh>
    <rPh sb="119" eb="120">
      <t>マツ</t>
    </rPh>
    <rPh sb="122" eb="124">
      <t>エンチョウ</t>
    </rPh>
    <rPh sb="155" eb="157">
      <t>キュウジツ</t>
    </rPh>
    <rPh sb="157" eb="159">
      <t>タイオウ</t>
    </rPh>
    <rPh sb="162" eb="163">
      <t>オモ</t>
    </rPh>
    <rPh sb="163" eb="164">
      <t>ス</t>
    </rPh>
    <rPh sb="165" eb="167">
      <t>ツゲ</t>
    </rPh>
    <rPh sb="175" eb="176">
      <t>トク</t>
    </rPh>
    <phoneticPr fontId="9"/>
  </si>
  <si>
    <t>03/18 見積もり提出（70万）
03/25 4月から動きたい　社長が担当予定
04/01 77万確定。作業開始しなければならない。重栖が環境を作って毛利さんが対応。～5/24。
04/08 若干着手し始めた。
04/15 着手している。
04/22 重栖が5/1打合せに行く。作業は順調。
05/01 本日打合せ
05/08 いくつか修正が必要。期限は変わってない。
05/20 電話する</t>
    <rPh sb="6" eb="8">
      <t>ミツ</t>
    </rPh>
    <rPh sb="10" eb="12">
      <t>テイシュツ</t>
    </rPh>
    <rPh sb="15" eb="16">
      <t>マン</t>
    </rPh>
    <rPh sb="25" eb="26">
      <t>ガツ</t>
    </rPh>
    <rPh sb="28" eb="29">
      <t>ウゴ</t>
    </rPh>
    <rPh sb="33" eb="35">
      <t>シャチョウ</t>
    </rPh>
    <rPh sb="36" eb="38">
      <t>タントウ</t>
    </rPh>
    <rPh sb="38" eb="40">
      <t>ヨテイ</t>
    </rPh>
    <rPh sb="49" eb="50">
      <t>マン</t>
    </rPh>
    <rPh sb="50" eb="52">
      <t>カクテイ</t>
    </rPh>
    <rPh sb="53" eb="55">
      <t>サギョウ</t>
    </rPh>
    <rPh sb="55" eb="57">
      <t>カイシ</t>
    </rPh>
    <rPh sb="67" eb="68">
      <t>オモ</t>
    </rPh>
    <rPh sb="68" eb="69">
      <t>ス</t>
    </rPh>
    <rPh sb="70" eb="72">
      <t>カンキョウ</t>
    </rPh>
    <rPh sb="73" eb="74">
      <t>ツク</t>
    </rPh>
    <rPh sb="76" eb="78">
      <t>モウリ</t>
    </rPh>
    <rPh sb="81" eb="83">
      <t>タイオウ</t>
    </rPh>
    <rPh sb="97" eb="99">
      <t>ジャッカン</t>
    </rPh>
    <rPh sb="99" eb="101">
      <t>チャクシュ</t>
    </rPh>
    <rPh sb="102" eb="103">
      <t>ハジ</t>
    </rPh>
    <rPh sb="113" eb="115">
      <t>チャクシュ</t>
    </rPh>
    <rPh sb="127" eb="128">
      <t>オモ</t>
    </rPh>
    <rPh sb="128" eb="129">
      <t>ス</t>
    </rPh>
    <rPh sb="133" eb="135">
      <t>ウチアワ</t>
    </rPh>
    <rPh sb="137" eb="138">
      <t>イ</t>
    </rPh>
    <rPh sb="140" eb="142">
      <t>サギョウ</t>
    </rPh>
    <rPh sb="143" eb="145">
      <t>ジュンチョウ</t>
    </rPh>
    <rPh sb="153" eb="155">
      <t>ホンジツ</t>
    </rPh>
    <rPh sb="155" eb="157">
      <t>ウチアワ</t>
    </rPh>
    <rPh sb="169" eb="171">
      <t>シュウセイ</t>
    </rPh>
    <rPh sb="172" eb="174">
      <t>ヒツヨウ</t>
    </rPh>
    <rPh sb="192" eb="194">
      <t>デンワ</t>
    </rPh>
    <phoneticPr fontId="9"/>
  </si>
  <si>
    <t>03/04 明日から一人追加。
03/11 間に合わなそう。
03/18 金さんの連絡待ち。連絡する
03/25 4月の一週目で面談調整中
04/01 水曜面談予定。納品済み。
04/08 面談の結果OK。契約形態を詰めている。早くて来週からアサイン予定。（BP）
04/15 30日から田原さんが週3で入場。7月末まで
04/22 かわりなし
05/01 かわりなし
05/08 かわりなし
05/20 かわりなし</t>
    <rPh sb="6" eb="8">
      <t>アシタ</t>
    </rPh>
    <rPh sb="10" eb="12">
      <t>ヒトリ</t>
    </rPh>
    <rPh sb="12" eb="14">
      <t>ツイカ</t>
    </rPh>
    <rPh sb="22" eb="23">
      <t>マ</t>
    </rPh>
    <rPh sb="24" eb="25">
      <t>ア</t>
    </rPh>
    <rPh sb="37" eb="38">
      <t>カネ</t>
    </rPh>
    <rPh sb="41" eb="43">
      <t>レンラク</t>
    </rPh>
    <rPh sb="43" eb="44">
      <t>マ</t>
    </rPh>
    <rPh sb="46" eb="48">
      <t>レンラク</t>
    </rPh>
    <rPh sb="58" eb="59">
      <t>ガツ</t>
    </rPh>
    <rPh sb="60" eb="62">
      <t>イッシュウ</t>
    </rPh>
    <rPh sb="62" eb="63">
      <t>メ</t>
    </rPh>
    <rPh sb="64" eb="66">
      <t>メンダン</t>
    </rPh>
    <rPh sb="66" eb="68">
      <t>チョウセイ</t>
    </rPh>
    <rPh sb="68" eb="69">
      <t>チュウ</t>
    </rPh>
    <rPh sb="76" eb="78">
      <t>スイヨウ</t>
    </rPh>
    <rPh sb="78" eb="80">
      <t>メンダン</t>
    </rPh>
    <rPh sb="80" eb="82">
      <t>ヨテイ</t>
    </rPh>
    <rPh sb="83" eb="85">
      <t>ノウヒン</t>
    </rPh>
    <rPh sb="85" eb="86">
      <t>ズ</t>
    </rPh>
    <rPh sb="95" eb="97">
      <t>メンダン</t>
    </rPh>
    <rPh sb="98" eb="100">
      <t>ケッカ</t>
    </rPh>
    <rPh sb="103" eb="105">
      <t>ケイヤク</t>
    </rPh>
    <rPh sb="105" eb="107">
      <t>ケイタイ</t>
    </rPh>
    <rPh sb="108" eb="109">
      <t>ツ</t>
    </rPh>
    <rPh sb="114" eb="115">
      <t>ハヤ</t>
    </rPh>
    <rPh sb="117" eb="119">
      <t>ライシュウ</t>
    </rPh>
    <rPh sb="125" eb="127">
      <t>ヨテイ</t>
    </rPh>
    <rPh sb="141" eb="142">
      <t>ニチ</t>
    </rPh>
    <rPh sb="144" eb="146">
      <t>タハラ</t>
    </rPh>
    <rPh sb="149" eb="150">
      <t>シュウ</t>
    </rPh>
    <rPh sb="152" eb="154">
      <t>ニュウジョウ</t>
    </rPh>
    <rPh sb="156" eb="158">
      <t>ガツマツ</t>
    </rPh>
    <phoneticPr fontId="9"/>
  </si>
  <si>
    <t>03/04 松田、大石が６末まで延長。４人体制の提案中。４月から体制を組めそう。（KCSから２名追加予定）
03/11 明後日佐藤さんを連れていき面談する
03/18 鈴木さんと佐藤さんが決まった。4月はキャッチアップで、5月から体制開始。
03/25 4月1日から松田・大石のPJに参加。1ヵ月で引き継ぎを完了後体制になる予定。
04/01 本日より鈴木さん、佐藤さんが稼働
04/08 かわりなし
04/15 佐藤さんが延長。鈴木さんは退場
04/22 かわりなし
05/01 かわりなし
05/08 佐藤さんが６末まで延長。
05/20 佐藤さんが６末でKCSを退職。新しい人を提案する予定。</t>
    <rPh sb="6" eb="8">
      <t>マツダ</t>
    </rPh>
    <rPh sb="9" eb="11">
      <t>オオイシ</t>
    </rPh>
    <rPh sb="13" eb="14">
      <t>マツ</t>
    </rPh>
    <rPh sb="16" eb="18">
      <t>エンチョウ</t>
    </rPh>
    <rPh sb="20" eb="23">
      <t>ニンタイセイ</t>
    </rPh>
    <rPh sb="24" eb="27">
      <t>テイアンチュウ</t>
    </rPh>
    <rPh sb="29" eb="30">
      <t>ガツ</t>
    </rPh>
    <rPh sb="32" eb="34">
      <t>タイセイ</t>
    </rPh>
    <rPh sb="35" eb="36">
      <t>ク</t>
    </rPh>
    <rPh sb="47" eb="48">
      <t>メイ</t>
    </rPh>
    <rPh sb="48" eb="50">
      <t>ツイカ</t>
    </rPh>
    <rPh sb="50" eb="52">
      <t>ヨテイ</t>
    </rPh>
    <rPh sb="60" eb="63">
      <t>アサッテ</t>
    </rPh>
    <rPh sb="63" eb="65">
      <t>サトウ</t>
    </rPh>
    <rPh sb="68" eb="69">
      <t>ツ</t>
    </rPh>
    <rPh sb="73" eb="75">
      <t>メンダン</t>
    </rPh>
    <rPh sb="84" eb="86">
      <t>スズキ</t>
    </rPh>
    <rPh sb="89" eb="91">
      <t>サトウ</t>
    </rPh>
    <rPh sb="94" eb="95">
      <t>キ</t>
    </rPh>
    <rPh sb="100" eb="101">
      <t>ガツ</t>
    </rPh>
    <rPh sb="112" eb="113">
      <t>ガツ</t>
    </rPh>
    <rPh sb="115" eb="117">
      <t>タイセイ</t>
    </rPh>
    <rPh sb="117" eb="119">
      <t>カイシ</t>
    </rPh>
    <rPh sb="128" eb="129">
      <t>ガツ</t>
    </rPh>
    <rPh sb="130" eb="131">
      <t>ニチ</t>
    </rPh>
    <rPh sb="133" eb="135">
      <t>マツダ</t>
    </rPh>
    <rPh sb="136" eb="138">
      <t>オオイシ</t>
    </rPh>
    <rPh sb="142" eb="144">
      <t>サンカ</t>
    </rPh>
    <rPh sb="147" eb="148">
      <t>ゲツ</t>
    </rPh>
    <rPh sb="149" eb="150">
      <t>ヒ</t>
    </rPh>
    <rPh sb="151" eb="152">
      <t>ツ</t>
    </rPh>
    <rPh sb="154" eb="156">
      <t>カンリョウ</t>
    </rPh>
    <rPh sb="156" eb="157">
      <t>ゴ</t>
    </rPh>
    <rPh sb="157" eb="159">
      <t>タイセイ</t>
    </rPh>
    <rPh sb="162" eb="164">
      <t>ヨテイ</t>
    </rPh>
    <rPh sb="172" eb="174">
      <t>ホンジツ</t>
    </rPh>
    <rPh sb="176" eb="178">
      <t>スズキ</t>
    </rPh>
    <rPh sb="181" eb="183">
      <t>サトウ</t>
    </rPh>
    <rPh sb="186" eb="188">
      <t>カドウ</t>
    </rPh>
    <rPh sb="207" eb="209">
      <t>サトウ</t>
    </rPh>
    <rPh sb="212" eb="214">
      <t>エンチョウ</t>
    </rPh>
    <rPh sb="215" eb="217">
      <t>スズキ</t>
    </rPh>
    <rPh sb="220" eb="222">
      <t>タイジョウ</t>
    </rPh>
    <rPh sb="253" eb="255">
      <t>サトウ</t>
    </rPh>
    <rPh sb="259" eb="260">
      <t>マツ</t>
    </rPh>
    <rPh sb="262" eb="264">
      <t>エンチョウ</t>
    </rPh>
    <rPh sb="272" eb="274">
      <t>サトウ</t>
    </rPh>
    <rPh sb="278" eb="279">
      <t>マツ</t>
    </rPh>
    <rPh sb="284" eb="286">
      <t>タイショク</t>
    </rPh>
    <rPh sb="287" eb="288">
      <t>アタラ</t>
    </rPh>
    <rPh sb="290" eb="291">
      <t>ヒト</t>
    </rPh>
    <rPh sb="292" eb="294">
      <t>テイアン</t>
    </rPh>
    <rPh sb="296" eb="298">
      <t>ヨテイ</t>
    </rPh>
    <phoneticPr fontId="9"/>
  </si>
  <si>
    <t>03/04 明日ジャック社長が来社
03/11 ジャック社長と会えなかった。新年会を調整する。
03/18 27日に町田で新年会
03/25 かわりなし
04/01 かわりなし
04/08 筆まめはとれなかった
04/15 福原、石田のスキルシートを送ってあるがリプライがない
04/22 かわりなし
05/01 かわりなし
05/08 かわりなし
05/20 かわりなし</t>
    <rPh sb="6" eb="8">
      <t>アシタ</t>
    </rPh>
    <rPh sb="12" eb="14">
      <t>シャチョウ</t>
    </rPh>
    <rPh sb="15" eb="17">
      <t>ライシャ</t>
    </rPh>
    <rPh sb="28" eb="30">
      <t>シャチョウ</t>
    </rPh>
    <rPh sb="31" eb="32">
      <t>ア</t>
    </rPh>
    <rPh sb="38" eb="41">
      <t>シンネンカイ</t>
    </rPh>
    <rPh sb="42" eb="44">
      <t>チョウセイ</t>
    </rPh>
    <rPh sb="56" eb="57">
      <t>ニチ</t>
    </rPh>
    <rPh sb="58" eb="60">
      <t>マチダ</t>
    </rPh>
    <rPh sb="61" eb="64">
      <t>シンネンカイ</t>
    </rPh>
    <rPh sb="95" eb="96">
      <t>フデ</t>
    </rPh>
    <rPh sb="112" eb="114">
      <t>フクハラ</t>
    </rPh>
    <rPh sb="115" eb="117">
      <t>イシダ</t>
    </rPh>
    <rPh sb="125" eb="126">
      <t>オク</t>
    </rPh>
    <phoneticPr fontId="9"/>
  </si>
  <si>
    <t>03/18 Rubyで5人体制4月から常駐。自社サービス改修（作り直し？）。単価はあまりよくなさそう
03/25 かわりなし
04/01 本日より、福原、石田、ポールで稼働。
04/08 かわりなし。１ヶ月は様子を見る。
04/15 延長の話が来ていないので、断る方向で進める
04/22 ７月末まで延長。
05/01 かわりなし
05/08 5/21からポールが戻ってくる（50万）。７月末まで。
05/20 かわりなし</t>
    <rPh sb="12" eb="15">
      <t>ニンタイセイ</t>
    </rPh>
    <rPh sb="16" eb="17">
      <t>ガツ</t>
    </rPh>
    <rPh sb="19" eb="21">
      <t>ジョウチュウ</t>
    </rPh>
    <rPh sb="22" eb="24">
      <t>ジシャ</t>
    </rPh>
    <rPh sb="28" eb="30">
      <t>カイシュウ</t>
    </rPh>
    <rPh sb="31" eb="32">
      <t>ツク</t>
    </rPh>
    <rPh sb="33" eb="34">
      <t>ナオ</t>
    </rPh>
    <rPh sb="38" eb="40">
      <t>タンカ</t>
    </rPh>
    <rPh sb="69" eb="71">
      <t>ホンジツ</t>
    </rPh>
    <rPh sb="74" eb="76">
      <t>フクハラ</t>
    </rPh>
    <rPh sb="77" eb="79">
      <t>イシダ</t>
    </rPh>
    <rPh sb="84" eb="86">
      <t>カドウ</t>
    </rPh>
    <rPh sb="102" eb="103">
      <t>ゲツ</t>
    </rPh>
    <rPh sb="104" eb="106">
      <t>ヨウス</t>
    </rPh>
    <rPh sb="107" eb="108">
      <t>ミ</t>
    </rPh>
    <rPh sb="117" eb="119">
      <t>エンチョウ</t>
    </rPh>
    <rPh sb="120" eb="121">
      <t>ハナシ</t>
    </rPh>
    <rPh sb="122" eb="123">
      <t>キ</t>
    </rPh>
    <rPh sb="130" eb="131">
      <t>コトワ</t>
    </rPh>
    <rPh sb="132" eb="134">
      <t>ホウコウ</t>
    </rPh>
    <rPh sb="135" eb="136">
      <t>スス</t>
    </rPh>
    <rPh sb="146" eb="148">
      <t>ガツマツ</t>
    </rPh>
    <rPh sb="150" eb="152">
      <t>エンチョウ</t>
    </rPh>
    <rPh sb="182" eb="183">
      <t>モド</t>
    </rPh>
    <rPh sb="190" eb="191">
      <t>マン</t>
    </rPh>
    <rPh sb="194" eb="196">
      <t>ガツマツ</t>
    </rPh>
    <phoneticPr fontId="9"/>
  </si>
  <si>
    <t>04/08 萩原を面談した。１回目の面談は受かった。２回目の面談待ち。５０万。
04/15 2回目の面談結果待ち。プロビズモに今日から常駐
04/22 かわりなし
05/01 7月末まで確定
05/08 かわりなし
05/20 かわりなし</t>
    <rPh sb="6" eb="8">
      <t>ハギワラ</t>
    </rPh>
    <rPh sb="9" eb="11">
      <t>メンダン</t>
    </rPh>
    <rPh sb="15" eb="17">
      <t>カイメ</t>
    </rPh>
    <rPh sb="18" eb="20">
      <t>メンダン</t>
    </rPh>
    <rPh sb="21" eb="22">
      <t>ウ</t>
    </rPh>
    <rPh sb="27" eb="29">
      <t>カイメ</t>
    </rPh>
    <rPh sb="30" eb="32">
      <t>メンダン</t>
    </rPh>
    <rPh sb="32" eb="33">
      <t>マ</t>
    </rPh>
    <rPh sb="37" eb="38">
      <t>マン</t>
    </rPh>
    <rPh sb="47" eb="49">
      <t>カイメ</t>
    </rPh>
    <rPh sb="50" eb="52">
      <t>メンダン</t>
    </rPh>
    <rPh sb="52" eb="54">
      <t>ケッカ</t>
    </rPh>
    <rPh sb="54" eb="55">
      <t>マ</t>
    </rPh>
    <rPh sb="63" eb="65">
      <t>キョウ</t>
    </rPh>
    <rPh sb="67" eb="69">
      <t>ジョウチュウ</t>
    </rPh>
    <rPh sb="89" eb="91">
      <t>ガツマツ</t>
    </rPh>
    <rPh sb="93" eb="95">
      <t>カクテイ</t>
    </rPh>
    <phoneticPr fontId="9"/>
  </si>
  <si>
    <t>04/08 火曜日に渡邊面談。３ヶ月後に持ち帰りできるかもしれない
04/15 5月7日から渡邊が常駐
04/22 かわりなし
05/01 かわりなし
05/08 かわりなし
05/20 かわりなし</t>
    <rPh sb="6" eb="9">
      <t>カヨウビ</t>
    </rPh>
    <rPh sb="10" eb="12">
      <t>ワタナベ</t>
    </rPh>
    <rPh sb="12" eb="14">
      <t>メンダン</t>
    </rPh>
    <rPh sb="17" eb="19">
      <t>ゲツゴ</t>
    </rPh>
    <rPh sb="20" eb="21">
      <t>モ</t>
    </rPh>
    <rPh sb="22" eb="23">
      <t>カエ</t>
    </rPh>
    <rPh sb="41" eb="42">
      <t>ガツ</t>
    </rPh>
    <rPh sb="43" eb="44">
      <t>ニチ</t>
    </rPh>
    <rPh sb="46" eb="48">
      <t>ワタナベ</t>
    </rPh>
    <rPh sb="49" eb="51">
      <t>ジョウチュウ</t>
    </rPh>
    <phoneticPr fontId="9"/>
  </si>
  <si>
    <t>03/04 かわりなし
03/11 かわりなし
03/18 かわりなし
03/25 かわりなし
04/01 かわりなし
04/08 来週打ち合わせ
04/15 かわりなし
04/22 渡邊が気に入られた。でもガイアックスに決まってしまった。
05/01 
05/08 
05/20 特に進捗なし</t>
    <rPh sb="66" eb="68">
      <t>ライシュウ</t>
    </rPh>
    <rPh sb="68" eb="69">
      <t>ウ</t>
    </rPh>
    <rPh sb="70" eb="71">
      <t>ア</t>
    </rPh>
    <rPh sb="92" eb="94">
      <t>ワタナベ</t>
    </rPh>
    <rPh sb="95" eb="96">
      <t>キ</t>
    </rPh>
    <rPh sb="97" eb="98">
      <t>イ</t>
    </rPh>
    <rPh sb="111" eb="112">
      <t>キ</t>
    </rPh>
    <rPh sb="141" eb="142">
      <t>トク</t>
    </rPh>
    <rPh sb="143" eb="145">
      <t>シンチョク</t>
    </rPh>
    <phoneticPr fontId="9"/>
  </si>
  <si>
    <t>04/08 NDAを結んでソースコードをもらった。見積もり作成する必要がある。統合DBの作成
04/15 本日見積書を提出する予定。体制を提案して、詳細は電話会議するように進める予定。
04/22 見積書提出した。検討中。
05/01 連絡する
05/08 電話したけど出なかった。メールしたけど返信なし
05/20 入札になり、公募入札する。</t>
    <rPh sb="10" eb="11">
      <t>ムス</t>
    </rPh>
    <rPh sb="25" eb="27">
      <t>ミツ</t>
    </rPh>
    <rPh sb="29" eb="31">
      <t>サクセイ</t>
    </rPh>
    <rPh sb="33" eb="35">
      <t>ヒツヨウ</t>
    </rPh>
    <rPh sb="39" eb="41">
      <t>トウゴウ</t>
    </rPh>
    <rPh sb="44" eb="46">
      <t>サクセイ</t>
    </rPh>
    <rPh sb="53" eb="55">
      <t>ホンジツ</t>
    </rPh>
    <rPh sb="55" eb="58">
      <t>ミツモリショ</t>
    </rPh>
    <rPh sb="59" eb="61">
      <t>テイシュツ</t>
    </rPh>
    <rPh sb="63" eb="65">
      <t>ヨテイ</t>
    </rPh>
    <rPh sb="66" eb="68">
      <t>タイセイ</t>
    </rPh>
    <rPh sb="69" eb="71">
      <t>テイアン</t>
    </rPh>
    <rPh sb="74" eb="76">
      <t>ショウサイ</t>
    </rPh>
    <rPh sb="77" eb="79">
      <t>デンワ</t>
    </rPh>
    <rPh sb="79" eb="81">
      <t>カイギ</t>
    </rPh>
    <rPh sb="86" eb="87">
      <t>スス</t>
    </rPh>
    <rPh sb="89" eb="91">
      <t>ヨテイ</t>
    </rPh>
    <rPh sb="99" eb="102">
      <t>ミツモリショ</t>
    </rPh>
    <rPh sb="102" eb="104">
      <t>テイシュツ</t>
    </rPh>
    <rPh sb="107" eb="110">
      <t>ケントウチュウ</t>
    </rPh>
    <rPh sb="118" eb="120">
      <t>レンラク</t>
    </rPh>
    <rPh sb="129" eb="131">
      <t>デンワ</t>
    </rPh>
    <rPh sb="135" eb="136">
      <t>デ</t>
    </rPh>
    <rPh sb="148" eb="150">
      <t>ヘンシン</t>
    </rPh>
    <rPh sb="159" eb="161">
      <t>ニュウサツ</t>
    </rPh>
    <phoneticPr fontId="9"/>
  </si>
  <si>
    <t>04/22 基幹システム案件。4/30に見積もり提出。５月中旬に業者選定。６月スタート予定。１２月にはすべて入れ替えたい。
05/01 見積もり提出済み。税抜4,700万
05/08 かわりなし
05/20 連絡する</t>
    <rPh sb="6" eb="8">
      <t>キカン</t>
    </rPh>
    <rPh sb="12" eb="14">
      <t>アンケン</t>
    </rPh>
    <rPh sb="20" eb="22">
      <t>ミツ</t>
    </rPh>
    <rPh sb="24" eb="26">
      <t>テイシュツ</t>
    </rPh>
    <rPh sb="28" eb="29">
      <t>ガツ</t>
    </rPh>
    <rPh sb="29" eb="31">
      <t>チュウジュン</t>
    </rPh>
    <rPh sb="32" eb="34">
      <t>ギョウシャ</t>
    </rPh>
    <rPh sb="34" eb="36">
      <t>センテイ</t>
    </rPh>
    <rPh sb="38" eb="39">
      <t>ガツ</t>
    </rPh>
    <rPh sb="43" eb="45">
      <t>ヨテイ</t>
    </rPh>
    <rPh sb="48" eb="49">
      <t>ガツ</t>
    </rPh>
    <rPh sb="54" eb="55">
      <t>イ</t>
    </rPh>
    <rPh sb="56" eb="57">
      <t>カ</t>
    </rPh>
    <rPh sb="68" eb="70">
      <t>ミツ</t>
    </rPh>
    <rPh sb="72" eb="74">
      <t>テイシュツ</t>
    </rPh>
    <rPh sb="74" eb="75">
      <t>ズ</t>
    </rPh>
    <rPh sb="77" eb="78">
      <t>ゼイ</t>
    </rPh>
    <rPh sb="78" eb="79">
      <t>ヌ</t>
    </rPh>
    <rPh sb="84" eb="85">
      <t>マン</t>
    </rPh>
    <rPh sb="104" eb="106">
      <t>レンラク</t>
    </rPh>
    <phoneticPr fontId="9"/>
  </si>
  <si>
    <t>05/01 本日中に見積もり作成。宮澤を提案予定。7月から受託で300万。あるサイトを真似て作る案件。
05/08 見積もり500万で連絡済み。リプライがない
05/20 無視されている。クローズ</t>
    <rPh sb="6" eb="9">
      <t>ホンジツチュウ</t>
    </rPh>
    <rPh sb="10" eb="12">
      <t>ミツ</t>
    </rPh>
    <rPh sb="14" eb="16">
      <t>サクセイ</t>
    </rPh>
    <rPh sb="17" eb="19">
      <t>ミヤザワ</t>
    </rPh>
    <rPh sb="20" eb="22">
      <t>テイアン</t>
    </rPh>
    <rPh sb="22" eb="24">
      <t>ヨテイ</t>
    </rPh>
    <rPh sb="26" eb="27">
      <t>ガツ</t>
    </rPh>
    <rPh sb="29" eb="31">
      <t>ジュタク</t>
    </rPh>
    <rPh sb="35" eb="36">
      <t>マン</t>
    </rPh>
    <rPh sb="43" eb="45">
      <t>マネ</t>
    </rPh>
    <rPh sb="46" eb="47">
      <t>ツク</t>
    </rPh>
    <rPh sb="48" eb="50">
      <t>アンケン</t>
    </rPh>
    <rPh sb="58" eb="60">
      <t>ミツ</t>
    </rPh>
    <rPh sb="65" eb="66">
      <t>マン</t>
    </rPh>
    <rPh sb="67" eb="69">
      <t>レンラク</t>
    </rPh>
    <rPh sb="69" eb="70">
      <t>ズ</t>
    </rPh>
    <rPh sb="86" eb="88">
      <t>ムシ</t>
    </rPh>
    <phoneticPr fontId="9"/>
  </si>
  <si>
    <t>富士山マガジンサービス</t>
    <rPh sb="0" eb="3">
      <t>フジサン</t>
    </rPh>
    <phoneticPr fontId="9"/>
  </si>
  <si>
    <t>05/20 常駐。メール配信のリプレイス案件。８０～９０万/月。Ruby。</t>
    <rPh sb="6" eb="8">
      <t>ジョウチュウ</t>
    </rPh>
    <rPh sb="12" eb="14">
      <t>ハイシン</t>
    </rPh>
    <rPh sb="20" eb="22">
      <t>アンケン</t>
    </rPh>
    <rPh sb="28" eb="29">
      <t>マン</t>
    </rPh>
    <rPh sb="30" eb="31">
      <t>ガツ</t>
    </rPh>
    <phoneticPr fontId="9"/>
  </si>
  <si>
    <t>04/22 基幹システム案件。4/30に見積もり提出。５月中旬に業者選定。６月スタート予定。１２月にはすべて入れ替えたい。
05/01 見積もり提出済み。税抜4,700万
05/08 かわりなし
05/20 連絡する
06/03 失注（スケジュールと金額がNG）</t>
    <rPh sb="6" eb="8">
      <t>キカン</t>
    </rPh>
    <rPh sb="12" eb="14">
      <t>アンケン</t>
    </rPh>
    <rPh sb="20" eb="22">
      <t>ミツ</t>
    </rPh>
    <rPh sb="24" eb="26">
      <t>テイシュツ</t>
    </rPh>
    <rPh sb="28" eb="29">
      <t>ガツ</t>
    </rPh>
    <rPh sb="29" eb="31">
      <t>チュウジュン</t>
    </rPh>
    <rPh sb="32" eb="34">
      <t>ギョウシャ</t>
    </rPh>
    <rPh sb="34" eb="36">
      <t>センテイ</t>
    </rPh>
    <rPh sb="38" eb="39">
      <t>ガツ</t>
    </rPh>
    <rPh sb="43" eb="45">
      <t>ヨテイ</t>
    </rPh>
    <rPh sb="48" eb="49">
      <t>ガツ</t>
    </rPh>
    <rPh sb="54" eb="55">
      <t>イ</t>
    </rPh>
    <rPh sb="56" eb="57">
      <t>カ</t>
    </rPh>
    <rPh sb="68" eb="70">
      <t>ミツ</t>
    </rPh>
    <rPh sb="72" eb="74">
      <t>テイシュツ</t>
    </rPh>
    <rPh sb="74" eb="75">
      <t>ズ</t>
    </rPh>
    <rPh sb="77" eb="78">
      <t>ゼイ</t>
    </rPh>
    <rPh sb="78" eb="79">
      <t>ヌ</t>
    </rPh>
    <rPh sb="84" eb="85">
      <t>マン</t>
    </rPh>
    <rPh sb="104" eb="106">
      <t>レンラク</t>
    </rPh>
    <rPh sb="115" eb="116">
      <t>シッ</t>
    </rPh>
    <rPh sb="116" eb="117">
      <t>チュウ</t>
    </rPh>
    <rPh sb="125" eb="127">
      <t>キンガク</t>
    </rPh>
    <phoneticPr fontId="9"/>
  </si>
  <si>
    <t>クレスココミュニケーションズシステム</t>
    <phoneticPr fontId="9"/>
  </si>
  <si>
    <t>売上管理</t>
    <rPh sb="0" eb="2">
      <t>ウリアゲ</t>
    </rPh>
    <rPh sb="2" eb="4">
      <t>カンリ</t>
    </rPh>
    <phoneticPr fontId="9"/>
  </si>
  <si>
    <t>WEBサイト</t>
    <phoneticPr fontId="9"/>
  </si>
  <si>
    <t>ガイアックス</t>
    <phoneticPr fontId="9"/>
  </si>
  <si>
    <t>ブラウザゲーム</t>
    <phoneticPr fontId="9"/>
  </si>
  <si>
    <t>05/20 常駐。メール配信のリプレイス案件。８０～９０万/月。Ruby。
06/03 一人提案中。提案している人があまり乗り気ではない。
06/10 
06/18 提案した人が決まって昨日より稼働</t>
    <rPh sb="6" eb="8">
      <t>ジョウチュウ</t>
    </rPh>
    <rPh sb="12" eb="14">
      <t>ハイシン</t>
    </rPh>
    <rPh sb="20" eb="22">
      <t>アンケン</t>
    </rPh>
    <rPh sb="28" eb="29">
      <t>マン</t>
    </rPh>
    <rPh sb="30" eb="31">
      <t>ガツ</t>
    </rPh>
    <rPh sb="44" eb="46">
      <t>ヒトリ</t>
    </rPh>
    <rPh sb="46" eb="49">
      <t>テイアンチュウ</t>
    </rPh>
    <rPh sb="50" eb="52">
      <t>テイアン</t>
    </rPh>
    <rPh sb="56" eb="57">
      <t>ヒト</t>
    </rPh>
    <rPh sb="61" eb="62">
      <t>ノ</t>
    </rPh>
    <rPh sb="63" eb="64">
      <t>キ</t>
    </rPh>
    <rPh sb="83" eb="85">
      <t>テイアン</t>
    </rPh>
    <rPh sb="87" eb="88">
      <t>ヒト</t>
    </rPh>
    <rPh sb="89" eb="90">
      <t>キ</t>
    </rPh>
    <rPh sb="93" eb="95">
      <t>サクジツ</t>
    </rPh>
    <rPh sb="97" eb="99">
      <t>カドウ</t>
    </rPh>
    <phoneticPr fontId="9"/>
  </si>
  <si>
    <t>06/03 店舗の売上管理の案件見積もり依頼が来ている。６月中にやってほしい
06/10 
06/18 断った。クローズ</t>
    <rPh sb="6" eb="8">
      <t>テンポ</t>
    </rPh>
    <rPh sb="9" eb="11">
      <t>ウリアゲ</t>
    </rPh>
    <rPh sb="11" eb="13">
      <t>カンリ</t>
    </rPh>
    <rPh sb="14" eb="16">
      <t>アンケン</t>
    </rPh>
    <rPh sb="16" eb="18">
      <t>ミツ</t>
    </rPh>
    <rPh sb="20" eb="22">
      <t>イライ</t>
    </rPh>
    <rPh sb="23" eb="24">
      <t>キ</t>
    </rPh>
    <rPh sb="29" eb="31">
      <t>ガツチュウ</t>
    </rPh>
    <rPh sb="52" eb="53">
      <t>コトワ</t>
    </rPh>
    <phoneticPr fontId="9"/>
  </si>
  <si>
    <t>ファンワード</t>
    <phoneticPr fontId="9"/>
  </si>
  <si>
    <t>ユーザックシステム</t>
    <phoneticPr fontId="9"/>
  </si>
  <si>
    <t>安田</t>
    <rPh sb="0" eb="2">
      <t>ヤスダ</t>
    </rPh>
    <phoneticPr fontId="4"/>
  </si>
  <si>
    <t>退職</t>
    <rPh sb="0" eb="2">
      <t>タイショク</t>
    </rPh>
    <phoneticPr fontId="4"/>
  </si>
  <si>
    <t>退職</t>
    <rPh sb="0" eb="2">
      <t>タイショク</t>
    </rPh>
    <phoneticPr fontId="4"/>
  </si>
  <si>
    <t>04/01 ４月は守屋が１人月対応。
04/08 かわりなし
04/15 かわりなし
04/22 かわりなし
05/01 １点認識違いがあったため、その対応を行うかどうかを確認中。対応するとなれば５人日程度必要。→5月中に対応する（保守工数16時間消化）
05/08 かわりなし
05/20 ３次リリース完了。特に問題なし。
06/03 今週守屋が資料を作成して完了。追加の見積もりが来ていて明日返信する。
06/10 見積もりは２４万と３５万の２パターン完了。納品は今週中にする予定。
06/18 納品完了。検収中。今月中に検収してもらう
06/25 かわりなし</t>
    <rPh sb="7" eb="8">
      <t>ガツ</t>
    </rPh>
    <rPh sb="9" eb="11">
      <t>モリヤ</t>
    </rPh>
    <rPh sb="13" eb="14">
      <t>ニン</t>
    </rPh>
    <rPh sb="14" eb="15">
      <t>ゲツ</t>
    </rPh>
    <rPh sb="15" eb="17">
      <t>タイオウ</t>
    </rPh>
    <rPh sb="62" eb="63">
      <t>テン</t>
    </rPh>
    <rPh sb="63" eb="65">
      <t>ニンシキ</t>
    </rPh>
    <rPh sb="65" eb="66">
      <t>チガ</t>
    </rPh>
    <rPh sb="76" eb="78">
      <t>タイオウ</t>
    </rPh>
    <rPh sb="79" eb="80">
      <t>オコナ</t>
    </rPh>
    <rPh sb="86" eb="89">
      <t>カクニンチュウ</t>
    </rPh>
    <rPh sb="90" eb="92">
      <t>タイオウ</t>
    </rPh>
    <rPh sb="99" eb="100">
      <t>ニン</t>
    </rPh>
    <rPh sb="100" eb="101">
      <t>ニチ</t>
    </rPh>
    <rPh sb="101" eb="103">
      <t>テイド</t>
    </rPh>
    <rPh sb="103" eb="105">
      <t>ヒツヨウ</t>
    </rPh>
    <rPh sb="108" eb="110">
      <t>ガツチュウ</t>
    </rPh>
    <rPh sb="111" eb="113">
      <t>タイオウ</t>
    </rPh>
    <rPh sb="116" eb="118">
      <t>ホシュ</t>
    </rPh>
    <rPh sb="118" eb="120">
      <t>コウスウ</t>
    </rPh>
    <rPh sb="122" eb="124">
      <t>ジカン</t>
    </rPh>
    <rPh sb="124" eb="126">
      <t>ショウカ</t>
    </rPh>
    <rPh sb="147" eb="148">
      <t>ジ</t>
    </rPh>
    <rPh sb="152" eb="154">
      <t>カンリョウ</t>
    </rPh>
    <rPh sb="155" eb="156">
      <t>トク</t>
    </rPh>
    <rPh sb="157" eb="159">
      <t>モンダイ</t>
    </rPh>
    <rPh sb="184" eb="186">
      <t>ツイカ</t>
    </rPh>
    <rPh sb="187" eb="189">
      <t>ミツ</t>
    </rPh>
    <rPh sb="192" eb="193">
      <t>キ</t>
    </rPh>
    <rPh sb="196" eb="198">
      <t>アシタ</t>
    </rPh>
    <rPh sb="198" eb="200">
      <t>ヘンシン</t>
    </rPh>
    <rPh sb="210" eb="212">
      <t>ミツ</t>
    </rPh>
    <rPh sb="217" eb="218">
      <t>マン</t>
    </rPh>
    <rPh sb="221" eb="222">
      <t>マン</t>
    </rPh>
    <rPh sb="228" eb="230">
      <t>カンリョウ</t>
    </rPh>
    <rPh sb="231" eb="233">
      <t>ノウヒン</t>
    </rPh>
    <rPh sb="234" eb="237">
      <t>コンシュウチュウ</t>
    </rPh>
    <rPh sb="240" eb="242">
      <t>ヨテイ</t>
    </rPh>
    <rPh sb="250" eb="252">
      <t>ノウヒン</t>
    </rPh>
    <rPh sb="252" eb="254">
      <t>カンリョウ</t>
    </rPh>
    <rPh sb="255" eb="258">
      <t>ケンシュウチュウ</t>
    </rPh>
    <rPh sb="259" eb="262">
      <t>コンゲツチュウ</t>
    </rPh>
    <rPh sb="263" eb="265">
      <t>ケンシュウ</t>
    </rPh>
    <phoneticPr fontId="1"/>
  </si>
  <si>
    <t>04/01 打合せを設ける予定。松田の調整待ち。６月から阿井が京都に行く予定で進んでいる。ホーセック社内でラグザイア京都支社設立予定。
04/08 13日打合せ
04/15 打合せで出たことをまとめる
04/22 松田に確認中。確認後ホーセックに連携する
05/01 かわりなし
05/08 ホーセックに連絡済み。京都に行ってから対応する予定なので、返信は来ないかもしれない。HPの更新で親方を使うので阿井は確認しておくこと
05/20 親方については6/20に吉野に教えてもらう。
06/03 かわりなし
06/10 かわりなし
06/18 かわりなし
06/25 かわりなし</t>
    <rPh sb="6" eb="8">
      <t>ウチアワ</t>
    </rPh>
    <rPh sb="10" eb="11">
      <t>モウ</t>
    </rPh>
    <rPh sb="13" eb="15">
      <t>ヨテイ</t>
    </rPh>
    <rPh sb="16" eb="18">
      <t>マツダ</t>
    </rPh>
    <rPh sb="19" eb="21">
      <t>チョウセイ</t>
    </rPh>
    <rPh sb="21" eb="22">
      <t>マ</t>
    </rPh>
    <rPh sb="25" eb="26">
      <t>ガツ</t>
    </rPh>
    <rPh sb="28" eb="30">
      <t>アイ</t>
    </rPh>
    <rPh sb="31" eb="33">
      <t>キョウト</t>
    </rPh>
    <rPh sb="34" eb="35">
      <t>イ</t>
    </rPh>
    <rPh sb="36" eb="38">
      <t>ヨテイ</t>
    </rPh>
    <rPh sb="39" eb="40">
      <t>スス</t>
    </rPh>
    <rPh sb="50" eb="52">
      <t>シャナイ</t>
    </rPh>
    <rPh sb="58" eb="60">
      <t>キョウト</t>
    </rPh>
    <rPh sb="60" eb="62">
      <t>シシャ</t>
    </rPh>
    <rPh sb="62" eb="64">
      <t>セツリツ</t>
    </rPh>
    <rPh sb="64" eb="66">
      <t>ヨテイ</t>
    </rPh>
    <rPh sb="76" eb="77">
      <t>ニチ</t>
    </rPh>
    <rPh sb="77" eb="79">
      <t>ウチアワ</t>
    </rPh>
    <rPh sb="87" eb="89">
      <t>ウチアワ</t>
    </rPh>
    <rPh sb="91" eb="92">
      <t>デ</t>
    </rPh>
    <rPh sb="107" eb="109">
      <t>マツダ</t>
    </rPh>
    <rPh sb="110" eb="113">
      <t>カクニンチュウ</t>
    </rPh>
    <rPh sb="114" eb="116">
      <t>カクニン</t>
    </rPh>
    <rPh sb="116" eb="117">
      <t>ゴ</t>
    </rPh>
    <rPh sb="123" eb="125">
      <t>レンケイ</t>
    </rPh>
    <rPh sb="152" eb="154">
      <t>レンラク</t>
    </rPh>
    <rPh sb="154" eb="155">
      <t>ズ</t>
    </rPh>
    <rPh sb="157" eb="159">
      <t>キョウト</t>
    </rPh>
    <rPh sb="160" eb="161">
      <t>イ</t>
    </rPh>
    <rPh sb="165" eb="167">
      <t>タイオウ</t>
    </rPh>
    <rPh sb="169" eb="171">
      <t>ヨテイ</t>
    </rPh>
    <rPh sb="175" eb="177">
      <t>ヘンシン</t>
    </rPh>
    <rPh sb="178" eb="179">
      <t>コ</t>
    </rPh>
    <rPh sb="191" eb="193">
      <t>コウシン</t>
    </rPh>
    <rPh sb="194" eb="196">
      <t>オヤカタ</t>
    </rPh>
    <rPh sb="197" eb="198">
      <t>ツカ</t>
    </rPh>
    <rPh sb="201" eb="203">
      <t>アイ</t>
    </rPh>
    <rPh sb="204" eb="206">
      <t>カクニン</t>
    </rPh>
    <rPh sb="219" eb="221">
      <t>オヤカタ</t>
    </rPh>
    <rPh sb="231" eb="233">
      <t>ヨシノ</t>
    </rPh>
    <rPh sb="234" eb="235">
      <t>オシ</t>
    </rPh>
    <phoneticPr fontId="9"/>
  </si>
  <si>
    <t>04/01 かわりなし
04/08 かわりなし
04/15 休日対応した（重栖・柘植）
04/22 特になし
05/01 かわりなし
05/08 かわりなし
05/20 かわりなし
06/03 ７月以降継続確定９末まで。内田さん（６末で退社）の代わりがいれば入れられる
06/10 6月頭時点で、人が居なかったので7月以降は2人体制でという話になった。
06/18 かわりなし
06/25 かなり作業が溜まっている</t>
    <rPh sb="30" eb="32">
      <t>キュウジツ</t>
    </rPh>
    <rPh sb="32" eb="34">
      <t>タイオウ</t>
    </rPh>
    <rPh sb="37" eb="38">
      <t>オモ</t>
    </rPh>
    <rPh sb="38" eb="39">
      <t>ス</t>
    </rPh>
    <rPh sb="40" eb="42">
      <t>ツゲ</t>
    </rPh>
    <rPh sb="50" eb="51">
      <t>トク</t>
    </rPh>
    <rPh sb="98" eb="99">
      <t>ガツ</t>
    </rPh>
    <rPh sb="99" eb="101">
      <t>イコウ</t>
    </rPh>
    <rPh sb="101" eb="103">
      <t>ケイゾク</t>
    </rPh>
    <rPh sb="103" eb="105">
      <t>カクテイ</t>
    </rPh>
    <rPh sb="106" eb="107">
      <t>マツ</t>
    </rPh>
    <rPh sb="110" eb="112">
      <t>ウチダ</t>
    </rPh>
    <rPh sb="122" eb="123">
      <t>カ</t>
    </rPh>
    <rPh sb="129" eb="130">
      <t>イ</t>
    </rPh>
    <rPh sb="142" eb="143">
      <t>ガツ</t>
    </rPh>
    <rPh sb="143" eb="144">
      <t>アタマ</t>
    </rPh>
    <rPh sb="144" eb="146">
      <t>ジテン</t>
    </rPh>
    <rPh sb="148" eb="149">
      <t>ヒト</t>
    </rPh>
    <rPh sb="150" eb="151">
      <t>イ</t>
    </rPh>
    <rPh sb="158" eb="159">
      <t>ガツ</t>
    </rPh>
    <rPh sb="159" eb="161">
      <t>イコウ</t>
    </rPh>
    <rPh sb="163" eb="164">
      <t>リ</t>
    </rPh>
    <rPh sb="164" eb="166">
      <t>タイセイ</t>
    </rPh>
    <rPh sb="170" eb="171">
      <t>ハナシ</t>
    </rPh>
    <rPh sb="198" eb="200">
      <t>サギョウ</t>
    </rPh>
    <rPh sb="201" eb="202">
      <t>タ</t>
    </rPh>
    <phoneticPr fontId="9"/>
  </si>
  <si>
    <t>04/22 改修依頼が来ている。以前に見積もり済みで531,600円。６月中に対応してほしいとのこと。今後も考えて阿井以外の対応を希望。
05/01 守屋で対応予定。
05/08 今週連絡が来る予定
05/20 まだ確定していないが、納品は7末～8初となり、9/20支払の予定。守屋を６月にアサインすると伝えてある。
06/03 守屋で対応する。注文書については確認しておく
06/10 作業内容が確定したので、注文書を送ってもらうように連絡した
06/18 注文書が届いた。作業は順調
06/25 明日にはテスト全作業終わる予定</t>
    <rPh sb="6" eb="8">
      <t>カイシュウ</t>
    </rPh>
    <rPh sb="8" eb="10">
      <t>イライ</t>
    </rPh>
    <rPh sb="11" eb="12">
      <t>キ</t>
    </rPh>
    <rPh sb="16" eb="18">
      <t>イゼン</t>
    </rPh>
    <rPh sb="19" eb="21">
      <t>ミツ</t>
    </rPh>
    <rPh sb="23" eb="24">
      <t>ズ</t>
    </rPh>
    <rPh sb="36" eb="38">
      <t>ガツチュウ</t>
    </rPh>
    <rPh sb="39" eb="41">
      <t>タイオウ</t>
    </rPh>
    <rPh sb="51" eb="53">
      <t>コンゴ</t>
    </rPh>
    <rPh sb="54" eb="55">
      <t>カンガ</t>
    </rPh>
    <rPh sb="57" eb="59">
      <t>アイ</t>
    </rPh>
    <rPh sb="59" eb="61">
      <t>イガイ</t>
    </rPh>
    <rPh sb="62" eb="64">
      <t>タイオウ</t>
    </rPh>
    <rPh sb="65" eb="67">
      <t>キボウ</t>
    </rPh>
    <rPh sb="75" eb="77">
      <t>モリヤ</t>
    </rPh>
    <rPh sb="78" eb="80">
      <t>タイオウ</t>
    </rPh>
    <rPh sb="80" eb="82">
      <t>ヨテイ</t>
    </rPh>
    <rPh sb="90" eb="92">
      <t>コンシュウ</t>
    </rPh>
    <rPh sb="92" eb="94">
      <t>レンラク</t>
    </rPh>
    <rPh sb="95" eb="96">
      <t>ク</t>
    </rPh>
    <rPh sb="97" eb="99">
      <t>ヨテイ</t>
    </rPh>
    <rPh sb="108" eb="110">
      <t>カクテイ</t>
    </rPh>
    <rPh sb="136" eb="138">
      <t>ヨテイ</t>
    </rPh>
    <rPh sb="139" eb="141">
      <t>モリヤ</t>
    </rPh>
    <rPh sb="143" eb="144">
      <t>ガツ</t>
    </rPh>
    <rPh sb="152" eb="153">
      <t>ツタ</t>
    </rPh>
    <rPh sb="165" eb="167">
      <t>モリヤ</t>
    </rPh>
    <rPh sb="168" eb="170">
      <t>タイオウ</t>
    </rPh>
    <rPh sb="173" eb="176">
      <t>チュウモンショ</t>
    </rPh>
    <rPh sb="181" eb="183">
      <t>カクニン</t>
    </rPh>
    <rPh sb="194" eb="196">
      <t>サギョウ</t>
    </rPh>
    <rPh sb="196" eb="198">
      <t>ナイヨウ</t>
    </rPh>
    <rPh sb="199" eb="201">
      <t>カクテイ</t>
    </rPh>
    <rPh sb="206" eb="209">
      <t>チュウモンショ</t>
    </rPh>
    <rPh sb="210" eb="211">
      <t>オク</t>
    </rPh>
    <rPh sb="219" eb="221">
      <t>レンラク</t>
    </rPh>
    <rPh sb="230" eb="233">
      <t>チュウモンショ</t>
    </rPh>
    <rPh sb="234" eb="235">
      <t>トド</t>
    </rPh>
    <rPh sb="238" eb="240">
      <t>サギョウ</t>
    </rPh>
    <rPh sb="241" eb="243">
      <t>ジュンチョウ</t>
    </rPh>
    <rPh sb="250" eb="252">
      <t>アス</t>
    </rPh>
    <rPh sb="257" eb="258">
      <t>ゼン</t>
    </rPh>
    <rPh sb="258" eb="260">
      <t>サギョウ</t>
    </rPh>
    <rPh sb="260" eb="261">
      <t>オ</t>
    </rPh>
    <rPh sb="263" eb="265">
      <t>ヨテイ</t>
    </rPh>
    <phoneticPr fontId="9"/>
  </si>
  <si>
    <t>04/01 既存の不具合が見つかり、その対応調査でセルアウト統合が遅れている。１～２人月追加希望が来ている。
04/08 ２人月追加予定。５月に守屋をテストで使いたい
04/15 かわりなし
04/22 かわりなし
05/01 守屋のテストスタート
05/08 かわりなし
05/20 かわりなし
06/03 ５末で不具合対応の作業完了。プログラムは納品済み。テスト資料は後日納品。セルアウト統合はかわりなし
06/10 ７月にリリース作業をお願いされている。7/10で日程調整してもらっているが、早くしてほしいということであれば7/5に守屋が行う
06/18 不具合対応のシステムテストで１件関連する新たな不具合が発見されて再修正・再テスト中。火曜には終わる
06/25 残作業はドキュメントのみ。明日外出。</t>
    <rPh sb="6" eb="8">
      <t>キゾン</t>
    </rPh>
    <rPh sb="9" eb="12">
      <t>フグアイ</t>
    </rPh>
    <rPh sb="13" eb="14">
      <t>ミ</t>
    </rPh>
    <rPh sb="20" eb="22">
      <t>タイオウ</t>
    </rPh>
    <rPh sb="22" eb="24">
      <t>チョウサ</t>
    </rPh>
    <rPh sb="30" eb="32">
      <t>トウゴウ</t>
    </rPh>
    <rPh sb="33" eb="34">
      <t>オク</t>
    </rPh>
    <rPh sb="42" eb="43">
      <t>ニン</t>
    </rPh>
    <rPh sb="43" eb="44">
      <t>ゲツ</t>
    </rPh>
    <rPh sb="44" eb="46">
      <t>ツイカ</t>
    </rPh>
    <rPh sb="46" eb="48">
      <t>キボウ</t>
    </rPh>
    <rPh sb="49" eb="50">
      <t>キ</t>
    </rPh>
    <rPh sb="62" eb="63">
      <t>ニン</t>
    </rPh>
    <rPh sb="63" eb="64">
      <t>ゲツ</t>
    </rPh>
    <rPh sb="64" eb="66">
      <t>ツイカ</t>
    </rPh>
    <rPh sb="66" eb="68">
      <t>ヨテイ</t>
    </rPh>
    <rPh sb="70" eb="71">
      <t>ガツ</t>
    </rPh>
    <rPh sb="72" eb="74">
      <t>モリヤ</t>
    </rPh>
    <rPh sb="79" eb="80">
      <t>ツカ</t>
    </rPh>
    <rPh sb="114" eb="116">
      <t>モリヤ</t>
    </rPh>
    <rPh sb="156" eb="157">
      <t>マツ</t>
    </rPh>
    <rPh sb="158" eb="161">
      <t>フグアイ</t>
    </rPh>
    <rPh sb="161" eb="163">
      <t>タイオウ</t>
    </rPh>
    <rPh sb="164" eb="166">
      <t>サギョウ</t>
    </rPh>
    <rPh sb="166" eb="168">
      <t>カンリョウ</t>
    </rPh>
    <rPh sb="175" eb="177">
      <t>ノウヒン</t>
    </rPh>
    <rPh sb="177" eb="178">
      <t>ズ</t>
    </rPh>
    <rPh sb="183" eb="185">
      <t>シリョウ</t>
    </rPh>
    <rPh sb="186" eb="188">
      <t>ゴジツ</t>
    </rPh>
    <rPh sb="188" eb="190">
      <t>ノウヒン</t>
    </rPh>
    <rPh sb="196" eb="198">
      <t>トウゴウ</t>
    </rPh>
    <rPh sb="212" eb="213">
      <t>ガツ</t>
    </rPh>
    <rPh sb="218" eb="220">
      <t>サギョウ</t>
    </rPh>
    <rPh sb="222" eb="223">
      <t>ネガ</t>
    </rPh>
    <rPh sb="235" eb="237">
      <t>ニッテイ</t>
    </rPh>
    <rPh sb="237" eb="239">
      <t>チョウセイ</t>
    </rPh>
    <rPh sb="249" eb="250">
      <t>ハヤ</t>
    </rPh>
    <rPh sb="269" eb="271">
      <t>モリヤ</t>
    </rPh>
    <rPh sb="272" eb="273">
      <t>オコナ</t>
    </rPh>
    <rPh sb="281" eb="284">
      <t>フグアイ</t>
    </rPh>
    <rPh sb="284" eb="286">
      <t>タイオウ</t>
    </rPh>
    <rPh sb="296" eb="297">
      <t>ケン</t>
    </rPh>
    <rPh sb="297" eb="299">
      <t>カンレン</t>
    </rPh>
    <rPh sb="301" eb="302">
      <t>アラ</t>
    </rPh>
    <rPh sb="304" eb="307">
      <t>フグアイ</t>
    </rPh>
    <rPh sb="308" eb="310">
      <t>ハッケン</t>
    </rPh>
    <rPh sb="313" eb="316">
      <t>サイシュウセイ</t>
    </rPh>
    <rPh sb="317" eb="318">
      <t>サイ</t>
    </rPh>
    <rPh sb="321" eb="322">
      <t>チュウ</t>
    </rPh>
    <rPh sb="323" eb="325">
      <t>カヨウ</t>
    </rPh>
    <rPh sb="327" eb="328">
      <t>オ</t>
    </rPh>
    <rPh sb="337" eb="338">
      <t>ザン</t>
    </rPh>
    <rPh sb="338" eb="340">
      <t>サギョウ</t>
    </rPh>
    <rPh sb="350" eb="352">
      <t>アシタ</t>
    </rPh>
    <rPh sb="352" eb="354">
      <t>ガイシュツ</t>
    </rPh>
    <phoneticPr fontId="9"/>
  </si>
  <si>
    <t>04/01 水曜面談予定。納品済み。
04/08 面談の結果OK。契約形態を詰めている。早くて来週からアサイン予定。（BP）
04/15 30日から田原さんが週3で入場。7月末まで
04/22 かわりなし
05/01 かわりなし
05/08 かわりなし
05/20 かわりなし
06/03 かわりなし
06/10 
06/18 かわりなし
06/25 かわりなし</t>
    <rPh sb="6" eb="8">
      <t>スイヨウ</t>
    </rPh>
    <rPh sb="8" eb="10">
      <t>メンダン</t>
    </rPh>
    <rPh sb="10" eb="12">
      <t>ヨテイ</t>
    </rPh>
    <rPh sb="13" eb="15">
      <t>ノウヒン</t>
    </rPh>
    <rPh sb="15" eb="16">
      <t>ズ</t>
    </rPh>
    <rPh sb="25" eb="27">
      <t>メンダン</t>
    </rPh>
    <rPh sb="28" eb="30">
      <t>ケッカ</t>
    </rPh>
    <rPh sb="33" eb="35">
      <t>ケイヤク</t>
    </rPh>
    <rPh sb="35" eb="37">
      <t>ケイタイ</t>
    </rPh>
    <rPh sb="38" eb="39">
      <t>ツ</t>
    </rPh>
    <rPh sb="44" eb="45">
      <t>ハヤ</t>
    </rPh>
    <rPh sb="47" eb="49">
      <t>ライシュウ</t>
    </rPh>
    <rPh sb="55" eb="57">
      <t>ヨテイ</t>
    </rPh>
    <rPh sb="71" eb="72">
      <t>ニチ</t>
    </rPh>
    <rPh sb="74" eb="76">
      <t>タハラ</t>
    </rPh>
    <rPh sb="79" eb="80">
      <t>シュウ</t>
    </rPh>
    <rPh sb="82" eb="84">
      <t>ニュウジョウ</t>
    </rPh>
    <rPh sb="86" eb="88">
      <t>ガツマツ</t>
    </rPh>
    <phoneticPr fontId="9"/>
  </si>
  <si>
    <t>04/01 77万確定。作業開始しなければならない。重栖が環境を作って毛利さんが対応。～5/24。
04/08 若干着手し始めた。
04/15 着手している。
04/22 重栖が5/1打合せに行く。作業は順調。
05/01 本日打合せ
05/08 いくつか修正が必要。期限は変わってない。
05/20 電話する
06/03 今週末リリース
06/10 昨日リリースして障害発生。対応中。
06/18 先日の障害対応は終わったが、新たに障害が発生。請求書は６末で送付予定
06/25 障害は解決した。証明書の更新作業が発生する予定</t>
    <rPh sb="8" eb="9">
      <t>マン</t>
    </rPh>
    <rPh sb="9" eb="11">
      <t>カクテイ</t>
    </rPh>
    <rPh sb="12" eb="14">
      <t>サギョウ</t>
    </rPh>
    <rPh sb="14" eb="16">
      <t>カイシ</t>
    </rPh>
    <rPh sb="26" eb="27">
      <t>オモ</t>
    </rPh>
    <rPh sb="27" eb="28">
      <t>ス</t>
    </rPh>
    <rPh sb="29" eb="31">
      <t>カンキョウ</t>
    </rPh>
    <rPh sb="32" eb="33">
      <t>ツク</t>
    </rPh>
    <rPh sb="35" eb="37">
      <t>モウリ</t>
    </rPh>
    <rPh sb="40" eb="42">
      <t>タイオウ</t>
    </rPh>
    <rPh sb="56" eb="58">
      <t>ジャッカン</t>
    </rPh>
    <rPh sb="58" eb="60">
      <t>チャクシュ</t>
    </rPh>
    <rPh sb="61" eb="62">
      <t>ハジ</t>
    </rPh>
    <rPh sb="72" eb="74">
      <t>チャクシュ</t>
    </rPh>
    <rPh sb="86" eb="87">
      <t>オモ</t>
    </rPh>
    <rPh sb="87" eb="88">
      <t>ス</t>
    </rPh>
    <rPh sb="92" eb="94">
      <t>ウチアワ</t>
    </rPh>
    <rPh sb="96" eb="97">
      <t>イ</t>
    </rPh>
    <rPh sb="99" eb="101">
      <t>サギョウ</t>
    </rPh>
    <rPh sb="102" eb="104">
      <t>ジュンチョウ</t>
    </rPh>
    <rPh sb="112" eb="114">
      <t>ホンジツ</t>
    </rPh>
    <rPh sb="114" eb="116">
      <t>ウチアワ</t>
    </rPh>
    <rPh sb="128" eb="130">
      <t>シュウセイ</t>
    </rPh>
    <rPh sb="131" eb="133">
      <t>ヒツヨウ</t>
    </rPh>
    <rPh sb="151" eb="153">
      <t>デンワ</t>
    </rPh>
    <rPh sb="162" eb="165">
      <t>コンシュウマツ</t>
    </rPh>
    <rPh sb="176" eb="178">
      <t>キノウ</t>
    </rPh>
    <rPh sb="184" eb="186">
      <t>ショウガイ</t>
    </rPh>
    <rPh sb="186" eb="188">
      <t>ハッセイ</t>
    </rPh>
    <rPh sb="189" eb="192">
      <t>タイオウチュウ</t>
    </rPh>
    <rPh sb="200" eb="202">
      <t>センジツ</t>
    </rPh>
    <rPh sb="203" eb="205">
      <t>ショウガイ</t>
    </rPh>
    <rPh sb="205" eb="207">
      <t>タイオウ</t>
    </rPh>
    <rPh sb="208" eb="209">
      <t>オ</t>
    </rPh>
    <rPh sb="214" eb="215">
      <t>アラ</t>
    </rPh>
    <rPh sb="217" eb="219">
      <t>ショウガイ</t>
    </rPh>
    <rPh sb="220" eb="222">
      <t>ハッセイ</t>
    </rPh>
    <rPh sb="223" eb="226">
      <t>セイキュウショ</t>
    </rPh>
    <rPh sb="228" eb="229">
      <t>マツ</t>
    </rPh>
    <rPh sb="230" eb="232">
      <t>ソウフ</t>
    </rPh>
    <rPh sb="232" eb="234">
      <t>ヨテイ</t>
    </rPh>
    <rPh sb="241" eb="243">
      <t>ショウガイ</t>
    </rPh>
    <rPh sb="244" eb="246">
      <t>カイケツ</t>
    </rPh>
    <rPh sb="249" eb="252">
      <t>ショウメイショ</t>
    </rPh>
    <rPh sb="253" eb="255">
      <t>コウシン</t>
    </rPh>
    <rPh sb="255" eb="257">
      <t>サギョウ</t>
    </rPh>
    <rPh sb="258" eb="260">
      <t>ハッセイ</t>
    </rPh>
    <rPh sb="262" eb="264">
      <t>ヨテイ</t>
    </rPh>
    <phoneticPr fontId="9"/>
  </si>
  <si>
    <t>04/01 本日より鈴木さん、佐藤さんが稼働
04/08 かわりなし
04/15 佐藤さんが延長。鈴木さんは退場
04/22 かわりなし
05/01 かわりなし
05/08 佐藤さんが６末まで延長。
05/20 佐藤さんが６末でKCSを退職。新しい人を提案する予定。
06/03 来週いろいろ決まる
06/10 ３ヵ月更新。
06/18 体制は特に変わりなし。大石が６末で終了
06/25 かわりなし</t>
    <rPh sb="6" eb="8">
      <t>ホンジツ</t>
    </rPh>
    <rPh sb="10" eb="12">
      <t>スズキ</t>
    </rPh>
    <rPh sb="15" eb="17">
      <t>サトウ</t>
    </rPh>
    <rPh sb="20" eb="22">
      <t>カドウ</t>
    </rPh>
    <rPh sb="41" eb="43">
      <t>サトウ</t>
    </rPh>
    <rPh sb="46" eb="48">
      <t>エンチョウ</t>
    </rPh>
    <rPh sb="49" eb="51">
      <t>スズキ</t>
    </rPh>
    <rPh sb="54" eb="56">
      <t>タイジョウ</t>
    </rPh>
    <rPh sb="87" eb="89">
      <t>サトウ</t>
    </rPh>
    <rPh sb="93" eb="94">
      <t>マツ</t>
    </rPh>
    <rPh sb="96" eb="98">
      <t>エンチョウ</t>
    </rPh>
    <rPh sb="106" eb="108">
      <t>サトウ</t>
    </rPh>
    <rPh sb="112" eb="113">
      <t>マツ</t>
    </rPh>
    <rPh sb="118" eb="120">
      <t>タイショク</t>
    </rPh>
    <rPh sb="121" eb="122">
      <t>アタラ</t>
    </rPh>
    <rPh sb="124" eb="125">
      <t>ヒト</t>
    </rPh>
    <rPh sb="126" eb="128">
      <t>テイアン</t>
    </rPh>
    <rPh sb="130" eb="132">
      <t>ヨテイ</t>
    </rPh>
    <rPh sb="140" eb="142">
      <t>ライシュウ</t>
    </rPh>
    <rPh sb="146" eb="147">
      <t>キ</t>
    </rPh>
    <rPh sb="169" eb="171">
      <t>タイセイ</t>
    </rPh>
    <rPh sb="172" eb="173">
      <t>トク</t>
    </rPh>
    <rPh sb="174" eb="175">
      <t>カ</t>
    </rPh>
    <rPh sb="180" eb="182">
      <t>オオイシ</t>
    </rPh>
    <rPh sb="184" eb="185">
      <t>マツ</t>
    </rPh>
    <rPh sb="186" eb="188">
      <t>シュウリョウ</t>
    </rPh>
    <phoneticPr fontId="9"/>
  </si>
  <si>
    <t>04/01 かわりなし
04/08 筆まめはとれなかった
04/15 福原、石田のスキルシートを送ってあるがリプライがない
04/22 かわりなし
05/01 かわりなし
05/08 かわりなし
05/20 かわりなし
06/03 半年の延長依頼が来ているが、単価交渉がうまくいっていない。ただ７月からの社内持ち帰り案件があるかも。
06/10 追加案件がないので７月から８０万で延長依頼がきている。
06/18 3ヵ月（80万で打診中。金額はおおよそOK。別件で８月以降で１ヶ月くらいの作業がありそう
06/25 かわりなし</t>
    <rPh sb="18" eb="19">
      <t>フデ</t>
    </rPh>
    <rPh sb="35" eb="37">
      <t>フクハラ</t>
    </rPh>
    <rPh sb="38" eb="40">
      <t>イシダ</t>
    </rPh>
    <rPh sb="48" eb="49">
      <t>オク</t>
    </rPh>
    <rPh sb="116" eb="118">
      <t>ハントシ</t>
    </rPh>
    <rPh sb="119" eb="121">
      <t>エンチョウ</t>
    </rPh>
    <rPh sb="121" eb="123">
      <t>イライ</t>
    </rPh>
    <rPh sb="124" eb="125">
      <t>キ</t>
    </rPh>
    <rPh sb="130" eb="132">
      <t>タンカ</t>
    </rPh>
    <rPh sb="132" eb="134">
      <t>コウショウ</t>
    </rPh>
    <rPh sb="148" eb="149">
      <t>ガツ</t>
    </rPh>
    <rPh sb="152" eb="154">
      <t>シャナイ</t>
    </rPh>
    <rPh sb="154" eb="155">
      <t>モ</t>
    </rPh>
    <rPh sb="156" eb="157">
      <t>カエ</t>
    </rPh>
    <rPh sb="158" eb="160">
      <t>アンケン</t>
    </rPh>
    <rPh sb="173" eb="175">
      <t>ツイカ</t>
    </rPh>
    <rPh sb="175" eb="177">
      <t>アンケン</t>
    </rPh>
    <rPh sb="183" eb="184">
      <t>ガツ</t>
    </rPh>
    <rPh sb="188" eb="189">
      <t>マン</t>
    </rPh>
    <rPh sb="190" eb="192">
      <t>エンチョウ</t>
    </rPh>
    <rPh sb="192" eb="194">
      <t>イライ</t>
    </rPh>
    <rPh sb="209" eb="210">
      <t>ゲツ</t>
    </rPh>
    <rPh sb="213" eb="214">
      <t>マン</t>
    </rPh>
    <rPh sb="215" eb="217">
      <t>ダシン</t>
    </rPh>
    <rPh sb="217" eb="218">
      <t>チュウ</t>
    </rPh>
    <rPh sb="219" eb="221">
      <t>キンガク</t>
    </rPh>
    <rPh sb="229" eb="231">
      <t>ベッケン</t>
    </rPh>
    <phoneticPr fontId="9"/>
  </si>
  <si>
    <t>04/01 かわりなし
04/08 かわりなし
04/15 かわりなし
04/22 かわりなし
05/01 かわりなし
05/08 かわりなし
05/20 Rails技術者を募集中、関根から協力会社一名のスキルシートを提供済み。返答待ち。
06/03 ３ヵ月の延長依頼がきている。デジカ次第。
06/10 １～２ヶ月の延長になりそう。単価交渉はまだしていない
06/18 ３ヵ月更新。単価は変わらず
06/25 かわりなし</t>
    <rPh sb="128" eb="129">
      <t>ゲツ</t>
    </rPh>
    <rPh sb="130" eb="132">
      <t>エンチョウ</t>
    </rPh>
    <rPh sb="132" eb="134">
      <t>イライ</t>
    </rPh>
    <rPh sb="143" eb="145">
      <t>シダイ</t>
    </rPh>
    <rPh sb="157" eb="158">
      <t>ゲツ</t>
    </rPh>
    <rPh sb="159" eb="161">
      <t>エンチョウ</t>
    </rPh>
    <rPh sb="167" eb="169">
      <t>タンカ</t>
    </rPh>
    <rPh sb="169" eb="171">
      <t>コウショウ</t>
    </rPh>
    <rPh sb="188" eb="189">
      <t>ゲツ</t>
    </rPh>
    <rPh sb="189" eb="191">
      <t>コウシン</t>
    </rPh>
    <rPh sb="192" eb="194">
      <t>タンカ</t>
    </rPh>
    <rPh sb="195" eb="196">
      <t>カ</t>
    </rPh>
    <phoneticPr fontId="9"/>
  </si>
  <si>
    <t>04/01 本日より、福原、石田、ポールで稼働。
04/08 かわりなし。１ヶ月は様子を見る。
04/15 延長の話が来ていないので、断る方向で進める
04/22 ７月末まで延長。
05/01 かわりなし
05/08 5/21からポールが戻ってくる（50万）。７月末まで。
05/20 かわりなし
06/03 かわりなし
06/10 
06/18 かわりなし。要員は１０人くらい欲しいと言われている（Javaでもいいらしい）
06/25 8月以降どうするか考える必要がある→3ヵ月更新の予定</t>
    <rPh sb="6" eb="8">
      <t>ホンジツ</t>
    </rPh>
    <rPh sb="11" eb="13">
      <t>フクハラ</t>
    </rPh>
    <rPh sb="14" eb="16">
      <t>イシダ</t>
    </rPh>
    <rPh sb="21" eb="23">
      <t>カドウ</t>
    </rPh>
    <rPh sb="39" eb="40">
      <t>ゲツ</t>
    </rPh>
    <rPh sb="41" eb="43">
      <t>ヨウス</t>
    </rPh>
    <rPh sb="44" eb="45">
      <t>ミ</t>
    </rPh>
    <rPh sb="54" eb="56">
      <t>エンチョウ</t>
    </rPh>
    <rPh sb="57" eb="58">
      <t>ハナシ</t>
    </rPh>
    <rPh sb="59" eb="60">
      <t>キ</t>
    </rPh>
    <rPh sb="67" eb="68">
      <t>コトワ</t>
    </rPh>
    <rPh sb="69" eb="71">
      <t>ホウコウ</t>
    </rPh>
    <rPh sb="72" eb="73">
      <t>スス</t>
    </rPh>
    <rPh sb="83" eb="85">
      <t>ガツマツ</t>
    </rPh>
    <rPh sb="87" eb="89">
      <t>エンチョウ</t>
    </rPh>
    <rPh sb="119" eb="120">
      <t>モド</t>
    </rPh>
    <rPh sb="127" eb="128">
      <t>マン</t>
    </rPh>
    <rPh sb="131" eb="133">
      <t>ガツマツ</t>
    </rPh>
    <rPh sb="180" eb="182">
      <t>ヨウイン</t>
    </rPh>
    <rPh sb="185" eb="186">
      <t>ニン</t>
    </rPh>
    <rPh sb="189" eb="190">
      <t>ホ</t>
    </rPh>
    <rPh sb="193" eb="194">
      <t>イ</t>
    </rPh>
    <rPh sb="220" eb="223">
      <t>ガツイコウ</t>
    </rPh>
    <rPh sb="228" eb="229">
      <t>カンガ</t>
    </rPh>
    <rPh sb="231" eb="233">
      <t>ヒツヨウ</t>
    </rPh>
    <rPh sb="239" eb="240">
      <t>ゲツ</t>
    </rPh>
    <rPh sb="240" eb="242">
      <t>コウシン</t>
    </rPh>
    <rPh sb="243" eb="245">
      <t>ヨテイ</t>
    </rPh>
    <phoneticPr fontId="9"/>
  </si>
  <si>
    <t>04/08 萩原を面談した。１回目の面談は受かった。２回目の面談待ち。５０万。
04/15 2回目の面談結果待ち。プロビズモに今日から常駐
04/22 かわりなし
05/01 7月末まで確定
05/08 かわりなし
05/20 かわりなし
06/03 ９末まで延長
06/10 
06/18 かわりなし
06/25 かわりなし</t>
    <rPh sb="6" eb="8">
      <t>ハギワラ</t>
    </rPh>
    <rPh sb="9" eb="11">
      <t>メンダン</t>
    </rPh>
    <rPh sb="15" eb="17">
      <t>カイメ</t>
    </rPh>
    <rPh sb="18" eb="20">
      <t>メンダン</t>
    </rPh>
    <rPh sb="21" eb="22">
      <t>ウ</t>
    </rPh>
    <rPh sb="27" eb="29">
      <t>カイメ</t>
    </rPh>
    <rPh sb="30" eb="32">
      <t>メンダン</t>
    </rPh>
    <rPh sb="32" eb="33">
      <t>マ</t>
    </rPh>
    <rPh sb="37" eb="38">
      <t>マン</t>
    </rPh>
    <rPh sb="47" eb="49">
      <t>カイメ</t>
    </rPh>
    <rPh sb="50" eb="52">
      <t>メンダン</t>
    </rPh>
    <rPh sb="52" eb="54">
      <t>ケッカ</t>
    </rPh>
    <rPh sb="54" eb="55">
      <t>マ</t>
    </rPh>
    <rPh sb="63" eb="65">
      <t>キョウ</t>
    </rPh>
    <rPh sb="67" eb="69">
      <t>ジョウチュウ</t>
    </rPh>
    <rPh sb="89" eb="91">
      <t>ガツマツ</t>
    </rPh>
    <rPh sb="93" eb="95">
      <t>カクテイ</t>
    </rPh>
    <rPh sb="127" eb="128">
      <t>マツ</t>
    </rPh>
    <rPh sb="130" eb="132">
      <t>エンチョウ</t>
    </rPh>
    <phoneticPr fontId="9"/>
  </si>
  <si>
    <t>04/08 火曜日に渡邊面談。３ヶ月後に持ち帰りできるかもしれない
04/15 5月7日から渡邊が常駐
04/22 かわりなし
05/01 かわりなし
05/08 かわりなし
05/20 かわりなし
06/03 １日の半分が打ち合わせに取られているので、今後負担が大きくなりそう。１人提案していたが、提案していた人に断られた。
06/10 
06/18 報告待ち。
06/25 作業は安定している。3ヵ月延長依頼が来ている</t>
    <rPh sb="6" eb="9">
      <t>カヨウビ</t>
    </rPh>
    <rPh sb="10" eb="12">
      <t>ワタナベ</t>
    </rPh>
    <rPh sb="12" eb="14">
      <t>メンダン</t>
    </rPh>
    <rPh sb="17" eb="19">
      <t>ゲツゴ</t>
    </rPh>
    <rPh sb="20" eb="21">
      <t>モ</t>
    </rPh>
    <rPh sb="22" eb="23">
      <t>カエ</t>
    </rPh>
    <rPh sb="41" eb="42">
      <t>ガツ</t>
    </rPh>
    <rPh sb="43" eb="44">
      <t>ニチ</t>
    </rPh>
    <rPh sb="46" eb="48">
      <t>ワタナベ</t>
    </rPh>
    <rPh sb="49" eb="51">
      <t>ジョウチュウ</t>
    </rPh>
    <rPh sb="107" eb="108">
      <t>ニチ</t>
    </rPh>
    <rPh sb="109" eb="111">
      <t>ハンブン</t>
    </rPh>
    <rPh sb="112" eb="113">
      <t>ウ</t>
    </rPh>
    <rPh sb="114" eb="115">
      <t>ア</t>
    </rPh>
    <rPh sb="118" eb="119">
      <t>ト</t>
    </rPh>
    <rPh sb="127" eb="129">
      <t>コンゴ</t>
    </rPh>
    <rPh sb="129" eb="131">
      <t>フタン</t>
    </rPh>
    <rPh sb="132" eb="133">
      <t>オオ</t>
    </rPh>
    <rPh sb="141" eb="142">
      <t>リ</t>
    </rPh>
    <rPh sb="142" eb="144">
      <t>テイアン</t>
    </rPh>
    <rPh sb="150" eb="152">
      <t>テイアン</t>
    </rPh>
    <rPh sb="156" eb="157">
      <t>ヒト</t>
    </rPh>
    <rPh sb="158" eb="159">
      <t>コトワ</t>
    </rPh>
    <rPh sb="177" eb="179">
      <t>ホウコク</t>
    </rPh>
    <rPh sb="179" eb="180">
      <t>マ</t>
    </rPh>
    <rPh sb="189" eb="191">
      <t>サギョウ</t>
    </rPh>
    <rPh sb="192" eb="194">
      <t>アンテイ</t>
    </rPh>
    <rPh sb="201" eb="202">
      <t>ゲツ</t>
    </rPh>
    <rPh sb="202" eb="204">
      <t>エンチョウ</t>
    </rPh>
    <rPh sb="204" eb="206">
      <t>イライ</t>
    </rPh>
    <rPh sb="207" eb="208">
      <t>キ</t>
    </rPh>
    <phoneticPr fontId="9"/>
  </si>
  <si>
    <t>04/01 かわりなし
04/08 来週打ち合わせ
04/15 かわりなし
04/22 渡邊が気に入られた。でもガイアックスに決まってしまった。
05/01 
05/08 
05/20 特に進捗なし
06/03 かわりなし
06/10 
06/18 かわりなし
06/25 かわりなし</t>
    <rPh sb="18" eb="20">
      <t>ライシュウ</t>
    </rPh>
    <rPh sb="20" eb="21">
      <t>ウ</t>
    </rPh>
    <rPh sb="22" eb="23">
      <t>ア</t>
    </rPh>
    <rPh sb="44" eb="46">
      <t>ワタナベ</t>
    </rPh>
    <rPh sb="47" eb="48">
      <t>キ</t>
    </rPh>
    <rPh sb="49" eb="50">
      <t>イ</t>
    </rPh>
    <rPh sb="63" eb="64">
      <t>キ</t>
    </rPh>
    <rPh sb="93" eb="94">
      <t>トク</t>
    </rPh>
    <rPh sb="95" eb="97">
      <t>シンチョク</t>
    </rPh>
    <phoneticPr fontId="9"/>
  </si>
  <si>
    <t>04/08 NDAを結んでソースコードをもらった。見積もり作成する必要がある。統合DBの作成
04/15 本日見積書を提出する予定。体制を提案して、詳細は電話会議するように進める予定。
04/22 見積書提出した。検討中。
05/01 連絡する
05/08 電話したけど出なかった。メールしたけど返信なし
05/20 入札になり、公募入札する。
06/03 まだ連絡が来ていないのでこちらから連絡する
06/10 
06/18 まだ入札の日程が決まっていないとの返信をもらった
06/25 かわりなし</t>
    <rPh sb="10" eb="11">
      <t>ムス</t>
    </rPh>
    <rPh sb="25" eb="27">
      <t>ミツ</t>
    </rPh>
    <rPh sb="29" eb="31">
      <t>サクセイ</t>
    </rPh>
    <rPh sb="33" eb="35">
      <t>ヒツヨウ</t>
    </rPh>
    <rPh sb="39" eb="41">
      <t>トウゴウ</t>
    </rPh>
    <rPh sb="44" eb="46">
      <t>サクセイ</t>
    </rPh>
    <rPh sb="53" eb="55">
      <t>ホンジツ</t>
    </rPh>
    <rPh sb="55" eb="58">
      <t>ミツモリショ</t>
    </rPh>
    <rPh sb="59" eb="61">
      <t>テイシュツ</t>
    </rPh>
    <rPh sb="63" eb="65">
      <t>ヨテイ</t>
    </rPh>
    <rPh sb="66" eb="68">
      <t>タイセイ</t>
    </rPh>
    <rPh sb="69" eb="71">
      <t>テイアン</t>
    </rPh>
    <rPh sb="74" eb="76">
      <t>ショウサイ</t>
    </rPh>
    <rPh sb="77" eb="79">
      <t>デンワ</t>
    </rPh>
    <rPh sb="79" eb="81">
      <t>カイギ</t>
    </rPh>
    <rPh sb="86" eb="87">
      <t>スス</t>
    </rPh>
    <rPh sb="89" eb="91">
      <t>ヨテイ</t>
    </rPh>
    <rPh sb="99" eb="102">
      <t>ミツモリショ</t>
    </rPh>
    <rPh sb="102" eb="104">
      <t>テイシュツ</t>
    </rPh>
    <rPh sb="107" eb="110">
      <t>ケントウチュウ</t>
    </rPh>
    <rPh sb="118" eb="120">
      <t>レンラク</t>
    </rPh>
    <rPh sb="129" eb="131">
      <t>デンワ</t>
    </rPh>
    <rPh sb="135" eb="136">
      <t>デ</t>
    </rPh>
    <rPh sb="148" eb="150">
      <t>ヘンシン</t>
    </rPh>
    <rPh sb="159" eb="161">
      <t>ニュウサツ</t>
    </rPh>
    <rPh sb="181" eb="183">
      <t>レンラク</t>
    </rPh>
    <rPh sb="184" eb="185">
      <t>キ</t>
    </rPh>
    <rPh sb="196" eb="198">
      <t>レンラク</t>
    </rPh>
    <rPh sb="216" eb="218">
      <t>ニュウサツ</t>
    </rPh>
    <rPh sb="219" eb="221">
      <t>ニッテイ</t>
    </rPh>
    <rPh sb="222" eb="223">
      <t>キ</t>
    </rPh>
    <rPh sb="231" eb="233">
      <t>ヘンシン</t>
    </rPh>
    <phoneticPr fontId="9"/>
  </si>
  <si>
    <t>06/03 中古ボートの販売会社のWEBサイトのリプレイス。.NETとシルバーライトで作られているものを作り変えたい。１２月くらいまで続く。見積もりするために話を聞きに行く。
06/10 
06/18 時期を急いでない。今日か明日に連絡する
06/25 待っていてほしいと言われているので待っている状態。</t>
    <rPh sb="6" eb="8">
      <t>チュウコ</t>
    </rPh>
    <rPh sb="12" eb="14">
      <t>ハンバイ</t>
    </rPh>
    <rPh sb="14" eb="16">
      <t>カイシャ</t>
    </rPh>
    <rPh sb="43" eb="44">
      <t>ツク</t>
    </rPh>
    <rPh sb="52" eb="53">
      <t>ツク</t>
    </rPh>
    <rPh sb="54" eb="55">
      <t>カ</t>
    </rPh>
    <rPh sb="61" eb="62">
      <t>ガツ</t>
    </rPh>
    <rPh sb="67" eb="68">
      <t>ツヅ</t>
    </rPh>
    <rPh sb="70" eb="72">
      <t>ミツ</t>
    </rPh>
    <rPh sb="79" eb="80">
      <t>ハナシ</t>
    </rPh>
    <rPh sb="81" eb="82">
      <t>キ</t>
    </rPh>
    <rPh sb="84" eb="85">
      <t>イ</t>
    </rPh>
    <rPh sb="101" eb="103">
      <t>ジキ</t>
    </rPh>
    <rPh sb="104" eb="105">
      <t>イソ</t>
    </rPh>
    <rPh sb="110" eb="112">
      <t>キョウ</t>
    </rPh>
    <rPh sb="113" eb="115">
      <t>アス</t>
    </rPh>
    <rPh sb="116" eb="118">
      <t>レンラク</t>
    </rPh>
    <rPh sb="127" eb="128">
      <t>マ</t>
    </rPh>
    <rPh sb="136" eb="137">
      <t>イ</t>
    </rPh>
    <rPh sb="144" eb="145">
      <t>マ</t>
    </rPh>
    <rPh sb="149" eb="151">
      <t>ジョウタイ</t>
    </rPh>
    <phoneticPr fontId="9"/>
  </si>
  <si>
    <t>06/03 PCブラウザゲームの開発・運用。韓国のゲーム。Platformはガイアックスが提供し、開発・運用部分を依頼されている。７～８月くらいにスタート。
06/10 
06/18 まだガイアックスが受注していない
06/25 かわりなし</t>
    <rPh sb="16" eb="18">
      <t>カイハツ</t>
    </rPh>
    <rPh sb="19" eb="21">
      <t>ウンヨウ</t>
    </rPh>
    <rPh sb="22" eb="24">
      <t>カンコク</t>
    </rPh>
    <rPh sb="45" eb="47">
      <t>テイキョウ</t>
    </rPh>
    <rPh sb="49" eb="51">
      <t>カイハツ</t>
    </rPh>
    <rPh sb="52" eb="54">
      <t>ウンヨウ</t>
    </rPh>
    <rPh sb="54" eb="56">
      <t>ブブン</t>
    </rPh>
    <rPh sb="57" eb="59">
      <t>イライ</t>
    </rPh>
    <rPh sb="68" eb="69">
      <t>ガツ</t>
    </rPh>
    <rPh sb="101" eb="103">
      <t>ジュチュウ</t>
    </rPh>
    <phoneticPr fontId="9"/>
  </si>
  <si>
    <t>06/18 ストリーミングサービスの開発。クレオみたいな体制を希望されている
06/25 提案していない。</t>
    <rPh sb="18" eb="20">
      <t>カイハツ</t>
    </rPh>
    <rPh sb="28" eb="30">
      <t>タイセイ</t>
    </rPh>
    <rPh sb="31" eb="33">
      <t>キボウ</t>
    </rPh>
    <rPh sb="45" eb="47">
      <t>テイアン</t>
    </rPh>
    <phoneticPr fontId="9"/>
  </si>
  <si>
    <t>06/18 技術サポート。ゼネフェクトみたいな感じ。Rails技術者が一人しかないので相談相手がほしいらしい。インシデントの料金表を提出する
06/25 料金表送付済み。返答待ち</t>
    <rPh sb="6" eb="8">
      <t>ギジュツ</t>
    </rPh>
    <rPh sb="23" eb="24">
      <t>カン</t>
    </rPh>
    <rPh sb="31" eb="34">
      <t>ギジュツシャ</t>
    </rPh>
    <rPh sb="35" eb="37">
      <t>ヒトリ</t>
    </rPh>
    <rPh sb="43" eb="45">
      <t>ソウダン</t>
    </rPh>
    <rPh sb="45" eb="47">
      <t>アイテ</t>
    </rPh>
    <rPh sb="62" eb="64">
      <t>リョウキン</t>
    </rPh>
    <rPh sb="64" eb="65">
      <t>ヒョウ</t>
    </rPh>
    <rPh sb="66" eb="68">
      <t>テイシュツ</t>
    </rPh>
    <rPh sb="77" eb="79">
      <t>リョウキン</t>
    </rPh>
    <rPh sb="79" eb="80">
      <t>ヒョウ</t>
    </rPh>
    <rPh sb="80" eb="82">
      <t>ソウフ</t>
    </rPh>
    <rPh sb="82" eb="83">
      <t>ズ</t>
    </rPh>
    <rPh sb="85" eb="87">
      <t>ヘントウ</t>
    </rPh>
    <rPh sb="87" eb="88">
      <t>マ</t>
    </rPh>
    <phoneticPr fontId="9"/>
  </si>
  <si>
    <t>シグマクレスト</t>
    <phoneticPr fontId="9"/>
  </si>
  <si>
    <t>06/25 7/1から3カ月間守屋常駐。（60万/月）</t>
    <rPh sb="13" eb="15">
      <t>ゲツカン</t>
    </rPh>
    <rPh sb="15" eb="17">
      <t>モリヤ</t>
    </rPh>
    <rPh sb="17" eb="19">
      <t>ジョウチュウ</t>
    </rPh>
    <rPh sb="23" eb="24">
      <t>マン</t>
    </rPh>
    <rPh sb="25" eb="26">
      <t>ガツ</t>
    </rPh>
    <phoneticPr fontId="9"/>
  </si>
  <si>
    <t>シグマクレスト</t>
    <phoneticPr fontId="4"/>
  </si>
</sst>
</file>

<file path=xl/styles.xml><?xml version="1.0" encoding="utf-8"?>
<styleSheet xmlns="http://schemas.openxmlformats.org/spreadsheetml/2006/main">
  <numFmts count="4">
    <numFmt numFmtId="176" formatCode="&quot;～&quot;m/d"/>
    <numFmt numFmtId="177" formatCode="0&quot;日&quot;"/>
    <numFmt numFmtId="178" formatCode="yyyy/mm/dd"/>
    <numFmt numFmtId="179" formatCode="#,##0_ ;[Red]\-#,##0\ "/>
  </numFmts>
  <fonts count="17">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9"/>
      <color theme="1"/>
      <name val="ＭＳ Ｐゴシック"/>
      <family val="3"/>
      <charset val="128"/>
      <scheme val="minor"/>
    </font>
    <font>
      <b/>
      <sz val="11"/>
      <color theme="0"/>
      <name val="ＭＳ Ｐゴシック"/>
      <family val="3"/>
      <charset val="128"/>
      <scheme val="minor"/>
    </font>
    <font>
      <sz val="10"/>
      <color theme="1"/>
      <name val="ＭＳ Ｐゴシック"/>
      <family val="3"/>
      <charset val="128"/>
      <scheme val="minor"/>
    </font>
    <font>
      <sz val="6"/>
      <name val="ＭＳ Ｐゴシック"/>
      <family val="3"/>
      <charset val="128"/>
      <scheme val="minor"/>
    </font>
    <font>
      <sz val="11"/>
      <name val="ＭＳ Ｐゴシック"/>
      <family val="3"/>
      <charset val="128"/>
      <scheme val="minor"/>
    </font>
    <font>
      <b/>
      <sz val="11"/>
      <color theme="1"/>
      <name val="ＭＳ Ｐゴシック"/>
      <family val="3"/>
      <charset val="128"/>
      <scheme val="minor"/>
    </font>
    <font>
      <sz val="10"/>
      <color theme="1"/>
      <name val="メイリオ"/>
      <family val="3"/>
      <charset val="128"/>
    </font>
    <font>
      <sz val="10"/>
      <name val="メイリオ"/>
      <family val="3"/>
      <charset val="128"/>
    </font>
    <font>
      <sz val="10"/>
      <color theme="0"/>
      <name val="メイリオ"/>
      <family val="3"/>
      <charset val="128"/>
    </font>
    <font>
      <sz val="10"/>
      <name val="ＭＳ Ｐゴシック"/>
      <family val="3"/>
      <charset val="128"/>
      <scheme val="minor"/>
    </font>
    <font>
      <b/>
      <sz val="10"/>
      <color theme="1"/>
      <name val="ＭＳ Ｐゴシック"/>
      <family val="3"/>
      <charset val="128"/>
      <scheme val="minor"/>
    </font>
  </fonts>
  <fills count="28">
    <fill>
      <patternFill patternType="none"/>
    </fill>
    <fill>
      <patternFill patternType="gray125"/>
    </fill>
    <fill>
      <patternFill patternType="solid">
        <fgColor indexed="41"/>
        <bgColor indexed="64"/>
      </patternFill>
    </fill>
    <fill>
      <patternFill patternType="solid">
        <fgColor theme="2" tint="-0.249977111117893"/>
        <bgColor indexed="64"/>
      </patternFill>
    </fill>
    <fill>
      <patternFill patternType="solid">
        <fgColor theme="0"/>
        <bgColor indexed="64"/>
      </patternFill>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59999389629810485"/>
        <bgColor indexed="64"/>
      </patternFill>
    </fill>
    <fill>
      <patternFill patternType="solid">
        <fgColor rgb="FFDBE5F1"/>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EAF1DD"/>
        <bgColor indexed="64"/>
      </patternFill>
    </fill>
    <fill>
      <patternFill patternType="solid">
        <fgColor theme="5" tint="0.59999389629810485"/>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theme="0" tint="-0.499984740745262"/>
      </left>
      <right style="thin">
        <color theme="0" tint="-0.499984740745262"/>
      </right>
      <top/>
      <bottom/>
      <diagonal/>
    </border>
    <border>
      <left style="thin">
        <color indexed="64"/>
      </left>
      <right style="thin">
        <color theme="0" tint="-0.24994659260841701"/>
      </right>
      <top/>
      <bottom/>
      <diagonal/>
    </border>
    <border>
      <left style="thin">
        <color theme="0" tint="-0.24994659260841701"/>
      </left>
      <right style="thin">
        <color theme="0" tint="-0.24994659260841701"/>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theme="0"/>
      </left>
      <right/>
      <top style="thin">
        <color theme="0" tint="-0.499984740745262"/>
      </top>
      <bottom style="thin">
        <color theme="0" tint="-0.499984740745262"/>
      </bottom>
      <diagonal/>
    </border>
    <border>
      <left style="thin">
        <color theme="0" tint="-0.24994659260841701"/>
      </left>
      <right/>
      <top/>
      <bottom/>
      <diagonal/>
    </border>
    <border>
      <left style="thin">
        <color theme="0" tint="-0.499984740745262"/>
      </left>
      <right style="thin">
        <color indexed="64"/>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indexed="64"/>
      </right>
      <top style="thin">
        <color theme="0" tint="-0.499984740745262"/>
      </top>
      <bottom/>
      <diagonal/>
    </border>
    <border>
      <left style="thin">
        <color indexed="64"/>
      </left>
      <right style="thin">
        <color theme="0" tint="-0.24994659260841701"/>
      </right>
      <top style="thin">
        <color theme="0" tint="-0.499984740745262"/>
      </top>
      <bottom/>
      <diagonal/>
    </border>
    <border>
      <left style="thin">
        <color theme="0" tint="-0.24994659260841701"/>
      </left>
      <right style="thin">
        <color theme="0" tint="-0.24994659260841701"/>
      </right>
      <top style="thin">
        <color theme="0" tint="-0.499984740745262"/>
      </top>
      <bottom/>
      <diagonal/>
    </border>
    <border>
      <left style="thin">
        <color theme="0" tint="-0.24994659260841701"/>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24994659260841701"/>
      </right>
      <top/>
      <bottom style="thin">
        <color theme="0" tint="-0.499984740745262"/>
      </bottom>
      <diagonal/>
    </border>
    <border>
      <left style="thin">
        <color theme="0" tint="-0.24994659260841701"/>
      </left>
      <right style="thin">
        <color theme="0" tint="-0.24994659260841701"/>
      </right>
      <top/>
      <bottom style="thin">
        <color theme="0" tint="-0.499984740745262"/>
      </bottom>
      <diagonal/>
    </border>
    <border>
      <left style="thin">
        <color theme="0" tint="-0.24994659260841701"/>
      </left>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thin">
        <color indexed="64"/>
      </right>
      <top/>
      <bottom style="thin">
        <color indexed="64"/>
      </bottom>
      <diagonal/>
    </border>
    <border>
      <left style="thin">
        <color indexed="64"/>
      </left>
      <right style="hair">
        <color indexed="64"/>
      </right>
      <top style="thin">
        <color theme="0" tint="-0.499984740745262"/>
      </top>
      <bottom/>
      <diagonal/>
    </border>
    <border>
      <left style="hair">
        <color indexed="64"/>
      </left>
      <right style="hair">
        <color indexed="64"/>
      </right>
      <top style="thin">
        <color theme="0" tint="-0.499984740745262"/>
      </top>
      <bottom/>
      <diagonal/>
    </border>
    <border>
      <left style="hair">
        <color indexed="64"/>
      </left>
      <right style="thin">
        <color theme="0" tint="-0.499984740745262"/>
      </right>
      <top style="thin">
        <color theme="0" tint="-0.499984740745262"/>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theme="0" tint="-0.499984740745262"/>
      </right>
      <top/>
      <bottom/>
      <diagonal/>
    </border>
    <border>
      <left style="thin">
        <color indexed="64"/>
      </left>
      <right style="hair">
        <color indexed="64"/>
      </right>
      <top/>
      <bottom style="thin">
        <color theme="0" tint="-0.499984740745262"/>
      </bottom>
      <diagonal/>
    </border>
    <border>
      <left style="hair">
        <color indexed="64"/>
      </left>
      <right style="hair">
        <color indexed="64"/>
      </right>
      <top/>
      <bottom style="thin">
        <color theme="0" tint="-0.499984740745262"/>
      </bottom>
      <diagonal/>
    </border>
    <border>
      <left style="hair">
        <color indexed="64"/>
      </left>
      <right style="thin">
        <color theme="0" tint="-0.499984740745262"/>
      </right>
      <top/>
      <bottom style="thin">
        <color theme="0" tint="-0.499984740745262"/>
      </bottom>
      <diagonal/>
    </border>
    <border>
      <left/>
      <right style="hair">
        <color indexed="64"/>
      </right>
      <top/>
      <bottom/>
      <diagonal/>
    </border>
    <border>
      <left/>
      <right style="hair">
        <color indexed="64"/>
      </right>
      <top/>
      <bottom style="thin">
        <color theme="0" tint="-0.499984740745262"/>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right/>
      <top style="thin">
        <color indexed="64"/>
      </top>
      <bottom/>
      <diagonal/>
    </border>
    <border>
      <left/>
      <right style="hair">
        <color indexed="64"/>
      </right>
      <top style="thin">
        <color theme="0" tint="-0.499984740745262"/>
      </top>
      <bottom/>
      <diagonal/>
    </border>
    <border>
      <left/>
      <right style="thin">
        <color theme="0" tint="-0.499984740745262"/>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s>
  <cellStyleXfs count="89">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cellStyleXfs>
  <cellXfs count="471">
    <xf numFmtId="0" fontId="0" fillId="0" borderId="0" xfId="0">
      <alignment vertical="center"/>
    </xf>
    <xf numFmtId="0" fontId="0" fillId="3" borderId="1" xfId="0" applyFill="1" applyBorder="1" applyAlignment="1">
      <alignment horizontal="center" vertical="center"/>
    </xf>
    <xf numFmtId="0" fontId="0" fillId="0" borderId="0" xfId="0" applyAlignment="1">
      <alignment horizontal="left" vertical="top"/>
    </xf>
    <xf numFmtId="0" fontId="7" fillId="5" borderId="1" xfId="0" applyFont="1" applyFill="1" applyBorder="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8" fillId="2" borderId="9" xfId="0" applyFont="1" applyFill="1" applyBorder="1" applyAlignment="1">
      <alignment horizontal="center" vertical="center" wrapText="1"/>
    </xf>
    <xf numFmtId="0" fontId="8" fillId="2" borderId="9" xfId="0" applyFont="1" applyFill="1" applyBorder="1" applyAlignment="1">
      <alignment horizontal="center" vertical="center"/>
    </xf>
    <xf numFmtId="0" fontId="8" fillId="0" borderId="0" xfId="0" applyFo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vertical="center"/>
    </xf>
    <xf numFmtId="0" fontId="8" fillId="0" borderId="7" xfId="0" applyFont="1" applyBorder="1" applyAlignment="1">
      <alignment vertical="center" wrapText="1"/>
    </xf>
    <xf numFmtId="0" fontId="8" fillId="3" borderId="1" xfId="0" applyFont="1" applyFill="1" applyBorder="1" applyAlignment="1">
      <alignment horizontal="center" vertical="center"/>
    </xf>
    <xf numFmtId="176" fontId="6" fillId="0" borderId="1" xfId="0" applyNumberFormat="1" applyFont="1" applyBorder="1" applyAlignment="1">
      <alignment horizontal="center" vertical="center"/>
    </xf>
    <xf numFmtId="0" fontId="8" fillId="0" borderId="7" xfId="0" applyFont="1" applyBorder="1" applyAlignment="1">
      <alignment horizontal="center" vertical="center" wrapText="1"/>
    </xf>
    <xf numFmtId="0" fontId="0" fillId="7" borderId="12" xfId="77" applyFont="1" applyFill="1" applyBorder="1">
      <alignment vertical="center"/>
    </xf>
    <xf numFmtId="14" fontId="0" fillId="0" borderId="0" xfId="0" applyNumberFormat="1">
      <alignment vertical="center"/>
    </xf>
    <xf numFmtId="0" fontId="0" fillId="8" borderId="12" xfId="4" applyFont="1" applyFill="1" applyBorder="1">
      <alignment vertical="center"/>
    </xf>
    <xf numFmtId="0" fontId="0" fillId="9" borderId="12" xfId="4" applyFont="1" applyFill="1" applyBorder="1">
      <alignment vertical="center"/>
    </xf>
    <xf numFmtId="14" fontId="5" fillId="0" borderId="0" xfId="4" applyNumberFormat="1" applyFill="1" applyBorder="1">
      <alignment vertical="center"/>
    </xf>
    <xf numFmtId="14" fontId="5" fillId="0" borderId="0" xfId="4" applyNumberFormat="1" applyFill="1" applyBorder="1" applyAlignment="1">
      <alignment horizontal="left" vertical="center"/>
    </xf>
    <xf numFmtId="14" fontId="0" fillId="0" borderId="0" xfId="0" applyNumberFormat="1" applyAlignment="1">
      <alignment horizontal="left" vertical="center"/>
    </xf>
    <xf numFmtId="0" fontId="0" fillId="11" borderId="12" xfId="4" applyFont="1" applyFill="1" applyBorder="1">
      <alignment vertical="center"/>
    </xf>
    <xf numFmtId="56" fontId="8" fillId="0" borderId="1" xfId="0" applyNumberFormat="1" applyFont="1" applyBorder="1" applyAlignment="1">
      <alignment vertical="center" wrapText="1"/>
    </xf>
    <xf numFmtId="0" fontId="0" fillId="3" borderId="1" xfId="0" applyFill="1" applyBorder="1" applyAlignment="1">
      <alignment vertical="center"/>
    </xf>
    <xf numFmtId="56" fontId="0" fillId="0" borderId="0" xfId="0" applyNumberFormat="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6" borderId="18" xfId="0" applyFill="1" applyBorder="1">
      <alignment vertical="center"/>
    </xf>
    <xf numFmtId="56" fontId="0" fillId="0" borderId="20" xfId="0" applyNumberFormat="1" applyBorder="1">
      <alignment vertical="center"/>
    </xf>
    <xf numFmtId="0" fontId="0" fillId="6" borderId="21" xfId="0" applyFill="1" applyBorder="1">
      <alignment vertical="center"/>
    </xf>
    <xf numFmtId="0" fontId="0" fillId="0" borderId="22" xfId="0" applyBorder="1">
      <alignment vertical="center"/>
    </xf>
    <xf numFmtId="56" fontId="0" fillId="0" borderId="23" xfId="0" applyNumberFormat="1" applyBorder="1">
      <alignment vertical="center"/>
    </xf>
    <xf numFmtId="0" fontId="0" fillId="7" borderId="1" xfId="0" applyFill="1" applyBorder="1">
      <alignment vertical="center"/>
    </xf>
    <xf numFmtId="56" fontId="0" fillId="0" borderId="15" xfId="0" applyNumberFormat="1" applyBorder="1">
      <alignment vertical="center"/>
    </xf>
    <xf numFmtId="56" fontId="0" fillId="3" borderId="18" xfId="0" applyNumberFormat="1" applyFill="1" applyBorder="1">
      <alignment vertical="center"/>
    </xf>
    <xf numFmtId="56" fontId="0" fillId="0" borderId="18" xfId="0" applyNumberFormat="1" applyBorder="1">
      <alignment vertical="center"/>
    </xf>
    <xf numFmtId="56" fontId="0" fillId="0" borderId="21" xfId="0" applyNumberFormat="1" applyBorder="1">
      <alignment vertical="center"/>
    </xf>
    <xf numFmtId="0" fontId="0" fillId="0" borderId="23" xfId="0" applyBorder="1">
      <alignment vertical="center"/>
    </xf>
    <xf numFmtId="0" fontId="0" fillId="0" borderId="0" xfId="0" applyBorder="1">
      <alignment vertical="center"/>
    </xf>
    <xf numFmtId="56" fontId="0" fillId="0" borderId="0" xfId="0" applyNumberFormat="1" applyBorder="1">
      <alignment vertical="center"/>
    </xf>
    <xf numFmtId="0" fontId="0" fillId="4" borderId="0" xfId="0" applyFill="1" applyBorder="1">
      <alignment vertical="center"/>
    </xf>
    <xf numFmtId="0" fontId="5" fillId="0" borderId="1" xfId="77" applyFill="1" applyBorder="1">
      <alignment vertical="center"/>
    </xf>
    <xf numFmtId="0" fontId="5" fillId="10" borderId="1" xfId="53" applyFill="1" applyBorder="1" applyAlignment="1">
      <alignment vertical="center"/>
    </xf>
    <xf numFmtId="0" fontId="5" fillId="0" borderId="1" xfId="48" applyFill="1" applyBorder="1">
      <alignment vertical="center"/>
    </xf>
    <xf numFmtId="0" fontId="5" fillId="7" borderId="1" xfId="77" applyFill="1" applyBorder="1">
      <alignment vertical="center"/>
    </xf>
    <xf numFmtId="0" fontId="5" fillId="7" borderId="1" xfId="48" applyFill="1" applyBorder="1">
      <alignment vertical="center"/>
    </xf>
    <xf numFmtId="0" fontId="5" fillId="8" borderId="1" xfId="77" applyFill="1" applyBorder="1">
      <alignment vertical="center"/>
    </xf>
    <xf numFmtId="0" fontId="11" fillId="8" borderId="1" xfId="77" applyFont="1" applyFill="1" applyBorder="1">
      <alignment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56" fontId="8" fillId="0" borderId="0" xfId="0" applyNumberFormat="1" applyFont="1" applyBorder="1" applyAlignment="1">
      <alignment vertical="center" wrapText="1"/>
    </xf>
    <xf numFmtId="14" fontId="0" fillId="0" borderId="0" xfId="0" applyNumberFormat="1" applyFill="1" applyAlignment="1">
      <alignment horizontal="left" vertical="center"/>
    </xf>
    <xf numFmtId="14" fontId="0" fillId="0" borderId="0" xfId="4" applyNumberFormat="1" applyFont="1" applyFill="1" applyBorder="1" applyAlignment="1">
      <alignment horizontal="left" vertical="center"/>
    </xf>
    <xf numFmtId="0" fontId="5" fillId="10" borderId="26" xfId="53" applyFill="1" applyBorder="1" applyAlignment="1">
      <alignment vertical="center"/>
    </xf>
    <xf numFmtId="56" fontId="8" fillId="0" borderId="1" xfId="0" quotePrefix="1" applyNumberFormat="1" applyFont="1" applyBorder="1" applyAlignment="1">
      <alignment vertical="center" wrapText="1"/>
    </xf>
    <xf numFmtId="0" fontId="0" fillId="0" borderId="1" xfId="0" applyBorder="1">
      <alignment vertical="center"/>
    </xf>
    <xf numFmtId="0" fontId="5" fillId="0" borderId="6" xfId="48" applyBorder="1" applyAlignment="1">
      <alignment horizontal="center" vertical="center"/>
    </xf>
    <xf numFmtId="14" fontId="0" fillId="0" borderId="7" xfId="48" applyNumberFormat="1" applyFont="1" applyBorder="1" applyAlignment="1">
      <alignment horizontal="center" vertical="center"/>
    </xf>
    <xf numFmtId="0" fontId="5" fillId="0" borderId="13" xfId="48" applyBorder="1" applyAlignment="1">
      <alignment horizontal="center" vertical="center"/>
    </xf>
    <xf numFmtId="0" fontId="0" fillId="0" borderId="14" xfId="48" applyFont="1" applyBorder="1">
      <alignment vertical="center"/>
    </xf>
    <xf numFmtId="0" fontId="0" fillId="0" borderId="26" xfId="48" applyFont="1" applyBorder="1">
      <alignment vertical="center"/>
    </xf>
    <xf numFmtId="14" fontId="8" fillId="0" borderId="1" xfId="48" applyNumberFormat="1" applyFont="1" applyFill="1" applyBorder="1" applyAlignment="1">
      <alignment vertical="center"/>
    </xf>
    <xf numFmtId="178" fontId="8" fillId="10" borderId="1" xfId="53" applyNumberFormat="1" applyFont="1" applyFill="1" applyBorder="1" applyAlignment="1">
      <alignment horizontal="right" vertical="center"/>
    </xf>
    <xf numFmtId="14" fontId="8" fillId="10" borderId="1" xfId="53" applyNumberFormat="1" applyFont="1" applyFill="1" applyBorder="1" applyAlignment="1">
      <alignment vertical="center"/>
    </xf>
    <xf numFmtId="178" fontId="8" fillId="0" borderId="1" xfId="48" applyNumberFormat="1" applyFont="1" applyBorder="1" applyAlignment="1">
      <alignment horizontal="right" vertical="center"/>
    </xf>
    <xf numFmtId="178" fontId="8" fillId="0" borderId="7" xfId="48" applyNumberFormat="1" applyFont="1" applyBorder="1" applyAlignment="1">
      <alignment horizontal="right" vertical="center"/>
    </xf>
    <xf numFmtId="178" fontId="8" fillId="0" borderId="10" xfId="48" applyNumberFormat="1" applyFont="1" applyBorder="1" applyAlignment="1">
      <alignment horizontal="right" vertical="center"/>
    </xf>
    <xf numFmtId="178" fontId="8" fillId="0" borderId="5" xfId="48" applyNumberFormat="1" applyFont="1" applyBorder="1" applyAlignment="1">
      <alignment horizontal="right" vertical="center"/>
    </xf>
    <xf numFmtId="14" fontId="8" fillId="0" borderId="5" xfId="0" applyNumberFormat="1" applyFont="1" applyFill="1" applyBorder="1" applyAlignment="1">
      <alignment vertical="center"/>
    </xf>
    <xf numFmtId="14" fontId="8" fillId="0" borderId="10" xfId="48" applyNumberFormat="1" applyFont="1" applyBorder="1" applyAlignment="1">
      <alignment vertical="center"/>
    </xf>
    <xf numFmtId="14" fontId="8" fillId="0" borderId="10" xfId="48" applyNumberFormat="1" applyFont="1" applyFill="1" applyBorder="1" applyAlignment="1">
      <alignment vertical="center"/>
    </xf>
    <xf numFmtId="178" fontId="8" fillId="0" borderId="5" xfId="48" applyNumberFormat="1" applyFont="1" applyFill="1" applyBorder="1" applyAlignment="1">
      <alignment horizontal="right" vertical="center"/>
    </xf>
    <xf numFmtId="0" fontId="12" fillId="0" borderId="0" xfId="0" applyFont="1">
      <alignment vertical="center"/>
    </xf>
    <xf numFmtId="0" fontId="12" fillId="0" borderId="0" xfId="0" applyFont="1" applyAlignment="1">
      <alignment horizontal="center" vertical="center"/>
    </xf>
    <xf numFmtId="0" fontId="12" fillId="0" borderId="7" xfId="0" applyFont="1" applyBorder="1" applyAlignment="1">
      <alignment horizontal="center" vertical="center"/>
    </xf>
    <xf numFmtId="0" fontId="12" fillId="0" borderId="10" xfId="0" applyFont="1" applyBorder="1" applyAlignment="1">
      <alignment horizontal="center" vertical="center"/>
    </xf>
    <xf numFmtId="0" fontId="12" fillId="0" borderId="5" xfId="0" applyFont="1" applyBorder="1" applyAlignment="1">
      <alignment horizontal="center" vertical="center"/>
    </xf>
    <xf numFmtId="179" fontId="12" fillId="7" borderId="27" xfId="0" applyNumberFormat="1" applyFont="1" applyFill="1" applyBorder="1">
      <alignment vertical="center"/>
    </xf>
    <xf numFmtId="179" fontId="12" fillId="7" borderId="28" xfId="0" applyNumberFormat="1" applyFont="1" applyFill="1" applyBorder="1">
      <alignment vertical="center"/>
    </xf>
    <xf numFmtId="179" fontId="12" fillId="7" borderId="29" xfId="0" applyNumberFormat="1" applyFont="1" applyFill="1" applyBorder="1">
      <alignment vertical="center"/>
    </xf>
    <xf numFmtId="179" fontId="13" fillId="6" borderId="28" xfId="0" applyNumberFormat="1" applyFont="1" applyFill="1" applyBorder="1">
      <alignment vertical="center"/>
    </xf>
    <xf numFmtId="179" fontId="13" fillId="6" borderId="29" xfId="0" applyNumberFormat="1" applyFont="1" applyFill="1" applyBorder="1">
      <alignment vertical="center"/>
    </xf>
    <xf numFmtId="0" fontId="12" fillId="12" borderId="31" xfId="48" applyFont="1" applyFill="1" applyBorder="1" applyAlignment="1">
      <alignment horizontal="center" vertical="center"/>
    </xf>
    <xf numFmtId="0" fontId="12" fillId="12" borderId="32" xfId="48" applyFont="1" applyFill="1" applyBorder="1" applyAlignment="1">
      <alignment horizontal="center" vertical="center"/>
    </xf>
    <xf numFmtId="14" fontId="12" fillId="12" borderId="32" xfId="48" applyNumberFormat="1" applyFont="1" applyFill="1" applyBorder="1" applyAlignment="1">
      <alignment horizontal="center" vertical="center"/>
    </xf>
    <xf numFmtId="0" fontId="12" fillId="12" borderId="32" xfId="0" applyFont="1" applyFill="1" applyBorder="1" applyAlignment="1">
      <alignment horizontal="center" vertical="center"/>
    </xf>
    <xf numFmtId="0" fontId="12" fillId="12" borderId="33" xfId="0" applyFont="1" applyFill="1" applyBorder="1" applyAlignment="1">
      <alignment horizontal="center" vertical="center"/>
    </xf>
    <xf numFmtId="179" fontId="13" fillId="6" borderId="34" xfId="0" applyNumberFormat="1" applyFont="1" applyFill="1" applyBorder="1">
      <alignment vertical="center"/>
    </xf>
    <xf numFmtId="179" fontId="12" fillId="7" borderId="34" xfId="0" applyNumberFormat="1" applyFont="1" applyFill="1" applyBorder="1">
      <alignment vertical="center"/>
    </xf>
    <xf numFmtId="0" fontId="12" fillId="15" borderId="30" xfId="0" applyFont="1" applyFill="1" applyBorder="1" applyAlignment="1">
      <alignment horizontal="center" vertical="center"/>
    </xf>
    <xf numFmtId="179" fontId="13" fillId="6" borderId="35" xfId="0" applyNumberFormat="1" applyFont="1" applyFill="1" applyBorder="1">
      <alignment vertical="center"/>
    </xf>
    <xf numFmtId="179" fontId="12" fillId="7" borderId="35" xfId="0" applyNumberFormat="1" applyFont="1" applyFill="1" applyBorder="1">
      <alignment vertical="center"/>
    </xf>
    <xf numFmtId="179" fontId="13" fillId="6" borderId="39" xfId="0" applyNumberFormat="1" applyFont="1" applyFill="1" applyBorder="1">
      <alignment vertical="center"/>
    </xf>
    <xf numFmtId="179" fontId="13" fillId="6" borderId="40" xfId="0" applyNumberFormat="1" applyFont="1" applyFill="1" applyBorder="1">
      <alignment vertical="center"/>
    </xf>
    <xf numFmtId="179" fontId="13" fillId="6" borderId="41" xfId="0" applyNumberFormat="1" applyFont="1" applyFill="1" applyBorder="1">
      <alignment vertical="center"/>
    </xf>
    <xf numFmtId="179" fontId="13" fillId="6" borderId="42" xfId="0" applyNumberFormat="1" applyFont="1" applyFill="1" applyBorder="1">
      <alignment vertical="center"/>
    </xf>
    <xf numFmtId="179" fontId="12" fillId="0" borderId="47" xfId="0" applyNumberFormat="1" applyFont="1" applyBorder="1">
      <alignment vertical="center"/>
    </xf>
    <xf numFmtId="179" fontId="12" fillId="0" borderId="48" xfId="0" applyNumberFormat="1" applyFont="1" applyBorder="1">
      <alignment vertical="center"/>
    </xf>
    <xf numFmtId="179" fontId="12" fillId="0" borderId="49" xfId="0" applyNumberFormat="1" applyFont="1" applyBorder="1">
      <alignment vertical="center"/>
    </xf>
    <xf numFmtId="179" fontId="12" fillId="0" borderId="50" xfId="0" applyNumberFormat="1" applyFont="1" applyBorder="1">
      <alignment vertical="center"/>
    </xf>
    <xf numFmtId="179" fontId="12" fillId="8" borderId="28" xfId="0" applyNumberFormat="1" applyFont="1" applyFill="1" applyBorder="1">
      <alignment vertical="center"/>
    </xf>
    <xf numFmtId="179" fontId="12" fillId="8" borderId="29" xfId="0" applyNumberFormat="1" applyFont="1" applyFill="1" applyBorder="1">
      <alignment vertical="center"/>
    </xf>
    <xf numFmtId="179" fontId="12" fillId="8" borderId="34" xfId="0" applyNumberFormat="1" applyFont="1" applyFill="1" applyBorder="1">
      <alignment vertical="center"/>
    </xf>
    <xf numFmtId="179" fontId="12" fillId="8" borderId="27" xfId="0" applyNumberFormat="1" applyFont="1" applyFill="1" applyBorder="1">
      <alignment vertical="center"/>
    </xf>
    <xf numFmtId="0" fontId="0" fillId="0" borderId="10" xfId="48" applyFont="1" applyBorder="1" applyAlignment="1">
      <alignment horizontal="center" vertical="center"/>
    </xf>
    <xf numFmtId="0" fontId="0" fillId="0" borderId="11" xfId="52" applyFont="1" applyBorder="1">
      <alignment vertical="center"/>
    </xf>
    <xf numFmtId="178" fontId="8" fillId="0" borderId="10" xfId="52" applyNumberFormat="1" applyFont="1" applyBorder="1" applyAlignment="1">
      <alignment horizontal="right" vertical="center"/>
    </xf>
    <xf numFmtId="14" fontId="8" fillId="0" borderId="10" xfId="52" applyNumberFormat="1" applyFont="1" applyBorder="1" applyAlignment="1">
      <alignment horizontal="right" vertical="center"/>
    </xf>
    <xf numFmtId="178" fontId="8" fillId="0" borderId="5" xfId="52" applyNumberFormat="1" applyFont="1" applyBorder="1" applyAlignment="1">
      <alignment horizontal="right" vertical="center"/>
    </xf>
    <xf numFmtId="14" fontId="8" fillId="0" borderId="5" xfId="52" applyNumberFormat="1" applyFont="1" applyBorder="1" applyAlignment="1">
      <alignment horizontal="right" vertical="center"/>
    </xf>
    <xf numFmtId="14" fontId="8" fillId="0" borderId="5" xfId="48" applyNumberFormat="1" applyFont="1" applyFill="1" applyBorder="1" applyAlignment="1">
      <alignment vertical="center"/>
    </xf>
    <xf numFmtId="0" fontId="0" fillId="0" borderId="10" xfId="48" applyFont="1" applyFill="1" applyBorder="1">
      <alignment vertical="center"/>
    </xf>
    <xf numFmtId="0" fontId="0" fillId="0" borderId="10" xfId="48" applyFont="1" applyBorder="1">
      <alignment vertical="center"/>
    </xf>
    <xf numFmtId="0" fontId="0" fillId="0" borderId="7" xfId="48" applyFont="1" applyFill="1" applyBorder="1">
      <alignment vertical="center"/>
    </xf>
    <xf numFmtId="14" fontId="8" fillId="0" borderId="5" xfId="48" applyNumberFormat="1" applyFont="1" applyFill="1" applyBorder="1" applyAlignment="1">
      <alignment vertical="center"/>
    </xf>
    <xf numFmtId="0" fontId="8" fillId="0" borderId="5" xfId="0" applyFont="1" applyFill="1" applyBorder="1" applyAlignment="1">
      <alignment vertical="center"/>
    </xf>
    <xf numFmtId="0" fontId="8" fillId="0" borderId="10" xfId="0" applyFont="1" applyBorder="1" applyAlignment="1">
      <alignment vertical="center"/>
    </xf>
    <xf numFmtId="0" fontId="5" fillId="8" borderId="1" xfId="48" applyFill="1" applyBorder="1">
      <alignment vertical="center"/>
    </xf>
    <xf numFmtId="0" fontId="5" fillId="18" borderId="1" xfId="77" applyFill="1" applyBorder="1">
      <alignment vertical="center"/>
    </xf>
    <xf numFmtId="0" fontId="5" fillId="10" borderId="1" xfId="53" applyFill="1" applyBorder="1" applyAlignment="1">
      <alignment horizontal="center" vertical="center"/>
    </xf>
    <xf numFmtId="0" fontId="0" fillId="0" borderId="10" xfId="0" applyBorder="1" applyAlignment="1">
      <alignment horizontal="center" vertical="center"/>
    </xf>
    <xf numFmtId="0" fontId="5" fillId="0" borderId="10" xfId="48" applyBorder="1" applyAlignment="1">
      <alignment horizontal="center" vertical="center"/>
    </xf>
    <xf numFmtId="0" fontId="0" fillId="0" borderId="5" xfId="0" applyBorder="1" applyAlignment="1">
      <alignment horizontal="center" vertical="center"/>
    </xf>
    <xf numFmtId="0" fontId="0" fillId="0" borderId="10" xfId="48" applyFont="1" applyFill="1" applyBorder="1" applyAlignment="1">
      <alignment horizontal="center" vertical="center"/>
    </xf>
    <xf numFmtId="0" fontId="0" fillId="0" borderId="7" xfId="48" applyFont="1" applyFill="1" applyBorder="1" applyAlignment="1">
      <alignment horizontal="center" vertical="center"/>
    </xf>
    <xf numFmtId="0" fontId="0" fillId="0" borderId="7" xfId="48" applyFont="1" applyBorder="1">
      <alignment vertical="center"/>
    </xf>
    <xf numFmtId="0" fontId="0" fillId="0" borderId="5" xfId="48" applyFont="1" applyBorder="1">
      <alignment vertical="center"/>
    </xf>
    <xf numFmtId="0" fontId="0" fillId="0" borderId="7" xfId="48" applyFont="1" applyBorder="1" applyAlignment="1">
      <alignment horizontal="center" vertical="center"/>
    </xf>
    <xf numFmtId="0" fontId="0" fillId="8" borderId="1" xfId="77" applyFont="1" applyFill="1" applyBorder="1">
      <alignment vertical="center"/>
    </xf>
    <xf numFmtId="0" fontId="5" fillId="0" borderId="7" xfId="77" applyFill="1" applyBorder="1">
      <alignment vertical="center"/>
    </xf>
    <xf numFmtId="0" fontId="0" fillId="0" borderId="7" xfId="0" applyBorder="1">
      <alignment vertical="center"/>
    </xf>
    <xf numFmtId="0" fontId="5" fillId="8" borderId="1" xfId="77" applyFont="1" applyFill="1" applyBorder="1">
      <alignment vertical="center"/>
    </xf>
    <xf numFmtId="0" fontId="0" fillId="19" borderId="1" xfId="0" applyFill="1" applyBorder="1">
      <alignment vertical="center"/>
    </xf>
    <xf numFmtId="0" fontId="5" fillId="19" borderId="1" xfId="77" applyFill="1" applyBorder="1">
      <alignment vertical="center"/>
    </xf>
    <xf numFmtId="0" fontId="8" fillId="0" borderId="1" xfId="0" applyFont="1" applyBorder="1">
      <alignment vertical="center"/>
    </xf>
    <xf numFmtId="0" fontId="0" fillId="0" borderId="1" xfId="48" applyFont="1" applyBorder="1">
      <alignment vertical="center"/>
    </xf>
    <xf numFmtId="0" fontId="0" fillId="4" borderId="1" xfId="77" applyFont="1" applyFill="1" applyBorder="1">
      <alignment vertical="center"/>
    </xf>
    <xf numFmtId="0" fontId="5" fillId="4" borderId="1" xfId="77" applyFill="1" applyBorder="1">
      <alignment vertical="center"/>
    </xf>
    <xf numFmtId="0" fontId="5" fillId="11" borderId="1" xfId="77" applyFill="1" applyBorder="1">
      <alignment vertical="center"/>
    </xf>
    <xf numFmtId="0" fontId="5" fillId="20" borderId="1" xfId="77" applyFill="1" applyBorder="1">
      <alignment vertical="center"/>
    </xf>
    <xf numFmtId="0" fontId="5" fillId="4" borderId="1" xfId="48" applyFill="1" applyBorder="1">
      <alignment vertical="center"/>
    </xf>
    <xf numFmtId="14" fontId="8" fillId="0" borderId="10" xfId="0" applyNumberFormat="1" applyFont="1" applyFill="1" applyBorder="1" applyAlignment="1">
      <alignment vertical="center"/>
    </xf>
    <xf numFmtId="0" fontId="8" fillId="7" borderId="0" xfId="77" applyFont="1" applyFill="1" applyBorder="1">
      <alignment vertical="center"/>
    </xf>
    <xf numFmtId="14" fontId="8" fillId="0" borderId="0" xfId="4" applyNumberFormat="1" applyFont="1" applyFill="1" applyBorder="1">
      <alignment vertical="center"/>
    </xf>
    <xf numFmtId="14" fontId="8" fillId="0" borderId="0" xfId="0" applyNumberFormat="1" applyFont="1" applyFill="1" applyAlignment="1">
      <alignment horizontal="left" vertical="center"/>
    </xf>
    <xf numFmtId="0" fontId="8" fillId="11" borderId="0" xfId="4" applyFont="1" applyFill="1" applyBorder="1">
      <alignment vertical="center"/>
    </xf>
    <xf numFmtId="14" fontId="8" fillId="0" borderId="0" xfId="4" applyNumberFormat="1" applyFont="1" applyFill="1" applyBorder="1" applyAlignment="1">
      <alignment horizontal="left" vertical="center"/>
    </xf>
    <xf numFmtId="0" fontId="8" fillId="9" borderId="0" xfId="4" applyFont="1" applyFill="1" applyBorder="1">
      <alignment vertical="center"/>
    </xf>
    <xf numFmtId="0" fontId="8" fillId="8" borderId="0" xfId="4" applyFont="1" applyFill="1" applyBorder="1">
      <alignment vertical="center"/>
    </xf>
    <xf numFmtId="0" fontId="8" fillId="0" borderId="0" xfId="0" applyFont="1" applyBorder="1">
      <alignment vertical="center"/>
    </xf>
    <xf numFmtId="0" fontId="8" fillId="6" borderId="0" xfId="4" applyFont="1" applyFill="1" applyBorder="1">
      <alignment vertical="center"/>
    </xf>
    <xf numFmtId="0" fontId="8" fillId="0" borderId="6" xfId="48" applyFont="1" applyBorder="1" applyAlignment="1">
      <alignment horizontal="center" vertical="center"/>
    </xf>
    <xf numFmtId="0" fontId="8" fillId="0" borderId="13" xfId="48" applyFont="1" applyBorder="1" applyAlignment="1">
      <alignment horizontal="center" vertical="center"/>
    </xf>
    <xf numFmtId="14" fontId="8" fillId="0" borderId="7" xfId="48" applyNumberFormat="1" applyFont="1" applyBorder="1" applyAlignment="1">
      <alignment horizontal="center" vertical="center"/>
    </xf>
    <xf numFmtId="176" fontId="8" fillId="0" borderId="1" xfId="0" applyNumberFormat="1" applyFont="1" applyBorder="1" applyAlignment="1">
      <alignment horizontal="center" vertical="center"/>
    </xf>
    <xf numFmtId="0" fontId="8" fillId="0" borderId="5" xfId="48" applyFont="1" applyBorder="1" applyAlignment="1">
      <alignment horizontal="center" vertical="center"/>
    </xf>
    <xf numFmtId="0" fontId="8" fillId="0" borderId="14" xfId="48" applyFont="1" applyBorder="1">
      <alignment vertical="center"/>
    </xf>
    <xf numFmtId="0" fontId="8" fillId="7" borderId="1" xfId="77" applyFont="1" applyFill="1" applyBorder="1">
      <alignment vertical="center"/>
    </xf>
    <xf numFmtId="0" fontId="8" fillId="10" borderId="1" xfId="53" applyFont="1" applyFill="1" applyBorder="1" applyAlignment="1">
      <alignment horizontal="center" vertical="center"/>
    </xf>
    <xf numFmtId="0" fontId="8" fillId="10" borderId="26" xfId="53" applyFont="1" applyFill="1" applyBorder="1" applyAlignment="1">
      <alignment vertical="center"/>
    </xf>
    <xf numFmtId="0" fontId="8" fillId="10" borderId="1" xfId="53" applyFont="1" applyFill="1" applyBorder="1" applyAlignment="1">
      <alignment vertical="center"/>
    </xf>
    <xf numFmtId="0" fontId="8" fillId="0" borderId="7" xfId="48" applyFont="1" applyBorder="1" applyAlignment="1">
      <alignment horizontal="center" vertical="center"/>
    </xf>
    <xf numFmtId="0" fontId="8" fillId="0" borderId="7" xfId="48" applyFont="1" applyBorder="1">
      <alignment vertical="center"/>
    </xf>
    <xf numFmtId="0" fontId="15" fillId="7" borderId="1" xfId="77" applyFont="1" applyFill="1" applyBorder="1">
      <alignment vertical="center"/>
    </xf>
    <xf numFmtId="0" fontId="15" fillId="0" borderId="1" xfId="77" applyFont="1" applyFill="1" applyBorder="1">
      <alignment vertical="center"/>
    </xf>
    <xf numFmtId="0" fontId="8" fillId="6" borderId="1" xfId="77" applyFont="1" applyFill="1" applyBorder="1">
      <alignment vertical="center"/>
    </xf>
    <xf numFmtId="0" fontId="8" fillId="0" borderId="5" xfId="0" applyFont="1" applyBorder="1" applyAlignment="1">
      <alignment horizontal="center" vertical="center"/>
    </xf>
    <xf numFmtId="0" fontId="8" fillId="0" borderId="5" xfId="48" applyFont="1" applyBorder="1">
      <alignment vertical="center"/>
    </xf>
    <xf numFmtId="0" fontId="8" fillId="0" borderId="1" xfId="77" applyFont="1" applyFill="1" applyBorder="1">
      <alignment vertical="center"/>
    </xf>
    <xf numFmtId="0" fontId="8" fillId="18" borderId="1" xfId="77" applyFont="1" applyFill="1" applyBorder="1">
      <alignment vertical="center"/>
    </xf>
    <xf numFmtId="0" fontId="8" fillId="0" borderId="10" xfId="0" applyFont="1" applyBorder="1" applyAlignment="1">
      <alignment horizontal="center" vertical="center"/>
    </xf>
    <xf numFmtId="0" fontId="8" fillId="4" borderId="1" xfId="77" applyFont="1" applyFill="1" applyBorder="1">
      <alignment vertical="center"/>
    </xf>
    <xf numFmtId="0" fontId="8" fillId="0" borderId="10" xfId="48" applyFont="1" applyBorder="1" applyAlignment="1">
      <alignment horizontal="center" vertical="center"/>
    </xf>
    <xf numFmtId="0" fontId="8" fillId="0" borderId="26" xfId="48" applyFont="1" applyBorder="1">
      <alignment vertical="center"/>
    </xf>
    <xf numFmtId="0" fontId="8" fillId="7" borderId="1" xfId="48" applyFont="1" applyFill="1" applyBorder="1">
      <alignment vertical="center"/>
    </xf>
    <xf numFmtId="0" fontId="8" fillId="0" borderId="7" xfId="0" applyFont="1" applyBorder="1" applyAlignment="1">
      <alignment horizontal="center" vertical="center"/>
    </xf>
    <xf numFmtId="0" fontId="8" fillId="0" borderId="1" xfId="48" applyFont="1" applyBorder="1">
      <alignment vertical="center"/>
    </xf>
    <xf numFmtId="0" fontId="8" fillId="0" borderId="1" xfId="48" applyFont="1" applyFill="1" applyBorder="1">
      <alignment vertical="center"/>
    </xf>
    <xf numFmtId="0" fontId="8" fillId="8" borderId="1" xfId="48" applyFont="1" applyFill="1" applyBorder="1">
      <alignment vertical="center"/>
    </xf>
    <xf numFmtId="0" fontId="8" fillId="4" borderId="1" xfId="48" applyFont="1" applyFill="1" applyBorder="1">
      <alignment vertical="center"/>
    </xf>
    <xf numFmtId="0" fontId="8" fillId="0" borderId="10" xfId="48" applyFont="1" applyBorder="1">
      <alignment vertical="center"/>
    </xf>
    <xf numFmtId="0" fontId="8" fillId="8" borderId="1" xfId="77" applyFont="1" applyFill="1" applyBorder="1">
      <alignment vertical="center"/>
    </xf>
    <xf numFmtId="0" fontId="8" fillId="0" borderId="1" xfId="48" applyFont="1" applyBorder="1" applyAlignment="1">
      <alignment horizontal="center" vertical="center"/>
    </xf>
    <xf numFmtId="0" fontId="16" fillId="8" borderId="1" xfId="77" applyFont="1" applyFill="1" applyBorder="1">
      <alignment vertical="center"/>
    </xf>
    <xf numFmtId="0" fontId="8" fillId="0" borderId="10" xfId="48" applyFont="1" applyFill="1" applyBorder="1" applyAlignment="1">
      <alignment horizontal="center" vertical="center"/>
    </xf>
    <xf numFmtId="0" fontId="8" fillId="0" borderId="11" xfId="52" applyFont="1" applyBorder="1">
      <alignment vertical="center"/>
    </xf>
    <xf numFmtId="0" fontId="8" fillId="7" borderId="1" xfId="0" applyFont="1" applyFill="1" applyBorder="1">
      <alignment vertical="center"/>
    </xf>
    <xf numFmtId="0" fontId="8" fillId="0" borderId="10" xfId="48" applyFont="1" applyFill="1" applyBorder="1">
      <alignment vertical="center"/>
    </xf>
    <xf numFmtId="0" fontId="8" fillId="0" borderId="7" xfId="48" applyFont="1" applyFill="1" applyBorder="1" applyAlignment="1">
      <alignment horizontal="center" vertical="center"/>
    </xf>
    <xf numFmtId="0" fontId="8" fillId="0" borderId="7" xfId="48" applyFont="1" applyFill="1" applyBorder="1">
      <alignment vertical="center"/>
    </xf>
    <xf numFmtId="0" fontId="8" fillId="0" borderId="7" xfId="77" applyFont="1" applyFill="1" applyBorder="1">
      <alignment vertical="center"/>
    </xf>
    <xf numFmtId="0" fontId="8" fillId="0" borderId="7" xfId="0" applyFont="1" applyBorder="1">
      <alignment vertical="center"/>
    </xf>
    <xf numFmtId="0" fontId="8" fillId="19" borderId="1" xfId="0" applyFont="1" applyFill="1" applyBorder="1">
      <alignment vertical="center"/>
    </xf>
    <xf numFmtId="0" fontId="8" fillId="19" borderId="1" xfId="77" applyFont="1" applyFill="1" applyBorder="1">
      <alignment vertical="center"/>
    </xf>
    <xf numFmtId="14" fontId="8" fillId="0" borderId="0" xfId="0" applyNumberFormat="1" applyFont="1">
      <alignment vertical="center"/>
    </xf>
    <xf numFmtId="14" fontId="8" fillId="0" borderId="0" xfId="0" applyNumberFormat="1" applyFont="1" applyAlignment="1">
      <alignment horizontal="left" vertical="center"/>
    </xf>
    <xf numFmtId="0" fontId="8" fillId="0" borderId="1" xfId="0" applyFont="1" applyBorder="1" applyAlignment="1">
      <alignment horizontal="center" vertical="center"/>
    </xf>
    <xf numFmtId="0" fontId="5" fillId="20" borderId="1" xfId="48" applyFill="1" applyBorder="1">
      <alignment vertical="center"/>
    </xf>
    <xf numFmtId="0" fontId="0" fillId="4" borderId="1" xfId="0" applyFill="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48" applyFont="1" applyFill="1" applyBorder="1">
      <alignment vertical="center"/>
    </xf>
    <xf numFmtId="0" fontId="8" fillId="0" borderId="1" xfId="0" applyFont="1" applyBorder="1" applyAlignment="1">
      <alignment vertical="center" shrinkToFi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11" borderId="1" xfId="77" applyFont="1" applyFill="1" applyBorder="1">
      <alignment vertical="center"/>
    </xf>
    <xf numFmtId="0" fontId="8" fillId="7" borderId="24" xfId="77" applyFont="1" applyFill="1" applyBorder="1" applyAlignment="1">
      <alignment vertical="center"/>
    </xf>
    <xf numFmtId="0" fontId="8" fillId="7" borderId="8" xfId="77" applyFont="1" applyFill="1" applyBorder="1" applyAlignment="1">
      <alignment vertical="center"/>
    </xf>
    <xf numFmtId="0" fontId="8" fillId="0" borderId="26" xfId="77" applyFont="1" applyFill="1" applyBorder="1" applyAlignment="1">
      <alignment vertical="center"/>
    </xf>
    <xf numFmtId="0" fontId="8" fillId="0" borderId="8" xfId="77" applyFont="1" applyFill="1" applyBorder="1" applyAlignment="1">
      <alignment vertical="center"/>
    </xf>
    <xf numFmtId="0" fontId="8" fillId="0" borderId="24" xfId="77" applyFont="1" applyFill="1" applyBorder="1">
      <alignment vertical="center"/>
    </xf>
    <xf numFmtId="0" fontId="8" fillId="0" borderId="24" xfId="77" applyFont="1" applyFill="1" applyBorder="1" applyAlignment="1">
      <alignment vertical="center"/>
    </xf>
    <xf numFmtId="14" fontId="8" fillId="0" borderId="1" xfId="0" applyNumberFormat="1" applyFont="1" applyBorder="1">
      <alignment vertical="center"/>
    </xf>
    <xf numFmtId="14" fontId="8" fillId="0" borderId="1" xfId="0" applyNumberFormat="1" applyFont="1" applyBorder="1" applyAlignment="1">
      <alignment horizontal="left" vertical="center"/>
    </xf>
    <xf numFmtId="0" fontId="8" fillId="7" borderId="26" xfId="77" applyFont="1" applyFill="1" applyBorder="1" applyAlignment="1">
      <alignment horizontal="left" vertical="center"/>
    </xf>
    <xf numFmtId="0" fontId="8" fillId="11" borderId="1" xfId="0" applyFont="1" applyFill="1" applyBorder="1">
      <alignment vertical="center"/>
    </xf>
    <xf numFmtId="0" fontId="0" fillId="11" borderId="1" xfId="77" applyFont="1" applyFill="1" applyBorder="1">
      <alignment vertical="center"/>
    </xf>
    <xf numFmtId="0" fontId="0" fillId="10" borderId="26" xfId="53" applyFont="1" applyFill="1" applyBorder="1" applyAlignment="1">
      <alignment vertical="center"/>
    </xf>
    <xf numFmtId="0" fontId="8" fillId="0" borderId="1" xfId="0" applyFont="1" applyBorder="1" applyAlignment="1">
      <alignment horizontal="center" vertical="center"/>
    </xf>
    <xf numFmtId="0" fontId="12" fillId="16" borderId="0" xfId="0" applyFont="1" applyFill="1" applyBorder="1" applyAlignment="1">
      <alignment horizontal="center" vertical="center"/>
    </xf>
    <xf numFmtId="0" fontId="14" fillId="17" borderId="45" xfId="0" applyFont="1" applyFill="1" applyBorder="1" applyAlignment="1">
      <alignment horizontal="center" vertical="center"/>
    </xf>
    <xf numFmtId="179" fontId="13" fillId="6" borderId="52" xfId="0" applyNumberFormat="1" applyFont="1" applyFill="1" applyBorder="1">
      <alignment vertical="center"/>
    </xf>
    <xf numFmtId="179" fontId="13" fillId="6" borderId="53" xfId="0" applyNumberFormat="1" applyFont="1" applyFill="1" applyBorder="1">
      <alignment vertical="center"/>
    </xf>
    <xf numFmtId="179" fontId="13" fillId="6" borderId="54" xfId="0" applyNumberFormat="1" applyFont="1" applyFill="1" applyBorder="1">
      <alignment vertical="center"/>
    </xf>
    <xf numFmtId="179" fontId="12" fillId="7" borderId="55" xfId="0" applyNumberFormat="1" applyFont="1" applyFill="1" applyBorder="1">
      <alignment vertical="center"/>
    </xf>
    <xf numFmtId="179" fontId="12" fillId="7" borderId="56" xfId="0" applyNumberFormat="1" applyFont="1" applyFill="1" applyBorder="1">
      <alignment vertical="center"/>
    </xf>
    <xf numFmtId="179" fontId="12" fillId="7" borderId="57" xfId="0" applyNumberFormat="1" applyFont="1" applyFill="1" applyBorder="1">
      <alignment vertical="center"/>
    </xf>
    <xf numFmtId="179" fontId="13" fillId="6" borderId="55" xfId="0" applyNumberFormat="1" applyFont="1" applyFill="1" applyBorder="1">
      <alignment vertical="center"/>
    </xf>
    <xf numFmtId="179" fontId="13" fillId="6" borderId="56" xfId="0" applyNumberFormat="1" applyFont="1" applyFill="1" applyBorder="1">
      <alignment vertical="center"/>
    </xf>
    <xf numFmtId="179" fontId="13" fillId="6" borderId="57" xfId="0" applyNumberFormat="1" applyFont="1" applyFill="1" applyBorder="1">
      <alignment vertical="center"/>
    </xf>
    <xf numFmtId="179" fontId="12" fillId="7" borderId="59" xfId="0" applyNumberFormat="1" applyFont="1" applyFill="1" applyBorder="1">
      <alignment vertical="center"/>
    </xf>
    <xf numFmtId="179" fontId="12" fillId="7" borderId="60" xfId="0" applyNumberFormat="1" applyFont="1" applyFill="1" applyBorder="1">
      <alignment vertical="center"/>
    </xf>
    <xf numFmtId="179" fontId="12" fillId="8" borderId="55" xfId="0" applyNumberFormat="1" applyFont="1" applyFill="1" applyBorder="1">
      <alignment vertical="center"/>
    </xf>
    <xf numFmtId="179" fontId="12" fillId="8" borderId="56" xfId="0" applyNumberFormat="1" applyFont="1" applyFill="1" applyBorder="1">
      <alignment vertical="center"/>
    </xf>
    <xf numFmtId="179" fontId="12" fillId="0" borderId="58" xfId="0" applyNumberFormat="1" applyFont="1" applyBorder="1">
      <alignment vertical="center"/>
    </xf>
    <xf numFmtId="179" fontId="12" fillId="0" borderId="59" xfId="0" applyNumberFormat="1" applyFont="1" applyBorder="1">
      <alignment vertical="center"/>
    </xf>
    <xf numFmtId="0" fontId="0" fillId="7" borderId="1" xfId="77" applyFont="1" applyFill="1" applyBorder="1">
      <alignment vertical="center"/>
    </xf>
    <xf numFmtId="0" fontId="0" fillId="21" borderId="1" xfId="48" applyFont="1" applyFill="1" applyBorder="1">
      <alignment vertical="center"/>
    </xf>
    <xf numFmtId="178" fontId="8" fillId="21" borderId="7" xfId="48" applyNumberFormat="1" applyFont="1" applyFill="1" applyBorder="1" applyAlignment="1">
      <alignment horizontal="right" vertical="center"/>
    </xf>
    <xf numFmtId="14" fontId="8" fillId="21" borderId="10" xfId="48" applyNumberFormat="1" applyFont="1" applyFill="1" applyBorder="1" applyAlignment="1">
      <alignment vertical="center"/>
    </xf>
    <xf numFmtId="0" fontId="5" fillId="21" borderId="1" xfId="77" applyFill="1" applyBorder="1">
      <alignment vertical="center"/>
    </xf>
    <xf numFmtId="0" fontId="0" fillId="21" borderId="1" xfId="0" applyFill="1" applyBorder="1">
      <alignment vertical="center"/>
    </xf>
    <xf numFmtId="0" fontId="0" fillId="21" borderId="1" xfId="77" applyFont="1" applyFill="1" applyBorder="1">
      <alignment vertical="center"/>
    </xf>
    <xf numFmtId="0" fontId="0" fillId="21" borderId="0" xfId="0" applyFill="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20" borderId="1" xfId="77" applyFont="1" applyFill="1" applyBorder="1">
      <alignment vertical="center"/>
    </xf>
    <xf numFmtId="0" fontId="8" fillId="0" borderId="1" xfId="0" applyFont="1" applyBorder="1" applyAlignment="1">
      <alignment horizontal="center" vertical="center"/>
    </xf>
    <xf numFmtId="0" fontId="10" fillId="0" borderId="10"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10" fillId="0" borderId="10" xfId="48"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4" borderId="10" xfId="0" applyFill="1" applyBorder="1" applyAlignment="1">
      <alignment horizontal="center" vertical="center"/>
    </xf>
    <xf numFmtId="178" fontId="8" fillId="4" borderId="7" xfId="48" applyNumberFormat="1" applyFont="1" applyFill="1" applyBorder="1" applyAlignment="1">
      <alignment horizontal="right" vertical="center"/>
    </xf>
    <xf numFmtId="14" fontId="8" fillId="4" borderId="10" xfId="48" applyNumberFormat="1" applyFont="1" applyFill="1" applyBorder="1" applyAlignment="1">
      <alignment vertical="center"/>
    </xf>
    <xf numFmtId="0" fontId="0" fillId="11" borderId="1" xfId="0" applyFill="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10" fillId="0" borderId="7" xfId="48" applyFont="1" applyFill="1" applyBorder="1" applyAlignment="1">
      <alignment horizontal="center" vertical="center"/>
    </xf>
    <xf numFmtId="176" fontId="6" fillId="0" borderId="26" xfId="0" applyNumberFormat="1" applyFont="1" applyBorder="1" applyAlignment="1">
      <alignment horizontal="center" vertical="center"/>
    </xf>
    <xf numFmtId="0" fontId="0" fillId="0" borderId="26" xfId="0" applyBorder="1">
      <alignment vertical="center"/>
    </xf>
    <xf numFmtId="0" fontId="0" fillId="0" borderId="1" xfId="0" applyFill="1" applyBorder="1">
      <alignment vertical="center"/>
    </xf>
    <xf numFmtId="0" fontId="0" fillId="0" borderId="26" xfId="0" applyFill="1" applyBorder="1">
      <alignment vertical="center"/>
    </xf>
    <xf numFmtId="0" fontId="0" fillId="0" borderId="0" xfId="0" applyFill="1">
      <alignment vertical="center"/>
    </xf>
    <xf numFmtId="179" fontId="12" fillId="4" borderId="55" xfId="0" applyNumberFormat="1" applyFont="1" applyFill="1" applyBorder="1">
      <alignment vertical="center"/>
    </xf>
    <xf numFmtId="179" fontId="12" fillId="4" borderId="56" xfId="0" applyNumberFormat="1" applyFont="1" applyFill="1" applyBorder="1">
      <alignment vertical="center"/>
    </xf>
    <xf numFmtId="179" fontId="12" fillId="4" borderId="57" xfId="0" applyNumberFormat="1" applyFont="1" applyFill="1" applyBorder="1">
      <alignment vertical="center"/>
    </xf>
    <xf numFmtId="179" fontId="13" fillId="4" borderId="55" xfId="0" applyNumberFormat="1" applyFont="1" applyFill="1" applyBorder="1">
      <alignment vertical="center"/>
    </xf>
    <xf numFmtId="179" fontId="13" fillId="4" borderId="56" xfId="0" applyNumberFormat="1" applyFont="1" applyFill="1" applyBorder="1">
      <alignment vertical="center"/>
    </xf>
    <xf numFmtId="179" fontId="13" fillId="4" borderId="57" xfId="0" applyNumberFormat="1" applyFont="1" applyFill="1" applyBorder="1">
      <alignment vertical="center"/>
    </xf>
    <xf numFmtId="179" fontId="12" fillId="4" borderId="61" xfId="0" applyNumberFormat="1" applyFont="1" applyFill="1" applyBorder="1">
      <alignment vertical="center"/>
    </xf>
    <xf numFmtId="179" fontId="13" fillId="22" borderId="52" xfId="0" applyNumberFormat="1" applyFont="1" applyFill="1" applyBorder="1">
      <alignment vertical="center"/>
    </xf>
    <xf numFmtId="179" fontId="13" fillId="22" borderId="53" xfId="0" applyNumberFormat="1" applyFont="1" applyFill="1" applyBorder="1">
      <alignment vertical="center"/>
    </xf>
    <xf numFmtId="179" fontId="13" fillId="22" borderId="54" xfId="0" applyNumberFormat="1" applyFont="1" applyFill="1" applyBorder="1">
      <alignment vertical="center"/>
    </xf>
    <xf numFmtId="0" fontId="12" fillId="22" borderId="0" xfId="0" applyFont="1" applyFill="1">
      <alignment vertical="center"/>
    </xf>
    <xf numFmtId="179" fontId="12" fillId="22" borderId="55" xfId="0" applyNumberFormat="1" applyFont="1" applyFill="1" applyBorder="1">
      <alignment vertical="center"/>
    </xf>
    <xf numFmtId="179" fontId="12" fillId="22" borderId="56" xfId="0" applyNumberFormat="1" applyFont="1" applyFill="1" applyBorder="1">
      <alignment vertical="center"/>
    </xf>
    <xf numFmtId="179" fontId="12" fillId="22" borderId="61" xfId="0" applyNumberFormat="1" applyFont="1" applyFill="1" applyBorder="1">
      <alignment vertical="center"/>
    </xf>
    <xf numFmtId="179" fontId="12" fillId="22" borderId="57" xfId="0" applyNumberFormat="1" applyFont="1" applyFill="1" applyBorder="1">
      <alignment vertical="center"/>
    </xf>
    <xf numFmtId="179" fontId="13" fillId="22" borderId="55" xfId="0" applyNumberFormat="1" applyFont="1" applyFill="1" applyBorder="1">
      <alignment vertical="center"/>
    </xf>
    <xf numFmtId="179" fontId="13" fillId="22" borderId="56" xfId="0" applyNumberFormat="1" applyFont="1" applyFill="1" applyBorder="1">
      <alignment vertical="center"/>
    </xf>
    <xf numFmtId="179" fontId="13" fillId="22" borderId="61" xfId="0" applyNumberFormat="1" applyFont="1" applyFill="1" applyBorder="1">
      <alignment vertical="center"/>
    </xf>
    <xf numFmtId="179" fontId="13" fillId="22" borderId="57" xfId="0" applyNumberFormat="1" applyFont="1" applyFill="1" applyBorder="1">
      <alignment vertical="center"/>
    </xf>
    <xf numFmtId="0" fontId="8" fillId="0" borderId="1" xfId="0" applyFont="1" applyBorder="1" applyAlignment="1">
      <alignment horizontal="center" vertical="center"/>
    </xf>
    <xf numFmtId="0" fontId="0" fillId="19" borderId="1" xfId="77" applyFont="1" applyFill="1" applyBorder="1">
      <alignment vertical="center"/>
    </xf>
    <xf numFmtId="0" fontId="8" fillId="0" borderId="1" xfId="0" applyFont="1" applyBorder="1" applyAlignment="1">
      <alignment horizontal="center" vertical="center"/>
    </xf>
    <xf numFmtId="0" fontId="0" fillId="8" borderId="1" xfId="0" applyFill="1" applyBorder="1">
      <alignment vertical="center"/>
    </xf>
    <xf numFmtId="0" fontId="0" fillId="8" borderId="26" xfId="0" applyFill="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14" fontId="0" fillId="0" borderId="1" xfId="0" applyNumberFormat="1" applyBorder="1">
      <alignment vertical="center"/>
    </xf>
    <xf numFmtId="14" fontId="0" fillId="0" borderId="1" xfId="0" applyNumberFormat="1" applyBorder="1" applyAlignment="1">
      <alignment horizontal="left" vertical="center"/>
    </xf>
    <xf numFmtId="0" fontId="0" fillId="5" borderId="1" xfId="0" applyFill="1" applyBorder="1">
      <alignment vertical="center"/>
    </xf>
    <xf numFmtId="0" fontId="0" fillId="5" borderId="7" xfId="0" applyFill="1" applyBorder="1">
      <alignment vertical="center"/>
    </xf>
    <xf numFmtId="14" fontId="0" fillId="23" borderId="0" xfId="0" applyNumberFormat="1" applyFill="1">
      <alignment vertical="center"/>
    </xf>
    <xf numFmtId="14" fontId="0" fillId="23" borderId="0" xfId="0" applyNumberFormat="1" applyFill="1" applyAlignment="1">
      <alignment horizontal="left" vertical="center"/>
    </xf>
    <xf numFmtId="0" fontId="0" fillId="23" borderId="0" xfId="0" applyFill="1">
      <alignment vertical="center"/>
    </xf>
    <xf numFmtId="0" fontId="8" fillId="0" borderId="1" xfId="0" applyFont="1" applyBorder="1" applyAlignment="1">
      <alignment horizontal="center" vertical="center"/>
    </xf>
    <xf numFmtId="0" fontId="0" fillId="5" borderId="1" xfId="0" applyFont="1" applyFill="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179" fontId="13" fillId="24" borderId="55" xfId="0" applyNumberFormat="1" applyFont="1" applyFill="1" applyBorder="1">
      <alignment vertical="center"/>
    </xf>
    <xf numFmtId="179" fontId="13" fillId="24" borderId="56" xfId="0" applyNumberFormat="1" applyFont="1" applyFill="1" applyBorder="1">
      <alignment vertical="center"/>
    </xf>
    <xf numFmtId="179" fontId="12" fillId="21" borderId="55" xfId="0" applyNumberFormat="1" applyFont="1" applyFill="1" applyBorder="1">
      <alignment vertical="center"/>
    </xf>
    <xf numFmtId="179" fontId="12" fillId="21" borderId="56" xfId="0" applyNumberFormat="1" applyFont="1" applyFill="1" applyBorder="1">
      <alignment vertical="center"/>
    </xf>
    <xf numFmtId="179" fontId="12" fillId="21" borderId="58" xfId="0" applyNumberFormat="1" applyFont="1" applyFill="1" applyBorder="1">
      <alignment vertical="center"/>
    </xf>
    <xf numFmtId="0" fontId="0" fillId="7" borderId="26" xfId="0" applyFill="1" applyBorder="1">
      <alignment vertical="center"/>
    </xf>
    <xf numFmtId="0" fontId="8" fillId="0" borderId="1" xfId="0" applyFont="1" applyBorder="1" applyAlignment="1">
      <alignment horizontal="center" vertical="center"/>
    </xf>
    <xf numFmtId="0" fontId="10" fillId="0" borderId="10" xfId="48" applyFont="1" applyFill="1" applyBorder="1" applyAlignment="1">
      <alignment horizontal="center" vertical="center"/>
    </xf>
    <xf numFmtId="0" fontId="8" fillId="0" borderId="1" xfId="0" applyFont="1" applyBorder="1" applyAlignment="1">
      <alignment horizontal="center" vertical="center"/>
    </xf>
    <xf numFmtId="0" fontId="0" fillId="0" borderId="5" xfId="48" applyFont="1" applyBorder="1" applyAlignment="1">
      <alignment horizontal="center" vertical="center"/>
    </xf>
    <xf numFmtId="0" fontId="8" fillId="0" borderId="1" xfId="0" applyFont="1" applyBorder="1" applyAlignment="1">
      <alignment horizontal="center" vertical="center"/>
    </xf>
    <xf numFmtId="0" fontId="0" fillId="25" borderId="1" xfId="0" applyFill="1" applyBorder="1">
      <alignment vertical="center"/>
    </xf>
    <xf numFmtId="0" fontId="8" fillId="0" borderId="1" xfId="0" applyFont="1" applyBorder="1" applyAlignment="1">
      <alignment horizontal="center" vertical="center"/>
    </xf>
    <xf numFmtId="179" fontId="13" fillId="0" borderId="56" xfId="0" applyNumberFormat="1" applyFont="1" applyFill="1" applyBorder="1">
      <alignment vertical="center"/>
    </xf>
    <xf numFmtId="179" fontId="13" fillId="26" borderId="56" xfId="0" applyNumberFormat="1" applyFont="1" applyFill="1" applyBorder="1">
      <alignment vertical="center"/>
    </xf>
    <xf numFmtId="179" fontId="13" fillId="26" borderId="55" xfId="0" applyNumberFormat="1" applyFont="1" applyFill="1" applyBorder="1">
      <alignment vertical="center"/>
    </xf>
    <xf numFmtId="179" fontId="13" fillId="26" borderId="57" xfId="0" applyNumberFormat="1" applyFont="1" applyFill="1" applyBorder="1">
      <alignment vertical="center"/>
    </xf>
    <xf numFmtId="0" fontId="12" fillId="26" borderId="0" xfId="0" applyFont="1" applyFill="1">
      <alignment vertical="center"/>
    </xf>
    <xf numFmtId="179" fontId="12" fillId="26" borderId="55" xfId="0" applyNumberFormat="1" applyFont="1" applyFill="1" applyBorder="1">
      <alignment vertical="center"/>
    </xf>
    <xf numFmtId="179" fontId="12" fillId="26" borderId="56" xfId="0" applyNumberFormat="1" applyFont="1" applyFill="1" applyBorder="1">
      <alignment vertical="center"/>
    </xf>
    <xf numFmtId="179" fontId="12" fillId="26" borderId="61" xfId="0" applyNumberFormat="1" applyFont="1" applyFill="1" applyBorder="1">
      <alignment vertical="center"/>
    </xf>
    <xf numFmtId="179" fontId="12" fillId="26" borderId="57" xfId="0" applyNumberFormat="1" applyFont="1" applyFill="1" applyBorder="1">
      <alignment vertical="center"/>
    </xf>
    <xf numFmtId="179" fontId="13" fillId="26" borderId="61" xfId="0" applyNumberFormat="1" applyFont="1" applyFill="1" applyBorder="1">
      <alignment vertical="center"/>
    </xf>
    <xf numFmtId="179" fontId="13" fillId="0" borderId="55" xfId="0" applyNumberFormat="1" applyFont="1" applyFill="1" applyBorder="1">
      <alignment vertical="center"/>
    </xf>
    <xf numFmtId="179" fontId="12" fillId="0" borderId="56" xfId="0" applyNumberFormat="1" applyFont="1" applyFill="1" applyBorder="1">
      <alignment vertical="center"/>
    </xf>
    <xf numFmtId="179" fontId="13" fillId="0" borderId="61" xfId="0" applyNumberFormat="1" applyFont="1" applyFill="1" applyBorder="1">
      <alignment vertical="center"/>
    </xf>
    <xf numFmtId="179" fontId="13" fillId="0" borderId="57" xfId="0" applyNumberFormat="1" applyFont="1" applyFill="1" applyBorder="1">
      <alignment vertical="center"/>
    </xf>
    <xf numFmtId="0" fontId="12" fillId="0" borderId="0" xfId="0" applyFont="1" applyFill="1">
      <alignment vertical="center"/>
    </xf>
    <xf numFmtId="179" fontId="12" fillId="0" borderId="55" xfId="0" applyNumberFormat="1" applyFont="1" applyFill="1" applyBorder="1">
      <alignment vertical="center"/>
    </xf>
    <xf numFmtId="179" fontId="12" fillId="0" borderId="61" xfId="0" applyNumberFormat="1" applyFont="1" applyFill="1" applyBorder="1">
      <alignment vertical="center"/>
    </xf>
    <xf numFmtId="179" fontId="12" fillId="0" borderId="57" xfId="0" applyNumberFormat="1" applyFont="1" applyFill="1" applyBorder="1">
      <alignment vertical="center"/>
    </xf>
    <xf numFmtId="179" fontId="12" fillId="0" borderId="63" xfId="0" applyNumberFormat="1" applyFont="1" applyFill="1" applyBorder="1">
      <alignment vertical="center"/>
    </xf>
    <xf numFmtId="179" fontId="12" fillId="0" borderId="64" xfId="0" applyNumberFormat="1" applyFont="1" applyFill="1" applyBorder="1">
      <alignment vertical="center"/>
    </xf>
    <xf numFmtId="179" fontId="13" fillId="0" borderId="64" xfId="0" applyNumberFormat="1" applyFont="1" applyFill="1" applyBorder="1">
      <alignment vertical="center"/>
    </xf>
    <xf numFmtId="179" fontId="12" fillId="0" borderId="62" xfId="0" applyNumberFormat="1" applyFont="1" applyFill="1" applyBorder="1">
      <alignment vertical="center"/>
    </xf>
    <xf numFmtId="179" fontId="12" fillId="0" borderId="59" xfId="0" applyNumberFormat="1" applyFont="1" applyFill="1" applyBorder="1">
      <alignment vertical="center"/>
    </xf>
    <xf numFmtId="179" fontId="12" fillId="0" borderId="60" xfId="0" applyNumberFormat="1" applyFont="1" applyFill="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10" fillId="0" borderId="1" xfId="48"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53" applyFont="1" applyFill="1" applyBorder="1" applyAlignment="1">
      <alignment horizontal="left" vertical="center"/>
    </xf>
    <xf numFmtId="0" fontId="5" fillId="0" borderId="1" xfId="53" applyFill="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12" fillId="16" borderId="0" xfId="0" applyFont="1" applyFill="1" applyBorder="1" applyAlignment="1">
      <alignment horizontal="center" vertical="center"/>
    </xf>
    <xf numFmtId="0" fontId="14" fillId="17" borderId="45" xfId="0" applyFont="1" applyFill="1" applyBorder="1" applyAlignment="1">
      <alignment horizontal="center" vertical="center"/>
    </xf>
    <xf numFmtId="0" fontId="12" fillId="16" borderId="0" xfId="0" applyFont="1" applyFill="1" applyBorder="1" applyAlignment="1">
      <alignment horizontal="center" vertical="center"/>
    </xf>
    <xf numFmtId="0" fontId="14" fillId="17" borderId="45" xfId="0" applyFont="1" applyFill="1" applyBorder="1" applyAlignment="1">
      <alignment horizontal="center" vertical="center"/>
    </xf>
    <xf numFmtId="0" fontId="12" fillId="27" borderId="30" xfId="0" applyFont="1" applyFill="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0" fillId="11" borderId="26" xfId="0" applyFill="1" applyBorder="1">
      <alignment vertical="center"/>
    </xf>
    <xf numFmtId="0" fontId="5" fillId="0" borderId="26" xfId="77" applyFill="1" applyBorder="1">
      <alignment vertical="center"/>
    </xf>
    <xf numFmtId="0" fontId="0" fillId="25" borderId="26" xfId="0" applyFill="1" applyBorder="1">
      <alignment vertical="center"/>
    </xf>
    <xf numFmtId="0" fontId="0" fillId="0" borderId="66" xfId="0" applyBorder="1">
      <alignment vertical="center"/>
    </xf>
    <xf numFmtId="0" fontId="0" fillId="0" borderId="65" xfId="0" applyBorder="1">
      <alignment vertical="center"/>
    </xf>
    <xf numFmtId="0" fontId="0" fillId="10" borderId="0" xfId="0" applyFill="1">
      <alignment vertical="center"/>
    </xf>
    <xf numFmtId="0" fontId="0" fillId="23" borderId="5" xfId="0" applyFill="1" applyBorder="1">
      <alignment vertical="center"/>
    </xf>
    <xf numFmtId="176" fontId="6" fillId="23" borderId="5" xfId="0" applyNumberFormat="1" applyFont="1" applyFill="1" applyBorder="1" applyAlignment="1">
      <alignment horizontal="center" vertical="center"/>
    </xf>
    <xf numFmtId="176" fontId="6" fillId="23" borderId="14" xfId="0" applyNumberFormat="1" applyFont="1" applyFill="1" applyBorder="1" applyAlignment="1">
      <alignment horizontal="center" vertical="center"/>
    </xf>
    <xf numFmtId="0" fontId="5" fillId="0" borderId="1" xfId="53" applyFill="1" applyBorder="1" applyAlignment="1">
      <alignment vertical="center"/>
    </xf>
    <xf numFmtId="14" fontId="0" fillId="0" borderId="1" xfId="0" applyNumberFormat="1" applyFill="1" applyBorder="1">
      <alignment vertical="center"/>
    </xf>
    <xf numFmtId="14" fontId="0" fillId="0" borderId="1" xfId="0" applyNumberFormat="1" applyFill="1" applyBorder="1" applyAlignment="1">
      <alignment horizontal="left" vertical="center"/>
    </xf>
    <xf numFmtId="0" fontId="8" fillId="0" borderId="1" xfId="0" applyFont="1" applyBorder="1" applyAlignment="1">
      <alignment horizontal="center" vertical="center"/>
    </xf>
    <xf numFmtId="179" fontId="13" fillId="6" borderId="67" xfId="0" applyNumberFormat="1" applyFont="1" applyFill="1" applyBorder="1">
      <alignment vertical="center"/>
    </xf>
    <xf numFmtId="179" fontId="12" fillId="7" borderId="61" xfId="0" applyNumberFormat="1" applyFont="1" applyFill="1" applyBorder="1">
      <alignment vertical="center"/>
    </xf>
    <xf numFmtId="179" fontId="12" fillId="8" borderId="68" xfId="0" applyNumberFormat="1" applyFont="1" applyFill="1" applyBorder="1">
      <alignment vertical="center"/>
    </xf>
    <xf numFmtId="179" fontId="12" fillId="0" borderId="62" xfId="0" applyNumberFormat="1" applyFont="1" applyBorder="1">
      <alignment vertical="center"/>
    </xf>
    <xf numFmtId="179" fontId="13" fillId="6" borderId="69" xfId="0" applyNumberFormat="1" applyFont="1" applyFill="1" applyBorder="1">
      <alignment vertical="center"/>
    </xf>
    <xf numFmtId="179" fontId="13" fillId="6" borderId="70" xfId="0" applyNumberFormat="1" applyFont="1" applyFill="1" applyBorder="1">
      <alignment vertical="center"/>
    </xf>
    <xf numFmtId="179" fontId="13" fillId="6" borderId="71" xfId="0" applyNumberFormat="1" applyFont="1" applyFill="1" applyBorder="1">
      <alignment vertical="center"/>
    </xf>
    <xf numFmtId="179" fontId="12" fillId="7" borderId="72" xfId="0" applyNumberFormat="1" applyFont="1" applyFill="1" applyBorder="1">
      <alignment vertical="center"/>
    </xf>
    <xf numFmtId="179" fontId="12" fillId="8" borderId="72" xfId="0" applyNumberFormat="1" applyFont="1" applyFill="1" applyBorder="1">
      <alignment vertical="center"/>
    </xf>
    <xf numFmtId="179" fontId="12" fillId="0" borderId="63" xfId="0" applyNumberFormat="1" applyFont="1" applyBorder="1">
      <alignment vertical="center"/>
    </xf>
    <xf numFmtId="179" fontId="12" fillId="0" borderId="64" xfId="0" applyNumberFormat="1" applyFont="1" applyBorder="1">
      <alignment vertical="center"/>
    </xf>
    <xf numFmtId="179" fontId="12" fillId="0" borderId="73" xfId="0" applyNumberFormat="1" applyFont="1" applyBorder="1">
      <alignment vertical="center"/>
    </xf>
    <xf numFmtId="0" fontId="8" fillId="0" borderId="1" xfId="0" applyFont="1" applyBorder="1" applyAlignment="1">
      <alignment horizontal="center" vertical="center"/>
    </xf>
    <xf numFmtId="0" fontId="0" fillId="21" borderId="26" xfId="0" applyFill="1" applyBorder="1">
      <alignment vertical="center"/>
    </xf>
    <xf numFmtId="0" fontId="8" fillId="0" borderId="1" xfId="0" applyFont="1"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5" fillId="0" borderId="4" xfId="48" applyBorder="1" applyAlignment="1">
      <alignment horizontal="center" vertical="center"/>
    </xf>
    <xf numFmtId="0" fontId="5" fillId="0" borderId="3" xfId="48" applyBorder="1" applyAlignment="1">
      <alignment horizontal="center" vertical="center"/>
    </xf>
    <xf numFmtId="0" fontId="5" fillId="0" borderId="2" xfId="48" applyBorder="1" applyAlignment="1">
      <alignment horizontal="center" vertical="center"/>
    </xf>
    <xf numFmtId="177" fontId="8" fillId="0" borderId="26" xfId="0" applyNumberFormat="1" applyFont="1" applyBorder="1" applyAlignment="1">
      <alignment horizontal="center" vertical="center"/>
    </xf>
    <xf numFmtId="0" fontId="0" fillId="0" borderId="24" xfId="0" applyBorder="1" applyAlignment="1">
      <alignment vertical="center"/>
    </xf>
    <xf numFmtId="177" fontId="8" fillId="0" borderId="8" xfId="0" applyNumberFormat="1" applyFont="1" applyBorder="1" applyAlignment="1">
      <alignment horizontal="center" vertical="center"/>
    </xf>
    <xf numFmtId="177" fontId="8" fillId="0" borderId="24" xfId="0" applyNumberFormat="1" applyFont="1" applyBorder="1" applyAlignment="1">
      <alignment horizontal="center" vertical="center"/>
    </xf>
    <xf numFmtId="0" fontId="8" fillId="0" borderId="26" xfId="0" applyFont="1" applyBorder="1" applyAlignment="1">
      <alignment horizontal="center" vertical="center"/>
    </xf>
    <xf numFmtId="0" fontId="8" fillId="0" borderId="8" xfId="0" applyFont="1" applyBorder="1" applyAlignment="1">
      <alignment horizontal="center" vertical="center"/>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51" xfId="48" applyFont="1" applyBorder="1" applyAlignment="1">
      <alignment horizontal="center" vertical="center"/>
    </xf>
    <xf numFmtId="0" fontId="8" fillId="0" borderId="5" xfId="48" applyFont="1" applyBorder="1" applyAlignment="1">
      <alignment horizontal="center" vertical="center"/>
    </xf>
    <xf numFmtId="0" fontId="8" fillId="0" borderId="3" xfId="48" applyFont="1" applyBorder="1" applyAlignment="1">
      <alignment horizontal="center" vertical="center"/>
    </xf>
    <xf numFmtId="0" fontId="8" fillId="0" borderId="2" xfId="48" applyFont="1" applyBorder="1" applyAlignment="1">
      <alignment horizontal="center" vertical="center"/>
    </xf>
    <xf numFmtId="0" fontId="8" fillId="0" borderId="24" xfId="0" applyFont="1" applyBorder="1" applyAlignment="1">
      <alignment vertical="center"/>
    </xf>
    <xf numFmtId="0" fontId="12" fillId="0" borderId="7" xfId="48" applyFont="1" applyBorder="1" applyAlignment="1">
      <alignment horizontal="center" vertical="center"/>
    </xf>
    <xf numFmtId="0" fontId="12" fillId="0" borderId="5" xfId="48" applyFont="1" applyBorder="1" applyAlignment="1">
      <alignment horizontal="center" vertical="center"/>
    </xf>
    <xf numFmtId="178" fontId="12" fillId="0" borderId="7" xfId="48" applyNumberFormat="1" applyFont="1" applyBorder="1" applyAlignment="1">
      <alignment horizontal="center" vertical="center"/>
    </xf>
    <xf numFmtId="178" fontId="12" fillId="0" borderId="5" xfId="48" applyNumberFormat="1" applyFont="1" applyBorder="1" applyAlignment="1">
      <alignment horizontal="center" vertical="center"/>
    </xf>
    <xf numFmtId="0" fontId="12" fillId="0" borderId="10" xfId="48" applyFont="1" applyBorder="1" applyAlignment="1">
      <alignment horizontal="center" vertical="center"/>
    </xf>
    <xf numFmtId="178" fontId="12" fillId="0" borderId="10" xfId="48" applyNumberFormat="1" applyFont="1" applyBorder="1" applyAlignment="1">
      <alignment horizontal="center" vertical="center"/>
    </xf>
    <xf numFmtId="0" fontId="13" fillId="15" borderId="36" xfId="0" applyFont="1" applyFill="1" applyBorder="1" applyAlignment="1">
      <alignment horizontal="center" vertical="center"/>
    </xf>
    <xf numFmtId="0" fontId="13" fillId="15" borderId="37" xfId="0" applyFont="1" applyFill="1" applyBorder="1" applyAlignment="1">
      <alignment horizontal="center" vertical="center"/>
    </xf>
    <xf numFmtId="0" fontId="13" fillId="15" borderId="38" xfId="0" applyFont="1" applyFill="1" applyBorder="1" applyAlignment="1">
      <alignment horizontal="center" vertical="center"/>
    </xf>
    <xf numFmtId="0" fontId="13" fillId="15" borderId="43" xfId="0" applyFont="1" applyFill="1" applyBorder="1" applyAlignment="1">
      <alignment horizontal="center" vertical="center"/>
    </xf>
    <xf numFmtId="0" fontId="13" fillId="15" borderId="0" xfId="0" applyFont="1" applyFill="1" applyBorder="1" applyAlignment="1">
      <alignment horizontal="center" vertical="center"/>
    </xf>
    <xf numFmtId="0" fontId="13" fillId="15" borderId="25" xfId="0" applyFont="1" applyFill="1" applyBorder="1" applyAlignment="1">
      <alignment horizontal="center" vertical="center"/>
    </xf>
    <xf numFmtId="0" fontId="12" fillId="16" borderId="43" xfId="0" applyFont="1" applyFill="1" applyBorder="1" applyAlignment="1">
      <alignment horizontal="center" vertical="center"/>
    </xf>
    <xf numFmtId="0" fontId="12" fillId="16" borderId="0" xfId="0" applyFont="1" applyFill="1" applyBorder="1" applyAlignment="1">
      <alignment horizontal="center" vertical="center"/>
    </xf>
    <xf numFmtId="0" fontId="12" fillId="16" borderId="25" xfId="0" applyFont="1" applyFill="1" applyBorder="1" applyAlignment="1">
      <alignment horizontal="center" vertical="center"/>
    </xf>
    <xf numFmtId="0" fontId="14" fillId="17" borderId="44" xfId="0" applyFont="1" applyFill="1" applyBorder="1" applyAlignment="1">
      <alignment horizontal="center" vertical="center"/>
    </xf>
    <xf numFmtId="0" fontId="14" fillId="17" borderId="45" xfId="0" applyFont="1" applyFill="1" applyBorder="1" applyAlignment="1">
      <alignment horizontal="center" vertical="center"/>
    </xf>
    <xf numFmtId="0" fontId="14" fillId="17" borderId="46" xfId="0" applyFont="1" applyFill="1" applyBorder="1" applyAlignment="1">
      <alignment horizontal="center" vertical="center"/>
    </xf>
    <xf numFmtId="0" fontId="12" fillId="13" borderId="0" xfId="0" applyFont="1" applyFill="1" applyBorder="1" applyAlignment="1">
      <alignment horizontal="center" vertical="center"/>
    </xf>
    <xf numFmtId="0" fontId="12" fillId="14" borderId="0" xfId="0" applyFont="1" applyFill="1" applyBorder="1" applyAlignment="1">
      <alignment horizontal="center" vertical="center"/>
    </xf>
    <xf numFmtId="0" fontId="12" fillId="21" borderId="7" xfId="48" applyFont="1" applyFill="1" applyBorder="1" applyAlignment="1">
      <alignment horizontal="center" vertical="center"/>
    </xf>
    <xf numFmtId="0" fontId="12" fillId="21" borderId="5" xfId="48" applyFont="1" applyFill="1" applyBorder="1" applyAlignment="1">
      <alignment horizontal="center" vertical="center"/>
    </xf>
    <xf numFmtId="0" fontId="12" fillId="0" borderId="7" xfId="48" applyFont="1" applyFill="1" applyBorder="1" applyAlignment="1">
      <alignment horizontal="center" vertical="center"/>
    </xf>
    <xf numFmtId="0" fontId="12" fillId="0" borderId="5" xfId="48" applyFont="1" applyFill="1" applyBorder="1" applyAlignment="1">
      <alignment horizontal="center" vertical="center"/>
    </xf>
    <xf numFmtId="0" fontId="12" fillId="0" borderId="7" xfId="48" applyFont="1" applyBorder="1" applyAlignment="1">
      <alignment horizontal="center" vertical="center" wrapText="1"/>
    </xf>
    <xf numFmtId="0" fontId="12" fillId="22" borderId="10" xfId="48" applyFont="1" applyFill="1" applyBorder="1" applyAlignment="1">
      <alignment horizontal="center" vertical="center"/>
    </xf>
    <xf numFmtId="0" fontId="12" fillId="22" borderId="5" xfId="48" applyFont="1" applyFill="1" applyBorder="1" applyAlignment="1">
      <alignment horizontal="center" vertical="center"/>
    </xf>
    <xf numFmtId="0" fontId="12" fillId="22" borderId="7" xfId="48" applyFont="1" applyFill="1" applyBorder="1" applyAlignment="1">
      <alignment horizontal="center" vertical="center" wrapText="1"/>
    </xf>
    <xf numFmtId="0" fontId="12" fillId="26" borderId="7" xfId="48" applyFont="1" applyFill="1" applyBorder="1" applyAlignment="1">
      <alignment horizontal="center" vertical="center"/>
    </xf>
    <xf numFmtId="0" fontId="12" fillId="26" borderId="5" xfId="48" applyFont="1" applyFill="1" applyBorder="1" applyAlignment="1">
      <alignment horizontal="center" vertical="center"/>
    </xf>
    <xf numFmtId="0" fontId="12" fillId="22" borderId="7" xfId="48" applyFont="1" applyFill="1" applyBorder="1" applyAlignment="1">
      <alignment horizontal="center" vertical="center"/>
    </xf>
    <xf numFmtId="0" fontId="12" fillId="0" borderId="10" xfId="48" applyFont="1" applyBorder="1" applyAlignment="1">
      <alignment horizontal="center" vertical="center" wrapText="1"/>
    </xf>
    <xf numFmtId="0" fontId="12" fillId="26" borderId="10" xfId="48" applyFont="1" applyFill="1" applyBorder="1" applyAlignment="1">
      <alignment horizontal="center" vertical="center"/>
    </xf>
    <xf numFmtId="0" fontId="12" fillId="25" borderId="7" xfId="48" applyFont="1" applyFill="1" applyBorder="1" applyAlignment="1">
      <alignment horizontal="center" vertical="center"/>
    </xf>
    <xf numFmtId="0" fontId="12" fillId="25" borderId="5" xfId="48" applyFont="1" applyFill="1" applyBorder="1" applyAlignment="1">
      <alignment horizontal="center" vertical="center"/>
    </xf>
    <xf numFmtId="14" fontId="0" fillId="0" borderId="1" xfId="0" quotePrefix="1" applyNumberFormat="1" applyBorder="1" applyAlignment="1">
      <alignment horizontal="center" vertical="top"/>
    </xf>
    <xf numFmtId="14" fontId="0" fillId="0" borderId="7" xfId="0" quotePrefix="1" applyNumberFormat="1" applyBorder="1" applyAlignment="1">
      <alignment horizontal="center" vertical="top"/>
    </xf>
    <xf numFmtId="14" fontId="0" fillId="0" borderId="10" xfId="0" quotePrefix="1" applyNumberFormat="1" applyBorder="1" applyAlignment="1">
      <alignment horizontal="center" vertical="top"/>
    </xf>
    <xf numFmtId="14" fontId="0" fillId="0" borderId="5" xfId="0" quotePrefix="1" applyNumberFormat="1" applyBorder="1" applyAlignment="1">
      <alignment horizontal="center" vertical="top"/>
    </xf>
    <xf numFmtId="0" fontId="0" fillId="7" borderId="1" xfId="0" applyFill="1" applyBorder="1" applyAlignment="1">
      <alignment horizontal="center" vertical="center"/>
    </xf>
    <xf numFmtId="0" fontId="0" fillId="0" borderId="5" xfId="0" applyBorder="1">
      <alignment vertical="center"/>
    </xf>
    <xf numFmtId="0" fontId="0" fillId="18" borderId="1" xfId="0" applyFill="1" applyBorder="1">
      <alignment vertical="center"/>
    </xf>
    <xf numFmtId="0" fontId="0" fillId="18" borderId="26" xfId="0" applyFill="1" applyBorder="1">
      <alignment vertical="center"/>
    </xf>
  </cellXfs>
  <cellStyles count="89">
    <cellStyle name="標準" xfId="0" builtinId="0"/>
    <cellStyle name="標準 10" xfId="1"/>
    <cellStyle name="標準 10 2" xfId="2"/>
    <cellStyle name="標準 10 3" xfId="3"/>
    <cellStyle name="標準 10 4" xfId="4"/>
    <cellStyle name="標準 10 5" xfId="5"/>
    <cellStyle name="標準 11" xfId="6"/>
    <cellStyle name="標準 11 2" xfId="7"/>
    <cellStyle name="標準 11 3" xfId="8"/>
    <cellStyle name="標準 11 4" xfId="9"/>
    <cellStyle name="標準 11 5" xfId="10"/>
    <cellStyle name="標準 12" xfId="11"/>
    <cellStyle name="標準 12 2" xfId="12"/>
    <cellStyle name="標準 12 3" xfId="13"/>
    <cellStyle name="標準 12 4" xfId="14"/>
    <cellStyle name="標準 12 5" xfId="15"/>
    <cellStyle name="標準 13" xfId="16"/>
    <cellStyle name="標準 13 2" xfId="17"/>
    <cellStyle name="標準 13 3" xfId="18"/>
    <cellStyle name="標準 13 4" xfId="19"/>
    <cellStyle name="標準 13 5" xfId="20"/>
    <cellStyle name="標準 14" xfId="21"/>
    <cellStyle name="標準 14 2" xfId="22"/>
    <cellStyle name="標準 14 3" xfId="23"/>
    <cellStyle name="標準 14 4" xfId="24"/>
    <cellStyle name="標準 14 5" xfId="25"/>
    <cellStyle name="標準 15" xfId="26"/>
    <cellStyle name="標準 15 2" xfId="27"/>
    <cellStyle name="標準 15 3" xfId="28"/>
    <cellStyle name="標準 15 4" xfId="29"/>
    <cellStyle name="標準 15 5" xfId="30"/>
    <cellStyle name="標準 16" xfId="31"/>
    <cellStyle name="標準 16 2" xfId="32"/>
    <cellStyle name="標準 16 3" xfId="33"/>
    <cellStyle name="標準 16 4" xfId="34"/>
    <cellStyle name="標準 16 5" xfId="35"/>
    <cellStyle name="標準 17" xfId="36"/>
    <cellStyle name="標準 17 2" xfId="37"/>
    <cellStyle name="標準 17 3" xfId="38"/>
    <cellStyle name="標準 17 4" xfId="39"/>
    <cellStyle name="標準 17 5" xfId="40"/>
    <cellStyle name="標準 18" xfId="41"/>
    <cellStyle name="標準 18 2" xfId="42"/>
    <cellStyle name="標準 18 3" xfId="43"/>
    <cellStyle name="標準 18 4" xfId="44"/>
    <cellStyle name="標準 18 5" xfId="45"/>
    <cellStyle name="標準 19 2" xfId="46"/>
    <cellStyle name="標準 19 3" xfId="47"/>
    <cellStyle name="標準 19 4" xfId="48"/>
    <cellStyle name="標準 19 5" xfId="49"/>
    <cellStyle name="標準 2 2" xfId="50"/>
    <cellStyle name="標準 2 3" xfId="51"/>
    <cellStyle name="標準 20" xfId="52"/>
    <cellStyle name="標準 22" xfId="53"/>
    <cellStyle name="標準 3" xfId="54"/>
    <cellStyle name="標準 3 2" xfId="55"/>
    <cellStyle name="標準 3 3" xfId="56"/>
    <cellStyle name="標準 3 4" xfId="57"/>
    <cellStyle name="標準 3 5" xfId="58"/>
    <cellStyle name="標準 4" xfId="59"/>
    <cellStyle name="標準 4 2" xfId="60"/>
    <cellStyle name="標準 4 3" xfId="61"/>
    <cellStyle name="標準 4 4" xfId="62"/>
    <cellStyle name="標準 4 5" xfId="63"/>
    <cellStyle name="標準 5" xfId="64"/>
    <cellStyle name="標準 5 2" xfId="65"/>
    <cellStyle name="標準 5 3" xfId="66"/>
    <cellStyle name="標準 5 4" xfId="67"/>
    <cellStyle name="標準 5 5" xfId="68"/>
    <cellStyle name="標準 6" xfId="69"/>
    <cellStyle name="標準 6 2" xfId="70"/>
    <cellStyle name="標準 6 3" xfId="71"/>
    <cellStyle name="標準 6 4" xfId="72"/>
    <cellStyle name="標準 6 5" xfId="73"/>
    <cellStyle name="標準 7" xfId="74"/>
    <cellStyle name="標準 7 2" xfId="75"/>
    <cellStyle name="標準 7 3" xfId="76"/>
    <cellStyle name="標準 7 4" xfId="77"/>
    <cellStyle name="標準 7 5" xfId="78"/>
    <cellStyle name="標準 8" xfId="79"/>
    <cellStyle name="標準 8 2" xfId="80"/>
    <cellStyle name="標準 8 3" xfId="81"/>
    <cellStyle name="標準 8 4" xfId="82"/>
    <cellStyle name="標準 8 5" xfId="83"/>
    <cellStyle name="標準 9" xfId="84"/>
    <cellStyle name="標準 9 2" xfId="85"/>
    <cellStyle name="標準 9 3" xfId="86"/>
    <cellStyle name="標準 9 4" xfId="87"/>
    <cellStyle name="標準 9 5" xfId="88"/>
  </cellStyles>
  <dxfs count="0"/>
  <tableStyles count="0" defaultTableStyle="TableStyleMedium9" defaultPivotStyle="PivotStyleLight16"/>
  <colors>
    <mruColors>
      <color rgb="FFEAF1DD"/>
      <color rgb="FFDBE5F1"/>
      <color rgb="FFFAC090"/>
      <color rgb="FFF2DDDC"/>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sheetPr codeName="Sheet1"/>
  <dimension ref="A1:F139"/>
  <sheetViews>
    <sheetView showGridLines="0" topLeftCell="A128" zoomScaleNormal="100" workbookViewId="0">
      <selection activeCell="F139" sqref="F139"/>
    </sheetView>
  </sheetViews>
  <sheetFormatPr defaultRowHeight="12"/>
  <cols>
    <col min="1" max="1" width="13.125" style="9" customWidth="1"/>
    <col min="2" max="3" width="9" style="9"/>
    <col min="4" max="5" width="0" style="9" hidden="1" customWidth="1"/>
    <col min="6" max="6" width="93.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11" t="s">
        <v>89</v>
      </c>
      <c r="D3" s="11"/>
      <c r="E3" s="12"/>
      <c r="F3" s="29" t="s">
        <v>324</v>
      </c>
    </row>
    <row r="4" spans="1:6" ht="144">
      <c r="A4" s="10" t="s">
        <v>48</v>
      </c>
      <c r="B4" s="17" t="s">
        <v>47</v>
      </c>
      <c r="C4" s="20" t="s">
        <v>758</v>
      </c>
      <c r="D4" s="20"/>
      <c r="E4" s="12" t="s">
        <v>52</v>
      </c>
      <c r="F4" s="10" t="s">
        <v>1090</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11"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11" t="s">
        <v>294</v>
      </c>
      <c r="D10" s="12"/>
      <c r="E10" s="12"/>
      <c r="F10" s="29" t="s">
        <v>315</v>
      </c>
    </row>
    <row r="11" spans="1:6" ht="132" hidden="1">
      <c r="A11" s="10" t="s">
        <v>313</v>
      </c>
      <c r="B11" s="10"/>
      <c r="C11" s="12" t="s">
        <v>89</v>
      </c>
      <c r="D11" s="12"/>
      <c r="E11" s="12"/>
      <c r="F11" s="29" t="s">
        <v>516</v>
      </c>
    </row>
    <row r="12" spans="1:6" ht="168" hidden="1" customHeight="1">
      <c r="A12" s="10" t="s">
        <v>311</v>
      </c>
      <c r="B12" s="10"/>
      <c r="C12" s="11" t="s">
        <v>312</v>
      </c>
      <c r="D12" s="12"/>
      <c r="E12" s="12"/>
      <c r="F12" s="29" t="s">
        <v>417</v>
      </c>
    </row>
    <row r="13" spans="1:6" ht="60" hidden="1">
      <c r="A13" s="10" t="s">
        <v>293</v>
      </c>
      <c r="B13" s="10" t="s">
        <v>316</v>
      </c>
      <c r="C13" s="11" t="s">
        <v>305</v>
      </c>
      <c r="D13" s="12"/>
      <c r="E13" s="12"/>
      <c r="F13" s="29" t="s">
        <v>367</v>
      </c>
    </row>
    <row r="14" spans="1:6" ht="24" hidden="1" customHeight="1">
      <c r="A14" s="10" t="s">
        <v>328</v>
      </c>
      <c r="B14" s="10"/>
      <c r="C14" s="11" t="s">
        <v>305</v>
      </c>
      <c r="D14" s="12"/>
      <c r="E14" s="12"/>
      <c r="F14" s="29" t="s">
        <v>333</v>
      </c>
    </row>
    <row r="15" spans="1:6" ht="24" hidden="1">
      <c r="A15" s="10" t="s">
        <v>293</v>
      </c>
      <c r="B15" s="10" t="s">
        <v>350</v>
      </c>
      <c r="C15" s="11" t="s">
        <v>351</v>
      </c>
      <c r="D15" s="12"/>
      <c r="E15" s="12"/>
      <c r="F15" s="29" t="s">
        <v>368</v>
      </c>
    </row>
    <row r="16" spans="1:6" ht="96" hidden="1" customHeight="1">
      <c r="A16" s="10" t="s">
        <v>293</v>
      </c>
      <c r="B16" s="10"/>
      <c r="C16" s="11" t="s">
        <v>294</v>
      </c>
      <c r="D16" s="12"/>
      <c r="E16" s="12"/>
      <c r="F16" s="29" t="s">
        <v>408</v>
      </c>
    </row>
    <row r="17" spans="1:6" ht="48" hidden="1" customHeight="1">
      <c r="A17" s="10" t="s">
        <v>328</v>
      </c>
      <c r="B17" s="10" t="s">
        <v>369</v>
      </c>
      <c r="C17" s="11" t="s">
        <v>305</v>
      </c>
      <c r="D17" s="12"/>
      <c r="E17" s="12"/>
      <c r="F17" s="29" t="s">
        <v>387</v>
      </c>
    </row>
    <row r="18" spans="1:6" ht="192" hidden="1">
      <c r="A18" s="146" t="s">
        <v>242</v>
      </c>
      <c r="B18" s="146"/>
      <c r="C18" s="11" t="s">
        <v>345</v>
      </c>
      <c r="D18" s="146"/>
      <c r="E18" s="146"/>
      <c r="F18" s="10" t="s">
        <v>639</v>
      </c>
    </row>
    <row r="19" spans="1:6" ht="60" hidden="1">
      <c r="A19" s="146" t="s">
        <v>186</v>
      </c>
      <c r="B19" s="146" t="s">
        <v>350</v>
      </c>
      <c r="C19" s="217" t="s">
        <v>305</v>
      </c>
      <c r="D19" s="146"/>
      <c r="E19" s="146"/>
      <c r="F19" s="10" t="s">
        <v>512</v>
      </c>
    </row>
    <row r="20" spans="1:6" ht="60" hidden="1">
      <c r="A20" s="10" t="s">
        <v>511</v>
      </c>
      <c r="B20" s="10"/>
      <c r="C20" s="12" t="s">
        <v>89</v>
      </c>
      <c r="D20" s="12"/>
      <c r="E20" s="12"/>
      <c r="F20" s="29" t="s">
        <v>523</v>
      </c>
    </row>
    <row r="21" spans="1:6" ht="156">
      <c r="A21" s="146" t="s">
        <v>414</v>
      </c>
      <c r="B21" s="146"/>
      <c r="C21" s="258" t="s">
        <v>305</v>
      </c>
      <c r="D21" s="146"/>
      <c r="E21" s="146"/>
      <c r="F21" s="10" t="s">
        <v>1091</v>
      </c>
    </row>
    <row r="22" spans="1:6" ht="180" hidden="1">
      <c r="A22" s="146" t="s">
        <v>481</v>
      </c>
      <c r="B22" s="146"/>
      <c r="C22" s="258" t="s">
        <v>345</v>
      </c>
      <c r="D22" s="146"/>
      <c r="E22" s="146"/>
      <c r="F22" s="10" t="s">
        <v>759</v>
      </c>
    </row>
    <row r="23" spans="1:6" ht="144" hidden="1">
      <c r="A23" s="146" t="s">
        <v>577</v>
      </c>
      <c r="B23" s="146" t="s">
        <v>760</v>
      </c>
      <c r="C23" s="268" t="s">
        <v>345</v>
      </c>
      <c r="D23" s="146"/>
      <c r="E23" s="146"/>
      <c r="F23" s="10" t="s">
        <v>874</v>
      </c>
    </row>
    <row r="24" spans="1:6" ht="240" hidden="1">
      <c r="A24" s="146" t="s">
        <v>293</v>
      </c>
      <c r="B24" s="146" t="s">
        <v>588</v>
      </c>
      <c r="C24" s="217" t="s">
        <v>294</v>
      </c>
      <c r="D24" s="146"/>
      <c r="E24" s="146"/>
      <c r="F24" s="10" t="s">
        <v>657</v>
      </c>
    </row>
    <row r="25" spans="1:6" ht="72" hidden="1">
      <c r="A25" s="146" t="s">
        <v>330</v>
      </c>
      <c r="B25" s="146" t="s">
        <v>590</v>
      </c>
      <c r="C25" s="267" t="s">
        <v>299</v>
      </c>
      <c r="D25" s="146"/>
      <c r="E25" s="146"/>
      <c r="F25" s="10" t="s">
        <v>637</v>
      </c>
    </row>
    <row r="26" spans="1:6" ht="168" hidden="1">
      <c r="A26" s="146" t="s">
        <v>330</v>
      </c>
      <c r="B26" s="146" t="s">
        <v>585</v>
      </c>
      <c r="C26" s="274" t="s">
        <v>345</v>
      </c>
      <c r="D26" s="146"/>
      <c r="E26" s="146"/>
      <c r="F26" s="10" t="s">
        <v>701</v>
      </c>
    </row>
    <row r="27" spans="1:6" ht="204" hidden="1">
      <c r="A27" s="146" t="s">
        <v>330</v>
      </c>
      <c r="B27" s="146" t="s">
        <v>753</v>
      </c>
      <c r="C27" s="268" t="s">
        <v>299</v>
      </c>
      <c r="D27" s="146"/>
      <c r="E27" s="146"/>
      <c r="F27" s="10" t="s">
        <v>899</v>
      </c>
    </row>
    <row r="28" spans="1:6" ht="156" hidden="1">
      <c r="A28" s="146" t="s">
        <v>574</v>
      </c>
      <c r="B28" s="146" t="s">
        <v>646</v>
      </c>
      <c r="C28" s="306" t="s">
        <v>294</v>
      </c>
      <c r="D28" s="146"/>
      <c r="E28" s="146"/>
      <c r="F28" s="10" t="s">
        <v>879</v>
      </c>
    </row>
    <row r="29" spans="1:6" ht="120" hidden="1">
      <c r="A29" s="146" t="s">
        <v>582</v>
      </c>
      <c r="B29" s="146"/>
      <c r="C29" s="265" t="s">
        <v>299</v>
      </c>
      <c r="D29" s="146"/>
      <c r="E29" s="146"/>
      <c r="F29" s="10" t="s">
        <v>1049</v>
      </c>
    </row>
    <row r="30" spans="1:6" ht="132">
      <c r="A30" s="146" t="s">
        <v>293</v>
      </c>
      <c r="B30" s="146" t="s">
        <v>482</v>
      </c>
      <c r="C30" s="316" t="s">
        <v>305</v>
      </c>
      <c r="D30" s="146"/>
      <c r="E30" s="146"/>
      <c r="F30" s="10" t="s">
        <v>1094</v>
      </c>
    </row>
    <row r="31" spans="1:6" ht="144" hidden="1">
      <c r="A31" s="146" t="s">
        <v>652</v>
      </c>
      <c r="B31" s="146" t="s">
        <v>689</v>
      </c>
      <c r="C31" s="302" t="s">
        <v>299</v>
      </c>
      <c r="D31" s="146"/>
      <c r="E31" s="146"/>
      <c r="F31" s="10" t="s">
        <v>1057</v>
      </c>
    </row>
    <row r="32" spans="1:6" ht="144" hidden="1">
      <c r="A32" s="146" t="s">
        <v>293</v>
      </c>
      <c r="B32" s="146" t="s">
        <v>672</v>
      </c>
      <c r="C32" s="306" t="s">
        <v>294</v>
      </c>
      <c r="D32" s="146"/>
      <c r="E32" s="146"/>
      <c r="F32" s="10" t="s">
        <v>875</v>
      </c>
    </row>
    <row r="33" spans="1:6" ht="132" hidden="1">
      <c r="A33" s="146" t="s">
        <v>293</v>
      </c>
      <c r="B33" s="146" t="s">
        <v>809</v>
      </c>
      <c r="C33" s="325" t="s">
        <v>294</v>
      </c>
      <c r="D33" s="146"/>
      <c r="E33" s="146"/>
      <c r="F33" s="10" t="s">
        <v>954</v>
      </c>
    </row>
    <row r="34" spans="1:6" ht="132">
      <c r="A34" s="146" t="s">
        <v>669</v>
      </c>
      <c r="B34" s="146" t="s">
        <v>670</v>
      </c>
      <c r="C34" s="306" t="s">
        <v>671</v>
      </c>
      <c r="D34" s="146"/>
      <c r="E34" s="146"/>
      <c r="F34" s="10" t="s">
        <v>1092</v>
      </c>
    </row>
    <row r="35" spans="1:6" ht="132">
      <c r="A35" s="146" t="s">
        <v>888</v>
      </c>
      <c r="B35" s="146"/>
      <c r="C35" s="359" t="s">
        <v>299</v>
      </c>
      <c r="D35" s="146"/>
      <c r="E35" s="146"/>
      <c r="F35" s="10" t="s">
        <v>1095</v>
      </c>
    </row>
    <row r="36" spans="1:6" ht="144" hidden="1">
      <c r="A36" s="146" t="s">
        <v>471</v>
      </c>
      <c r="B36" s="146" t="s">
        <v>851</v>
      </c>
      <c r="C36" s="325" t="s">
        <v>345</v>
      </c>
      <c r="D36" s="146"/>
      <c r="E36" s="146"/>
      <c r="F36" s="10" t="s">
        <v>1015</v>
      </c>
    </row>
    <row r="37" spans="1:6" ht="108" hidden="1">
      <c r="A37" s="146" t="s">
        <v>662</v>
      </c>
      <c r="B37" s="146" t="s">
        <v>663</v>
      </c>
      <c r="C37" s="305" t="s">
        <v>661</v>
      </c>
      <c r="D37" s="146"/>
      <c r="E37" s="146"/>
      <c r="F37" s="10" t="s">
        <v>984</v>
      </c>
    </row>
    <row r="38" spans="1:6" ht="84" hidden="1">
      <c r="A38" s="146" t="s">
        <v>889</v>
      </c>
      <c r="B38" s="146" t="s">
        <v>890</v>
      </c>
      <c r="C38" s="359" t="s">
        <v>864</v>
      </c>
      <c r="D38" s="146"/>
      <c r="E38" s="146"/>
      <c r="F38" s="10" t="s">
        <v>958</v>
      </c>
    </row>
    <row r="39" spans="1:6" ht="132">
      <c r="A39" s="146" t="s">
        <v>242</v>
      </c>
      <c r="B39" s="146"/>
      <c r="C39" s="365" t="s">
        <v>953</v>
      </c>
      <c r="D39" s="146"/>
      <c r="E39" s="146"/>
      <c r="F39" s="10" t="s">
        <v>1096</v>
      </c>
    </row>
    <row r="40" spans="1:6" ht="96">
      <c r="A40" s="146" t="s">
        <v>293</v>
      </c>
      <c r="B40" s="146" t="s">
        <v>1014</v>
      </c>
      <c r="C40" s="370" t="s">
        <v>305</v>
      </c>
      <c r="D40" s="146"/>
      <c r="E40" s="146"/>
      <c r="F40" s="10" t="s">
        <v>1093</v>
      </c>
    </row>
    <row r="41" spans="1:6" ht="13.5">
      <c r="A41" s="1" t="s">
        <v>152</v>
      </c>
      <c r="B41" s="1"/>
      <c r="C41" s="18"/>
      <c r="D41" s="18"/>
      <c r="E41" s="1"/>
      <c r="F41" s="30"/>
    </row>
    <row r="42" spans="1:6" ht="108" hidden="1">
      <c r="A42" s="10" t="s">
        <v>44</v>
      </c>
      <c r="B42" s="10" t="s">
        <v>236</v>
      </c>
      <c r="C42" s="11" t="s">
        <v>45</v>
      </c>
      <c r="D42" s="11"/>
      <c r="E42" s="12" t="s">
        <v>52</v>
      </c>
      <c r="F42" s="10" t="s">
        <v>572</v>
      </c>
    </row>
    <row r="43" spans="1:6" ht="156" hidden="1">
      <c r="A43" s="10" t="s">
        <v>44</v>
      </c>
      <c r="B43" s="10" t="s">
        <v>237</v>
      </c>
      <c r="C43" s="11" t="s">
        <v>126</v>
      </c>
      <c r="D43" s="11"/>
      <c r="E43" s="12"/>
      <c r="F43" s="10" t="s">
        <v>880</v>
      </c>
    </row>
    <row r="44" spans="1:6" ht="84" hidden="1">
      <c r="A44" s="10" t="s">
        <v>44</v>
      </c>
      <c r="B44" s="146" t="s">
        <v>376</v>
      </c>
      <c r="C44" s="11" t="s">
        <v>335</v>
      </c>
      <c r="D44" s="146"/>
      <c r="E44" s="146"/>
      <c r="F44" s="10" t="s">
        <v>563</v>
      </c>
    </row>
    <row r="45" spans="1:6" ht="96" hidden="1" customHeight="1">
      <c r="A45" s="10" t="s">
        <v>133</v>
      </c>
      <c r="B45" s="10"/>
      <c r="C45" s="11" t="s">
        <v>141</v>
      </c>
      <c r="D45" s="11"/>
      <c r="E45" s="12"/>
      <c r="F45" s="29" t="s">
        <v>383</v>
      </c>
    </row>
    <row r="46" spans="1:6" ht="96" hidden="1" customHeight="1">
      <c r="A46" s="10" t="s">
        <v>144</v>
      </c>
      <c r="B46" s="10"/>
      <c r="C46" s="12" t="s">
        <v>141</v>
      </c>
      <c r="D46" s="12"/>
      <c r="E46" s="12"/>
      <c r="F46" s="29" t="s">
        <v>384</v>
      </c>
    </row>
    <row r="47" spans="1:6" ht="156" hidden="1">
      <c r="A47" s="10" t="s">
        <v>232</v>
      </c>
      <c r="B47" s="10"/>
      <c r="C47" s="208" t="s">
        <v>141</v>
      </c>
      <c r="D47" s="12"/>
      <c r="E47" s="12"/>
      <c r="F47" s="29" t="s">
        <v>525</v>
      </c>
    </row>
    <row r="48" spans="1:6" ht="96" hidden="1">
      <c r="A48" s="146" t="s">
        <v>336</v>
      </c>
      <c r="B48" s="146"/>
      <c r="C48" s="11" t="s">
        <v>141</v>
      </c>
      <c r="D48" s="146"/>
      <c r="E48" s="146"/>
      <c r="F48" s="10" t="s">
        <v>853</v>
      </c>
    </row>
    <row r="49" spans="1:6" ht="84" hidden="1">
      <c r="A49" s="146" t="s">
        <v>389</v>
      </c>
      <c r="B49" s="146"/>
      <c r="C49" s="11" t="s">
        <v>390</v>
      </c>
      <c r="D49" s="146"/>
      <c r="E49" s="146"/>
      <c r="F49" s="10" t="s">
        <v>564</v>
      </c>
    </row>
    <row r="50" spans="1:6" ht="132">
      <c r="A50" s="146" t="s">
        <v>444</v>
      </c>
      <c r="B50" s="146"/>
      <c r="C50" s="213" t="s">
        <v>445</v>
      </c>
      <c r="D50" s="146"/>
      <c r="E50" s="146"/>
      <c r="F50" s="10" t="s">
        <v>1097</v>
      </c>
    </row>
    <row r="51" spans="1:6" ht="13.5" hidden="1">
      <c r="A51" s="1" t="s">
        <v>513</v>
      </c>
      <c r="B51" s="1"/>
      <c r="C51" s="18"/>
      <c r="D51" s="18"/>
      <c r="E51" s="1"/>
      <c r="F51" s="30"/>
    </row>
    <row r="52" spans="1:6" ht="72" hidden="1">
      <c r="A52" s="146" t="s">
        <v>451</v>
      </c>
      <c r="B52" s="146"/>
      <c r="C52" s="216" t="s">
        <v>452</v>
      </c>
      <c r="D52" s="146"/>
      <c r="E52" s="146"/>
      <c r="F52" s="10" t="s">
        <v>517</v>
      </c>
    </row>
    <row r="53" spans="1:6" ht="156" hidden="1">
      <c r="A53" s="146" t="s">
        <v>422</v>
      </c>
      <c r="B53" s="146"/>
      <c r="C53" s="259" t="s">
        <v>345</v>
      </c>
      <c r="D53" s="146"/>
      <c r="E53" s="146"/>
      <c r="F53" s="10" t="s">
        <v>580</v>
      </c>
    </row>
    <row r="54" spans="1:6" ht="36" hidden="1">
      <c r="A54" s="146" t="s">
        <v>562</v>
      </c>
      <c r="B54" s="146"/>
      <c r="C54" s="262" t="s">
        <v>305</v>
      </c>
      <c r="D54" s="146"/>
      <c r="E54" s="146"/>
      <c r="F54" s="10" t="s">
        <v>573</v>
      </c>
    </row>
    <row r="55" spans="1:6" ht="144" hidden="1">
      <c r="A55" s="146" t="s">
        <v>757</v>
      </c>
      <c r="B55" s="146"/>
      <c r="C55" s="262" t="s">
        <v>299</v>
      </c>
      <c r="D55" s="146"/>
      <c r="E55" s="146"/>
      <c r="F55" s="10" t="s">
        <v>1016</v>
      </c>
    </row>
    <row r="56" spans="1:6" ht="132">
      <c r="A56" s="146" t="s">
        <v>529</v>
      </c>
      <c r="B56" s="146"/>
      <c r="C56" s="265" t="s">
        <v>331</v>
      </c>
      <c r="D56" s="146"/>
      <c r="E56" s="146"/>
      <c r="F56" s="10" t="s">
        <v>1098</v>
      </c>
    </row>
    <row r="57" spans="1:6" ht="132">
      <c r="A57" s="67" t="s">
        <v>795</v>
      </c>
      <c r="B57" s="146"/>
      <c r="C57" s="318" t="s">
        <v>299</v>
      </c>
      <c r="D57" s="146"/>
      <c r="E57" s="146"/>
      <c r="F57" s="10" t="s">
        <v>1099</v>
      </c>
    </row>
    <row r="58" spans="1:6" ht="108" hidden="1">
      <c r="A58" s="146" t="s">
        <v>865</v>
      </c>
      <c r="B58" s="146"/>
      <c r="C58" s="331" t="s">
        <v>864</v>
      </c>
      <c r="D58" s="146"/>
      <c r="E58" s="146"/>
      <c r="F58" s="10" t="s">
        <v>985</v>
      </c>
    </row>
    <row r="59" spans="1:6" ht="132">
      <c r="A59" s="146" t="s">
        <v>957</v>
      </c>
      <c r="B59" s="146"/>
      <c r="C59" s="365" t="s">
        <v>299</v>
      </c>
      <c r="D59" s="146"/>
      <c r="E59" s="146"/>
      <c r="F59" s="10" t="s">
        <v>1100</v>
      </c>
    </row>
    <row r="60" spans="1:6" ht="120">
      <c r="A60" s="146" t="s">
        <v>995</v>
      </c>
      <c r="B60" s="146" t="s">
        <v>996</v>
      </c>
      <c r="C60" s="369" t="s">
        <v>864</v>
      </c>
      <c r="D60" s="146"/>
      <c r="E60" s="146"/>
      <c r="F60" s="10" t="s">
        <v>1101</v>
      </c>
    </row>
    <row r="61" spans="1:6" ht="120">
      <c r="A61" s="146" t="s">
        <v>998</v>
      </c>
      <c r="B61" s="146"/>
      <c r="C61" s="407" t="s">
        <v>299</v>
      </c>
      <c r="D61" s="146"/>
      <c r="E61" s="146"/>
      <c r="F61" s="10" t="s">
        <v>1102</v>
      </c>
    </row>
    <row r="62" spans="1:6">
      <c r="A62" s="146" t="s">
        <v>1109</v>
      </c>
      <c r="B62" s="146"/>
      <c r="C62" s="368" t="s">
        <v>299</v>
      </c>
      <c r="D62" s="146"/>
      <c r="E62" s="146"/>
      <c r="F62" s="10" t="s">
        <v>1110</v>
      </c>
    </row>
    <row r="63" spans="1:6" ht="13.5">
      <c r="A63" s="1" t="s">
        <v>153</v>
      </c>
      <c r="B63" s="1"/>
      <c r="C63" s="18"/>
      <c r="D63" s="18"/>
      <c r="E63" s="1"/>
      <c r="F63" s="30"/>
    </row>
    <row r="64" spans="1:6" ht="84" hidden="1">
      <c r="A64" s="10" t="s">
        <v>80</v>
      </c>
      <c r="B64" s="10"/>
      <c r="C64" s="12" t="s">
        <v>308</v>
      </c>
      <c r="D64" s="11" t="s">
        <v>89</v>
      </c>
      <c r="E64" s="12" t="s">
        <v>52</v>
      </c>
      <c r="F64" s="10" t="s">
        <v>377</v>
      </c>
    </row>
    <row r="65" spans="1:6" ht="120" hidden="1" customHeight="1">
      <c r="A65" s="10" t="s">
        <v>187</v>
      </c>
      <c r="B65" s="10"/>
      <c r="C65" s="208" t="s">
        <v>233</v>
      </c>
      <c r="D65" s="12"/>
      <c r="E65" s="12"/>
      <c r="F65" s="29" t="s">
        <v>410</v>
      </c>
    </row>
    <row r="66" spans="1:6" ht="108" hidden="1">
      <c r="A66" s="10" t="s">
        <v>254</v>
      </c>
      <c r="B66" s="10"/>
      <c r="C66" s="11" t="s">
        <v>167</v>
      </c>
      <c r="D66" s="12"/>
      <c r="E66" s="12"/>
      <c r="F66" s="29" t="s">
        <v>301</v>
      </c>
    </row>
    <row r="67" spans="1:6" ht="48" hidden="1">
      <c r="A67" s="10" t="s">
        <v>255</v>
      </c>
      <c r="B67" s="10"/>
      <c r="C67" s="11" t="s">
        <v>141</v>
      </c>
      <c r="D67" s="12"/>
      <c r="E67" s="12"/>
      <c r="F67" s="29" t="s">
        <v>286</v>
      </c>
    </row>
    <row r="68" spans="1:6" ht="36" hidden="1">
      <c r="A68" s="10" t="s">
        <v>282</v>
      </c>
      <c r="B68" s="10"/>
      <c r="C68" s="11" t="s">
        <v>167</v>
      </c>
      <c r="D68" s="12"/>
      <c r="E68" s="12"/>
      <c r="F68" s="29" t="s">
        <v>292</v>
      </c>
    </row>
    <row r="69" spans="1:6" ht="60" hidden="1">
      <c r="A69" s="10" t="s">
        <v>288</v>
      </c>
      <c r="B69" s="10"/>
      <c r="C69" s="11" t="s">
        <v>141</v>
      </c>
      <c r="D69" s="12"/>
      <c r="E69" s="12"/>
      <c r="F69" s="29" t="s">
        <v>300</v>
      </c>
    </row>
    <row r="70" spans="1:6" ht="144" hidden="1">
      <c r="A70" s="10" t="s">
        <v>298</v>
      </c>
      <c r="B70" s="10"/>
      <c r="C70" s="11" t="s">
        <v>299</v>
      </c>
      <c r="D70" s="12"/>
      <c r="E70" s="12"/>
      <c r="F70" s="29" t="s">
        <v>359</v>
      </c>
    </row>
    <row r="71" spans="1:6" ht="96" hidden="1">
      <c r="A71" s="10" t="s">
        <v>287</v>
      </c>
      <c r="B71" s="10"/>
      <c r="C71" s="11" t="s">
        <v>233</v>
      </c>
      <c r="D71" s="12"/>
      <c r="E71" s="12"/>
      <c r="F71" s="29" t="s">
        <v>309</v>
      </c>
    </row>
    <row r="72" spans="1:6" ht="120" hidden="1" customHeight="1">
      <c r="A72" s="10" t="s">
        <v>303</v>
      </c>
      <c r="B72" s="10"/>
      <c r="C72" s="11" t="s">
        <v>302</v>
      </c>
      <c r="D72" s="12"/>
      <c r="E72" s="12"/>
      <c r="F72" s="29" t="s">
        <v>337</v>
      </c>
    </row>
    <row r="73" spans="1:6" ht="84" hidden="1" customHeight="1">
      <c r="A73" s="10" t="s">
        <v>304</v>
      </c>
      <c r="B73" s="10"/>
      <c r="C73" s="11" t="s">
        <v>305</v>
      </c>
      <c r="D73" s="12"/>
      <c r="E73" s="12"/>
      <c r="F73" s="29" t="s">
        <v>338</v>
      </c>
    </row>
    <row r="74" spans="1:6" ht="60" hidden="1" customHeight="1">
      <c r="A74" s="146" t="s">
        <v>314</v>
      </c>
      <c r="B74" s="146"/>
      <c r="C74" s="12" t="s">
        <v>233</v>
      </c>
      <c r="D74" s="146"/>
      <c r="E74" s="146"/>
      <c r="F74" s="10" t="s">
        <v>340</v>
      </c>
    </row>
    <row r="75" spans="1:6" ht="96" hidden="1" customHeight="1">
      <c r="A75" s="146" t="s">
        <v>325</v>
      </c>
      <c r="B75" s="146"/>
      <c r="C75" s="11" t="s">
        <v>326</v>
      </c>
      <c r="D75" s="146"/>
      <c r="E75" s="146"/>
      <c r="F75" s="10" t="s">
        <v>378</v>
      </c>
    </row>
    <row r="76" spans="1:6" ht="84" hidden="1" customHeight="1">
      <c r="A76" s="146" t="s">
        <v>330</v>
      </c>
      <c r="B76" s="146"/>
      <c r="C76" s="12" t="s">
        <v>386</v>
      </c>
      <c r="D76" s="146"/>
      <c r="E76" s="146"/>
      <c r="F76" s="10" t="s">
        <v>385</v>
      </c>
    </row>
    <row r="77" spans="1:6" ht="60" hidden="1">
      <c r="A77" s="146" t="s">
        <v>341</v>
      </c>
      <c r="B77" s="146"/>
      <c r="C77" s="11" t="s">
        <v>167</v>
      </c>
      <c r="D77" s="146"/>
      <c r="E77" s="146"/>
      <c r="F77" s="10" t="s">
        <v>379</v>
      </c>
    </row>
    <row r="78" spans="1:6" ht="36" hidden="1">
      <c r="A78" s="146" t="s">
        <v>365</v>
      </c>
      <c r="B78" s="146"/>
      <c r="C78" s="11" t="s">
        <v>141</v>
      </c>
      <c r="D78" s="146"/>
      <c r="E78" s="146"/>
      <c r="F78" s="10" t="s">
        <v>372</v>
      </c>
    </row>
    <row r="79" spans="1:6" ht="156" hidden="1">
      <c r="A79" s="146" t="s">
        <v>373</v>
      </c>
      <c r="B79" s="11" t="s">
        <v>374</v>
      </c>
      <c r="C79" s="11" t="s">
        <v>375</v>
      </c>
      <c r="D79" s="146"/>
      <c r="E79" s="146"/>
      <c r="F79" s="10" t="s">
        <v>489</v>
      </c>
    </row>
    <row r="80" spans="1:6" ht="36" hidden="1">
      <c r="A80" s="146" t="s">
        <v>388</v>
      </c>
      <c r="B80" s="146"/>
      <c r="C80" s="11" t="s">
        <v>380</v>
      </c>
      <c r="D80" s="146"/>
      <c r="E80" s="146"/>
      <c r="F80" s="10" t="s">
        <v>409</v>
      </c>
    </row>
    <row r="81" spans="1:6" ht="156" hidden="1">
      <c r="A81" s="146" t="s">
        <v>412</v>
      </c>
      <c r="B81" s="217" t="s">
        <v>461</v>
      </c>
      <c r="C81" s="211" t="s">
        <v>413</v>
      </c>
      <c r="D81" s="146"/>
      <c r="E81" s="146"/>
      <c r="F81" s="10" t="s">
        <v>557</v>
      </c>
    </row>
    <row r="82" spans="1:6" ht="60" hidden="1">
      <c r="A82" s="146" t="s">
        <v>431</v>
      </c>
      <c r="B82" s="146"/>
      <c r="C82" s="12" t="s">
        <v>448</v>
      </c>
      <c r="D82" s="146"/>
      <c r="E82" s="146"/>
      <c r="F82" s="10" t="s">
        <v>480</v>
      </c>
    </row>
    <row r="83" spans="1:6" ht="120" hidden="1">
      <c r="A83" s="146" t="s">
        <v>433</v>
      </c>
      <c r="B83" s="146"/>
      <c r="C83" s="212" t="s">
        <v>434</v>
      </c>
      <c r="D83" s="146"/>
      <c r="E83" s="146"/>
      <c r="F83" s="10" t="s">
        <v>526</v>
      </c>
    </row>
    <row r="84" spans="1:6" ht="24" hidden="1">
      <c r="A84" s="146" t="s">
        <v>436</v>
      </c>
      <c r="B84" s="146"/>
      <c r="C84" s="212" t="s">
        <v>434</v>
      </c>
      <c r="D84" s="146"/>
      <c r="E84" s="146"/>
      <c r="F84" s="10" t="s">
        <v>446</v>
      </c>
    </row>
    <row r="85" spans="1:6" ht="276" hidden="1">
      <c r="A85" s="146" t="s">
        <v>439</v>
      </c>
      <c r="B85" s="146"/>
      <c r="C85" s="213" t="s">
        <v>440</v>
      </c>
      <c r="D85" s="146"/>
      <c r="E85" s="146"/>
      <c r="F85" s="10" t="s">
        <v>658</v>
      </c>
    </row>
    <row r="86" spans="1:6" ht="36" hidden="1">
      <c r="A86" s="215" t="s">
        <v>447</v>
      </c>
      <c r="B86" s="146"/>
      <c r="C86" s="213" t="s">
        <v>445</v>
      </c>
      <c r="D86" s="146"/>
      <c r="E86" s="146"/>
      <c r="F86" s="29" t="s">
        <v>457</v>
      </c>
    </row>
    <row r="87" spans="1:6" ht="252" hidden="1">
      <c r="A87" s="146" t="s">
        <v>453</v>
      </c>
      <c r="B87" s="146"/>
      <c r="C87" s="216" t="s">
        <v>454</v>
      </c>
      <c r="D87" s="146"/>
      <c r="E87" s="146"/>
      <c r="F87" s="10" t="s">
        <v>715</v>
      </c>
    </row>
    <row r="88" spans="1:6" ht="156" hidden="1">
      <c r="A88" s="146" t="s">
        <v>303</v>
      </c>
      <c r="B88" s="146"/>
      <c r="C88" s="232" t="s">
        <v>490</v>
      </c>
      <c r="D88" s="146"/>
      <c r="E88" s="146"/>
      <c r="F88" s="10" t="s">
        <v>584</v>
      </c>
    </row>
    <row r="89" spans="1:6" ht="60" hidden="1">
      <c r="A89" s="146" t="s">
        <v>491</v>
      </c>
      <c r="B89" s="146"/>
      <c r="C89" s="232" t="s">
        <v>490</v>
      </c>
      <c r="D89" s="146"/>
      <c r="E89" s="146"/>
      <c r="F89" s="10" t="s">
        <v>558</v>
      </c>
    </row>
    <row r="90" spans="1:6" ht="132" hidden="1">
      <c r="A90" s="146" t="s">
        <v>492</v>
      </c>
      <c r="B90" s="146"/>
      <c r="C90" s="232" t="s">
        <v>299</v>
      </c>
      <c r="D90" s="146"/>
      <c r="E90" s="146"/>
      <c r="F90" s="10" t="s">
        <v>581</v>
      </c>
    </row>
    <row r="91" spans="1:6" ht="24" hidden="1">
      <c r="A91" s="146" t="s">
        <v>493</v>
      </c>
      <c r="B91" s="146"/>
      <c r="C91" s="232" t="s">
        <v>294</v>
      </c>
      <c r="D91" s="146"/>
      <c r="E91" s="146"/>
      <c r="F91" s="10" t="s">
        <v>514</v>
      </c>
    </row>
    <row r="92" spans="1:6" ht="36" hidden="1">
      <c r="A92" s="146" t="s">
        <v>330</v>
      </c>
      <c r="B92" s="146"/>
      <c r="C92" s="232" t="s">
        <v>299</v>
      </c>
      <c r="D92" s="146"/>
      <c r="E92" s="146"/>
      <c r="F92" s="10" t="s">
        <v>518</v>
      </c>
    </row>
    <row r="93" spans="1:6" ht="48" hidden="1">
      <c r="A93" s="146" t="s">
        <v>330</v>
      </c>
      <c r="B93" s="146"/>
      <c r="C93" s="258" t="s">
        <v>299</v>
      </c>
      <c r="D93" s="146"/>
      <c r="E93" s="146"/>
      <c r="F93" s="10" t="s">
        <v>565</v>
      </c>
    </row>
    <row r="94" spans="1:6" ht="228" hidden="1">
      <c r="A94" s="146" t="s">
        <v>519</v>
      </c>
      <c r="B94" s="146"/>
      <c r="C94" s="258" t="s">
        <v>299</v>
      </c>
      <c r="D94" s="146"/>
      <c r="E94" s="146"/>
      <c r="F94" s="10" t="s">
        <v>693</v>
      </c>
    </row>
    <row r="95" spans="1:6" ht="24" hidden="1">
      <c r="A95" s="146" t="s">
        <v>520</v>
      </c>
      <c r="B95" s="146"/>
      <c r="C95" s="258" t="s">
        <v>380</v>
      </c>
      <c r="D95" s="146"/>
      <c r="E95" s="146"/>
      <c r="F95" s="10" t="s">
        <v>527</v>
      </c>
    </row>
    <row r="96" spans="1:6" ht="60" hidden="1">
      <c r="A96" s="146" t="s">
        <v>521</v>
      </c>
      <c r="B96" s="146"/>
      <c r="C96" s="258" t="s">
        <v>294</v>
      </c>
      <c r="D96" s="146"/>
      <c r="E96" s="146"/>
      <c r="F96" s="10" t="s">
        <v>568</v>
      </c>
    </row>
    <row r="97" spans="1:6" ht="168" hidden="1">
      <c r="A97" s="146" t="s">
        <v>522</v>
      </c>
      <c r="B97" s="146"/>
      <c r="C97" s="258" t="s">
        <v>294</v>
      </c>
      <c r="D97" s="146"/>
      <c r="E97" s="146"/>
      <c r="F97" s="10" t="s">
        <v>655</v>
      </c>
    </row>
    <row r="98" spans="1:6" ht="168" hidden="1">
      <c r="A98" s="146" t="s">
        <v>528</v>
      </c>
      <c r="B98" s="146"/>
      <c r="C98" s="259" t="s">
        <v>299</v>
      </c>
      <c r="D98" s="146"/>
      <c r="E98" s="146"/>
      <c r="F98" s="10" t="s">
        <v>659</v>
      </c>
    </row>
    <row r="99" spans="1:6" ht="216" hidden="1">
      <c r="A99" s="146" t="s">
        <v>559</v>
      </c>
      <c r="B99" s="146"/>
      <c r="C99" s="260" t="s">
        <v>299</v>
      </c>
      <c r="D99" s="146"/>
      <c r="E99" s="146"/>
      <c r="F99" s="10" t="s">
        <v>694</v>
      </c>
    </row>
    <row r="100" spans="1:6" ht="168" hidden="1">
      <c r="A100" s="146" t="s">
        <v>560</v>
      </c>
      <c r="B100" s="146"/>
      <c r="C100" s="260" t="s">
        <v>299</v>
      </c>
      <c r="D100" s="146"/>
      <c r="E100" s="146"/>
      <c r="F100" s="10" t="s">
        <v>666</v>
      </c>
    </row>
    <row r="101" spans="1:6" ht="204" hidden="1">
      <c r="A101" s="146" t="s">
        <v>561</v>
      </c>
      <c r="B101" s="146"/>
      <c r="C101" s="260" t="s">
        <v>294</v>
      </c>
      <c r="D101" s="146"/>
      <c r="E101" s="146"/>
      <c r="F101" s="10" t="s">
        <v>695</v>
      </c>
    </row>
    <row r="102" spans="1:6" ht="24" hidden="1">
      <c r="A102" s="146" t="s">
        <v>567</v>
      </c>
      <c r="B102" s="146"/>
      <c r="C102" s="262" t="s">
        <v>299</v>
      </c>
      <c r="D102" s="146"/>
      <c r="E102" s="146"/>
      <c r="F102" s="10" t="s">
        <v>569</v>
      </c>
    </row>
    <row r="103" spans="1:6" ht="108" hidden="1">
      <c r="A103" s="146" t="s">
        <v>574</v>
      </c>
      <c r="B103" s="146" t="s">
        <v>647</v>
      </c>
      <c r="C103" s="264" t="s">
        <v>294</v>
      </c>
      <c r="D103" s="146"/>
      <c r="E103" s="146"/>
      <c r="F103" s="10" t="s">
        <v>854</v>
      </c>
    </row>
    <row r="104" spans="1:6" ht="180" hidden="1">
      <c r="A104" s="146" t="s">
        <v>589</v>
      </c>
      <c r="B104" s="146" t="s">
        <v>688</v>
      </c>
      <c r="C104" s="264" t="s">
        <v>299</v>
      </c>
      <c r="D104" s="146"/>
      <c r="E104" s="146"/>
      <c r="F104" s="10" t="s">
        <v>810</v>
      </c>
    </row>
    <row r="105" spans="1:6" ht="180" hidden="1">
      <c r="A105" s="146" t="s">
        <v>99</v>
      </c>
      <c r="B105" s="146"/>
      <c r="C105" s="265" t="s">
        <v>380</v>
      </c>
      <c r="D105" s="146"/>
      <c r="E105" s="146"/>
      <c r="F105" s="10" t="s">
        <v>811</v>
      </c>
    </row>
    <row r="106" spans="1:6" ht="204" hidden="1">
      <c r="A106" s="146" t="s">
        <v>578</v>
      </c>
      <c r="B106" s="146"/>
      <c r="C106" s="268" t="s">
        <v>299</v>
      </c>
      <c r="D106" s="146"/>
      <c r="E106" s="146"/>
      <c r="F106" s="10" t="s">
        <v>761</v>
      </c>
    </row>
    <row r="107" spans="1:6" ht="108" hidden="1">
      <c r="A107" s="146" t="s">
        <v>330</v>
      </c>
      <c r="B107" s="146" t="s">
        <v>586</v>
      </c>
      <c r="C107" s="268" t="s">
        <v>299</v>
      </c>
      <c r="D107" s="146"/>
      <c r="E107" s="146"/>
      <c r="F107" s="10" t="s">
        <v>855</v>
      </c>
    </row>
    <row r="108" spans="1:6" ht="60" hidden="1">
      <c r="A108" s="146" t="s">
        <v>293</v>
      </c>
      <c r="B108" s="146" t="s">
        <v>638</v>
      </c>
      <c r="C108" s="273" t="s">
        <v>294</v>
      </c>
      <c r="D108" s="146"/>
      <c r="E108" s="146"/>
      <c r="F108" s="10" t="s">
        <v>653</v>
      </c>
    </row>
    <row r="109" spans="1:6" ht="96" hidden="1">
      <c r="A109" s="146" t="s">
        <v>644</v>
      </c>
      <c r="B109" s="146" t="s">
        <v>648</v>
      </c>
      <c r="C109" s="300" t="s">
        <v>299</v>
      </c>
      <c r="D109" s="146"/>
      <c r="E109" s="146"/>
      <c r="F109" s="10" t="s">
        <v>702</v>
      </c>
    </row>
    <row r="110" spans="1:6" ht="144" hidden="1">
      <c r="A110" s="146" t="s">
        <v>652</v>
      </c>
      <c r="B110" s="146" t="s">
        <v>654</v>
      </c>
      <c r="C110" s="302" t="s">
        <v>299</v>
      </c>
      <c r="D110" s="146"/>
      <c r="E110" s="146"/>
      <c r="F110" s="10" t="s">
        <v>876</v>
      </c>
    </row>
    <row r="111" spans="1:6" ht="24" hidden="1">
      <c r="A111" s="146" t="s">
        <v>668</v>
      </c>
      <c r="B111" s="146" t="s">
        <v>660</v>
      </c>
      <c r="C111" s="305" t="s">
        <v>661</v>
      </c>
      <c r="D111" s="146"/>
      <c r="E111" s="146"/>
      <c r="F111" s="10" t="s">
        <v>667</v>
      </c>
    </row>
    <row r="112" spans="1:6" ht="96" hidden="1">
      <c r="A112" s="146" t="s">
        <v>652</v>
      </c>
      <c r="B112" s="146" t="s">
        <v>900</v>
      </c>
      <c r="C112" s="357" t="s">
        <v>299</v>
      </c>
      <c r="D112" s="146"/>
      <c r="E112" s="146"/>
      <c r="F112" s="10" t="s">
        <v>986</v>
      </c>
    </row>
    <row r="113" spans="1:6" ht="48" hidden="1">
      <c r="A113" s="146" t="s">
        <v>662</v>
      </c>
      <c r="B113" s="146" t="s">
        <v>812</v>
      </c>
      <c r="C113" s="327" t="s">
        <v>299</v>
      </c>
      <c r="D113" s="146"/>
      <c r="E113" s="146"/>
      <c r="F113" s="10" t="s">
        <v>863</v>
      </c>
    </row>
    <row r="114" spans="1:6" ht="120" hidden="1">
      <c r="A114" s="146" t="s">
        <v>677</v>
      </c>
      <c r="B114" s="146" t="s">
        <v>678</v>
      </c>
      <c r="C114" s="306" t="s">
        <v>299</v>
      </c>
      <c r="D114" s="146"/>
      <c r="E114" s="146"/>
      <c r="F114" s="10" t="s">
        <v>862</v>
      </c>
    </row>
    <row r="115" spans="1:6" ht="84" hidden="1">
      <c r="A115" s="146" t="s">
        <v>686</v>
      </c>
      <c r="B115" s="146" t="s">
        <v>696</v>
      </c>
      <c r="C115" s="314" t="s">
        <v>687</v>
      </c>
      <c r="D115" s="146"/>
      <c r="E115" s="146"/>
      <c r="F115" s="10" t="s">
        <v>762</v>
      </c>
    </row>
    <row r="116" spans="1:6" ht="84" hidden="1">
      <c r="A116" s="146" t="s">
        <v>743</v>
      </c>
      <c r="B116" s="146" t="s">
        <v>744</v>
      </c>
      <c r="C116" s="317" t="s">
        <v>294</v>
      </c>
      <c r="D116" s="146"/>
      <c r="E116" s="146"/>
      <c r="F116" s="10" t="s">
        <v>813</v>
      </c>
    </row>
    <row r="117" spans="1:6" ht="24" hidden="1">
      <c r="A117" s="146" t="s">
        <v>873</v>
      </c>
      <c r="B117" s="146"/>
      <c r="C117" s="356" t="s">
        <v>299</v>
      </c>
      <c r="D117" s="146"/>
      <c r="E117" s="146"/>
      <c r="F117" s="10" t="s">
        <v>877</v>
      </c>
    </row>
    <row r="118" spans="1:6" ht="72" hidden="1">
      <c r="A118" s="146" t="s">
        <v>293</v>
      </c>
      <c r="B118" s="146" t="s">
        <v>881</v>
      </c>
      <c r="C118" s="358" t="s">
        <v>294</v>
      </c>
      <c r="D118" s="146"/>
      <c r="E118" s="146"/>
      <c r="F118" s="10" t="s">
        <v>952</v>
      </c>
    </row>
    <row r="119" spans="1:6" ht="108" hidden="1">
      <c r="A119" s="146" t="s">
        <v>882</v>
      </c>
      <c r="B119" s="146" t="s">
        <v>883</v>
      </c>
      <c r="C119" s="358" t="s">
        <v>884</v>
      </c>
      <c r="D119" s="146"/>
      <c r="E119" s="146"/>
      <c r="F119" s="10" t="s">
        <v>972</v>
      </c>
    </row>
    <row r="120" spans="1:6" ht="108" hidden="1">
      <c r="A120" s="146" t="s">
        <v>885</v>
      </c>
      <c r="B120" s="146"/>
      <c r="C120" s="358" t="s">
        <v>884</v>
      </c>
      <c r="D120" s="146"/>
      <c r="E120" s="146"/>
      <c r="F120" s="10" t="s">
        <v>987</v>
      </c>
    </row>
    <row r="121" spans="1:6" ht="156" hidden="1">
      <c r="A121" s="146" t="s">
        <v>886</v>
      </c>
      <c r="B121" s="146"/>
      <c r="C121" s="358" t="s">
        <v>887</v>
      </c>
      <c r="D121" s="146"/>
      <c r="E121" s="146"/>
      <c r="F121" s="10" t="s">
        <v>993</v>
      </c>
    </row>
    <row r="122" spans="1:6" ht="132">
      <c r="A122" s="146" t="s">
        <v>889</v>
      </c>
      <c r="B122" s="146" t="s">
        <v>891</v>
      </c>
      <c r="C122" s="359" t="s">
        <v>864</v>
      </c>
      <c r="D122" s="146"/>
      <c r="E122" s="146"/>
      <c r="F122" s="10" t="s">
        <v>1103</v>
      </c>
    </row>
    <row r="123" spans="1:6" ht="72" hidden="1">
      <c r="A123" s="146" t="s">
        <v>889</v>
      </c>
      <c r="B123" s="146" t="s">
        <v>892</v>
      </c>
      <c r="C123" s="359" t="s">
        <v>864</v>
      </c>
      <c r="D123" s="146"/>
      <c r="E123" s="146"/>
      <c r="F123" s="10" t="s">
        <v>955</v>
      </c>
    </row>
    <row r="124" spans="1:6" ht="120" hidden="1">
      <c r="A124" s="146" t="s">
        <v>99</v>
      </c>
      <c r="B124" s="146"/>
      <c r="C124" s="362" t="s">
        <v>380</v>
      </c>
      <c r="D124" s="146"/>
      <c r="E124" s="146"/>
      <c r="F124" s="10" t="s">
        <v>1050</v>
      </c>
    </row>
    <row r="125" spans="1:6" ht="60" hidden="1">
      <c r="A125" s="146" t="s">
        <v>956</v>
      </c>
      <c r="B125" s="146"/>
      <c r="C125" s="365" t="s">
        <v>294</v>
      </c>
      <c r="D125" s="146"/>
      <c r="E125" s="146"/>
      <c r="F125" s="10" t="s">
        <v>1007</v>
      </c>
    </row>
    <row r="126" spans="1:6" ht="36" hidden="1">
      <c r="A126" s="146" t="s">
        <v>136</v>
      </c>
      <c r="B126" s="146"/>
      <c r="C126" s="365" t="s">
        <v>294</v>
      </c>
      <c r="D126" s="146"/>
      <c r="E126" s="146"/>
      <c r="F126" s="10" t="s">
        <v>988</v>
      </c>
    </row>
    <row r="127" spans="1:6" ht="24" hidden="1">
      <c r="A127" s="146" t="s">
        <v>989</v>
      </c>
      <c r="B127" s="146"/>
      <c r="C127" s="367" t="s">
        <v>864</v>
      </c>
      <c r="D127" s="146"/>
      <c r="E127" s="146"/>
      <c r="F127" s="10" t="s">
        <v>994</v>
      </c>
    </row>
    <row r="128" spans="1:6" ht="120">
      <c r="A128" s="146" t="s">
        <v>997</v>
      </c>
      <c r="B128" s="146"/>
      <c r="C128" s="368" t="s">
        <v>299</v>
      </c>
      <c r="D128" s="146"/>
      <c r="E128" s="146"/>
      <c r="F128" s="10" t="s">
        <v>1104</v>
      </c>
    </row>
    <row r="129" spans="1:6" ht="24" hidden="1">
      <c r="A129" s="146" t="s">
        <v>999</v>
      </c>
      <c r="B129" s="146"/>
      <c r="C129" s="368" t="s">
        <v>864</v>
      </c>
      <c r="D129" s="146"/>
      <c r="E129" s="146"/>
      <c r="F129" s="10" t="s">
        <v>1008</v>
      </c>
    </row>
    <row r="130" spans="1:6" ht="24" hidden="1">
      <c r="A130" s="146" t="s">
        <v>1000</v>
      </c>
      <c r="B130" s="146"/>
      <c r="C130" s="368" t="s">
        <v>864</v>
      </c>
      <c r="D130" s="146"/>
      <c r="E130" s="146"/>
      <c r="F130" s="10" t="s">
        <v>1009</v>
      </c>
    </row>
    <row r="131" spans="1:6" ht="24" hidden="1">
      <c r="A131" s="146" t="s">
        <v>1010</v>
      </c>
      <c r="B131" s="146"/>
      <c r="C131" s="369" t="s">
        <v>299</v>
      </c>
      <c r="D131" s="146"/>
      <c r="E131" s="146"/>
      <c r="F131" s="10" t="s">
        <v>1017</v>
      </c>
    </row>
    <row r="132" spans="1:6" ht="60" hidden="1">
      <c r="A132" s="146" t="s">
        <v>1018</v>
      </c>
      <c r="B132" s="146"/>
      <c r="C132" s="371" t="s">
        <v>299</v>
      </c>
      <c r="D132" s="146"/>
      <c r="E132" s="146"/>
      <c r="F132" s="10" t="s">
        <v>1077</v>
      </c>
    </row>
    <row r="133" spans="1:6" ht="36" hidden="1">
      <c r="A133" s="146" t="s">
        <v>1027</v>
      </c>
      <c r="B133" s="146"/>
      <c r="C133" s="377" t="s">
        <v>299</v>
      </c>
      <c r="D133" s="146"/>
      <c r="E133" s="146"/>
      <c r="F133" s="10" t="s">
        <v>1074</v>
      </c>
    </row>
    <row r="134" spans="1:6" ht="48" hidden="1">
      <c r="A134" s="146" t="s">
        <v>1075</v>
      </c>
      <c r="B134" s="146"/>
      <c r="C134" s="379" t="s">
        <v>299</v>
      </c>
      <c r="D134" s="146"/>
      <c r="E134" s="146"/>
      <c r="F134" s="10" t="s">
        <v>1083</v>
      </c>
    </row>
    <row r="135" spans="1:6" ht="36" hidden="1">
      <c r="A135" s="146" t="s">
        <v>1078</v>
      </c>
      <c r="B135" s="146" t="s">
        <v>1079</v>
      </c>
      <c r="C135" s="392" t="s">
        <v>380</v>
      </c>
      <c r="D135" s="146"/>
      <c r="E135" s="146"/>
      <c r="F135" s="10" t="s">
        <v>1084</v>
      </c>
    </row>
    <row r="136" spans="1:6" ht="60">
      <c r="A136" s="146" t="s">
        <v>1078</v>
      </c>
      <c r="B136" s="146" t="s">
        <v>1080</v>
      </c>
      <c r="C136" s="392" t="s">
        <v>380</v>
      </c>
      <c r="D136" s="146"/>
      <c r="E136" s="146"/>
      <c r="F136" s="10" t="s">
        <v>1105</v>
      </c>
    </row>
    <row r="137" spans="1:6" ht="60">
      <c r="A137" s="146" t="s">
        <v>1081</v>
      </c>
      <c r="B137" s="146" t="s">
        <v>1082</v>
      </c>
      <c r="C137" s="392" t="s">
        <v>299</v>
      </c>
      <c r="D137" s="146"/>
      <c r="E137" s="146"/>
      <c r="F137" s="10" t="s">
        <v>1106</v>
      </c>
    </row>
    <row r="138" spans="1:6" ht="24">
      <c r="A138" s="146" t="s">
        <v>1085</v>
      </c>
      <c r="B138" s="146"/>
      <c r="C138" s="405" t="s">
        <v>299</v>
      </c>
      <c r="D138" s="146"/>
      <c r="E138" s="146"/>
      <c r="F138" s="10" t="s">
        <v>1107</v>
      </c>
    </row>
    <row r="139" spans="1:6" ht="36">
      <c r="A139" s="146" t="s">
        <v>1086</v>
      </c>
      <c r="B139" s="146"/>
      <c r="C139" s="405" t="s">
        <v>299</v>
      </c>
      <c r="D139" s="146"/>
      <c r="E139" s="146"/>
      <c r="F139" s="10" t="s">
        <v>1108</v>
      </c>
    </row>
  </sheetData>
  <autoFilter ref="A1:F73"/>
  <phoneticPr fontId="9"/>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sheetPr codeName="Sheet2"/>
  <dimension ref="A1:PXH190"/>
  <sheetViews>
    <sheetView showGridLines="0" tabSelected="1" zoomScale="70" zoomScaleNormal="70" workbookViewId="0">
      <pane xSplit="4" ySplit="6" topLeftCell="CK7" activePane="bottomRight" state="frozen"/>
      <selection pane="topRight" activeCell="E1" sqref="E1"/>
      <selection pane="bottomLeft" activeCell="A6" sqref="A6"/>
      <selection pane="bottomRight" activeCell="CU164" sqref="CU164:DG164"/>
    </sheetView>
  </sheetViews>
  <sheetFormatPr defaultRowHeight="13.5"/>
  <cols>
    <col min="1" max="1" width="10.125" customWidth="1"/>
    <col min="2" max="2" width="30.125" customWidth="1"/>
    <col min="3" max="3" width="11.625" style="22" hidden="1" customWidth="1"/>
    <col min="4" max="4" width="12.125" style="27" hidden="1" customWidth="1"/>
    <col min="5" max="52" width="0" hidden="1" customWidth="1"/>
    <col min="53" max="55" width="9" hidden="1" customWidth="1"/>
    <col min="56" max="93" width="0" hidden="1" customWidth="1"/>
  </cols>
  <sheetData>
    <row r="1" spans="1:120">
      <c r="B1" s="21" t="s">
        <v>84</v>
      </c>
      <c r="C1" s="25"/>
      <c r="D1" s="63"/>
    </row>
    <row r="2" spans="1:120">
      <c r="B2" s="28" t="s">
        <v>85</v>
      </c>
      <c r="C2" s="25"/>
      <c r="D2" s="64"/>
    </row>
    <row r="3" spans="1:120">
      <c r="B3" s="24" t="s">
        <v>87</v>
      </c>
      <c r="C3" s="25"/>
      <c r="D3" s="64"/>
    </row>
    <row r="4" spans="1:120" ht="13.5" customHeight="1" thickBot="1">
      <c r="B4" s="23" t="s">
        <v>86</v>
      </c>
      <c r="C4" s="25"/>
      <c r="D4" s="26"/>
    </row>
    <row r="5" spans="1:120">
      <c r="A5" s="412"/>
      <c r="B5" s="413"/>
      <c r="C5" s="413"/>
      <c r="D5" s="414"/>
      <c r="E5" s="417" t="s">
        <v>290</v>
      </c>
      <c r="F5" s="417"/>
      <c r="G5" s="417"/>
      <c r="H5" s="418"/>
      <c r="I5" s="415" t="s">
        <v>263</v>
      </c>
      <c r="J5" s="410"/>
      <c r="K5" s="410"/>
      <c r="L5" s="410"/>
      <c r="M5" s="415" t="s">
        <v>264</v>
      </c>
      <c r="N5" s="410"/>
      <c r="O5" s="410"/>
      <c r="P5" s="411"/>
      <c r="Q5" s="415" t="s">
        <v>289</v>
      </c>
      <c r="R5" s="410"/>
      <c r="S5" s="410"/>
      <c r="T5" s="410"/>
      <c r="U5" s="416"/>
      <c r="V5" s="409" t="s">
        <v>318</v>
      </c>
      <c r="W5" s="410"/>
      <c r="X5" s="410"/>
      <c r="Y5" s="411"/>
      <c r="Z5" s="409" t="s">
        <v>329</v>
      </c>
      <c r="AA5" s="410"/>
      <c r="AB5" s="410"/>
      <c r="AC5" s="411"/>
      <c r="AD5" s="409" t="s">
        <v>370</v>
      </c>
      <c r="AE5" s="410"/>
      <c r="AF5" s="410"/>
      <c r="AG5" s="411"/>
      <c r="AH5" s="409" t="s">
        <v>406</v>
      </c>
      <c r="AI5" s="410"/>
      <c r="AJ5" s="410"/>
      <c r="AK5" s="411"/>
      <c r="AL5" s="409" t="s">
        <v>442</v>
      </c>
      <c r="AM5" s="410"/>
      <c r="AN5" s="410"/>
      <c r="AO5" s="411"/>
      <c r="AP5" s="409" t="s">
        <v>487</v>
      </c>
      <c r="AQ5" s="410"/>
      <c r="AR5" s="410"/>
      <c r="AS5" s="410"/>
      <c r="AT5" s="411"/>
      <c r="AU5" s="409" t="s">
        <v>488</v>
      </c>
      <c r="AV5" s="410"/>
      <c r="AW5" s="410"/>
      <c r="AX5" s="411"/>
      <c r="AY5" s="409" t="s">
        <v>556</v>
      </c>
      <c r="AZ5" s="410"/>
      <c r="BA5" s="410"/>
      <c r="BB5" s="410"/>
      <c r="BC5" s="411"/>
      <c r="BD5" s="409" t="s">
        <v>290</v>
      </c>
      <c r="BE5" s="410"/>
      <c r="BF5" s="410"/>
      <c r="BG5" s="411"/>
      <c r="BH5" s="409" t="s">
        <v>592</v>
      </c>
      <c r="BI5" s="410"/>
      <c r="BJ5" s="410"/>
      <c r="BK5" s="411"/>
      <c r="BL5" s="408" t="s">
        <v>593</v>
      </c>
      <c r="BM5" s="408"/>
      <c r="BN5" s="408"/>
      <c r="BO5" s="408"/>
      <c r="BP5" s="408"/>
      <c r="BQ5" s="409" t="s">
        <v>594</v>
      </c>
      <c r="BR5" s="410"/>
      <c r="BS5" s="410"/>
      <c r="BT5" s="410"/>
      <c r="BU5" s="409" t="s">
        <v>649</v>
      </c>
      <c r="BV5" s="410"/>
      <c r="BW5" s="410"/>
      <c r="BX5" s="411"/>
      <c r="BY5" s="409" t="s">
        <v>650</v>
      </c>
      <c r="BZ5" s="410"/>
      <c r="CA5" s="410"/>
      <c r="CB5" s="410"/>
      <c r="CC5" s="411"/>
      <c r="CD5" s="408" t="s">
        <v>806</v>
      </c>
      <c r="CE5" s="408"/>
      <c r="CF5" s="408"/>
      <c r="CG5" s="408"/>
      <c r="CH5" s="408" t="s">
        <v>807</v>
      </c>
      <c r="CI5" s="408"/>
      <c r="CJ5" s="408"/>
      <c r="CK5" s="408"/>
      <c r="CL5" s="408" t="s">
        <v>442</v>
      </c>
      <c r="CM5" s="408"/>
      <c r="CN5" s="408"/>
      <c r="CO5" s="408"/>
      <c r="CP5" s="408"/>
      <c r="CQ5" s="408" t="s">
        <v>1013</v>
      </c>
      <c r="CR5" s="408"/>
      <c r="CS5" s="408"/>
      <c r="CT5" s="408"/>
      <c r="CU5" s="408" t="s">
        <v>1028</v>
      </c>
      <c r="CV5" s="408"/>
      <c r="CW5" s="408"/>
      <c r="CX5" s="408"/>
      <c r="CY5" s="408" t="s">
        <v>1052</v>
      </c>
      <c r="CZ5" s="408"/>
      <c r="DA5" s="408"/>
      <c r="DB5" s="408"/>
      <c r="DC5" s="408"/>
      <c r="DD5" s="408" t="s">
        <v>1053</v>
      </c>
      <c r="DE5" s="408"/>
      <c r="DF5" s="408"/>
      <c r="DG5" s="408"/>
      <c r="DH5" s="408" t="s">
        <v>263</v>
      </c>
      <c r="DI5" s="408"/>
      <c r="DJ5" s="408"/>
      <c r="DK5" s="408"/>
      <c r="DL5" s="408" t="s">
        <v>264</v>
      </c>
      <c r="DM5" s="408"/>
      <c r="DN5" s="408"/>
      <c r="DO5" s="408"/>
      <c r="DP5" s="408"/>
    </row>
    <row r="6" spans="1:120">
      <c r="A6" s="68" t="s">
        <v>54</v>
      </c>
      <c r="B6" s="70" t="s">
        <v>55</v>
      </c>
      <c r="C6" s="69" t="s">
        <v>83</v>
      </c>
      <c r="D6" s="69" t="s">
        <v>88</v>
      </c>
      <c r="E6" s="19">
        <v>40832</v>
      </c>
      <c r="F6" s="19">
        <v>40839</v>
      </c>
      <c r="G6" s="19">
        <v>40846</v>
      </c>
      <c r="H6" s="19">
        <v>40853</v>
      </c>
      <c r="I6" s="19">
        <v>40860</v>
      </c>
      <c r="J6" s="19">
        <v>40867</v>
      </c>
      <c r="K6" s="19">
        <v>40874</v>
      </c>
      <c r="L6" s="19">
        <v>40881</v>
      </c>
      <c r="M6" s="19">
        <v>40888</v>
      </c>
      <c r="N6" s="19">
        <v>40895</v>
      </c>
      <c r="O6" s="19">
        <v>40902</v>
      </c>
      <c r="P6" s="19">
        <v>40909</v>
      </c>
      <c r="Q6" s="19">
        <v>40916</v>
      </c>
      <c r="R6" s="19">
        <v>40923</v>
      </c>
      <c r="S6" s="19">
        <v>40930</v>
      </c>
      <c r="T6" s="19">
        <v>40937</v>
      </c>
      <c r="U6" s="19">
        <v>40944</v>
      </c>
      <c r="V6" s="19">
        <v>40951</v>
      </c>
      <c r="W6" s="19">
        <v>40958</v>
      </c>
      <c r="X6" s="19">
        <v>40965</v>
      </c>
      <c r="Y6" s="19">
        <v>40972</v>
      </c>
      <c r="Z6" s="19">
        <v>40979</v>
      </c>
      <c r="AA6" s="19">
        <v>40986</v>
      </c>
      <c r="AB6" s="19">
        <v>40993</v>
      </c>
      <c r="AC6" s="19">
        <v>41000</v>
      </c>
      <c r="AD6" s="19">
        <v>41007</v>
      </c>
      <c r="AE6" s="19">
        <v>41014</v>
      </c>
      <c r="AF6" s="19">
        <v>41021</v>
      </c>
      <c r="AG6" s="19">
        <v>41028</v>
      </c>
      <c r="AH6" s="19">
        <v>41035</v>
      </c>
      <c r="AI6" s="19">
        <v>41042</v>
      </c>
      <c r="AJ6" s="19">
        <v>41049</v>
      </c>
      <c r="AK6" s="19">
        <v>41056</v>
      </c>
      <c r="AL6" s="19">
        <v>41063</v>
      </c>
      <c r="AM6" s="19">
        <v>41070</v>
      </c>
      <c r="AN6" s="19">
        <v>41077</v>
      </c>
      <c r="AO6" s="19">
        <v>41084</v>
      </c>
      <c r="AP6" s="19">
        <v>41091</v>
      </c>
      <c r="AQ6" s="19">
        <v>41098</v>
      </c>
      <c r="AR6" s="19">
        <v>41105</v>
      </c>
      <c r="AS6" s="19">
        <v>41112</v>
      </c>
      <c r="AT6" s="19">
        <v>41119</v>
      </c>
      <c r="AU6" s="19">
        <v>41126</v>
      </c>
      <c r="AV6" s="19">
        <v>41133</v>
      </c>
      <c r="AW6" s="19">
        <v>41140</v>
      </c>
      <c r="AX6" s="19">
        <v>41147</v>
      </c>
      <c r="AY6" s="19">
        <v>41154</v>
      </c>
      <c r="AZ6" s="19">
        <v>41161</v>
      </c>
      <c r="BA6" s="19">
        <v>41168</v>
      </c>
      <c r="BB6" s="19">
        <v>41175</v>
      </c>
      <c r="BC6" s="19">
        <v>41182</v>
      </c>
      <c r="BD6" s="19">
        <v>41189</v>
      </c>
      <c r="BE6" s="19">
        <v>41196</v>
      </c>
      <c r="BF6" s="19">
        <v>41203</v>
      </c>
      <c r="BG6" s="19">
        <v>41210</v>
      </c>
      <c r="BH6" s="19">
        <v>41217</v>
      </c>
      <c r="BI6" s="19">
        <v>41224</v>
      </c>
      <c r="BJ6" s="19">
        <v>41231</v>
      </c>
      <c r="BK6" s="19">
        <v>41238</v>
      </c>
      <c r="BL6" s="19">
        <v>41245</v>
      </c>
      <c r="BM6" s="19">
        <v>41252</v>
      </c>
      <c r="BN6" s="19">
        <v>41259</v>
      </c>
      <c r="BO6" s="19">
        <v>41266</v>
      </c>
      <c r="BP6" s="19">
        <v>41273</v>
      </c>
      <c r="BQ6" s="19">
        <v>41280</v>
      </c>
      <c r="BR6" s="19">
        <v>41287</v>
      </c>
      <c r="BS6" s="19">
        <v>41294</v>
      </c>
      <c r="BT6" s="276">
        <v>41301</v>
      </c>
      <c r="BU6" s="19">
        <v>41308</v>
      </c>
      <c r="BV6" s="19">
        <v>41315</v>
      </c>
      <c r="BW6" s="19">
        <v>41322</v>
      </c>
      <c r="BX6" s="276">
        <v>41329</v>
      </c>
      <c r="BY6" s="19">
        <v>41336</v>
      </c>
      <c r="BZ6" s="19">
        <v>41343</v>
      </c>
      <c r="CA6" s="19">
        <v>41350</v>
      </c>
      <c r="CB6" s="19">
        <v>41357</v>
      </c>
      <c r="CC6" s="19">
        <v>41364</v>
      </c>
      <c r="CD6" s="19">
        <v>41371</v>
      </c>
      <c r="CE6" s="19">
        <v>41378</v>
      </c>
      <c r="CF6" s="19">
        <v>41385</v>
      </c>
      <c r="CG6" s="19">
        <v>41392</v>
      </c>
      <c r="CH6" s="19">
        <v>41399</v>
      </c>
      <c r="CI6" s="19">
        <v>41406</v>
      </c>
      <c r="CJ6" s="19">
        <v>41413</v>
      </c>
      <c r="CK6" s="19">
        <v>41420</v>
      </c>
      <c r="CL6" s="19">
        <v>41427</v>
      </c>
      <c r="CM6" s="19">
        <v>41434</v>
      </c>
      <c r="CN6" s="19">
        <v>41441</v>
      </c>
      <c r="CO6" s="19">
        <v>41448</v>
      </c>
      <c r="CP6" s="19">
        <v>41455</v>
      </c>
      <c r="CQ6" s="19">
        <v>41462</v>
      </c>
      <c r="CR6" s="19">
        <v>41469</v>
      </c>
      <c r="CS6" s="19">
        <v>41476</v>
      </c>
      <c r="CT6" s="19">
        <v>41483</v>
      </c>
      <c r="CU6" s="19">
        <v>41490</v>
      </c>
      <c r="CV6" s="19">
        <v>41497</v>
      </c>
      <c r="CW6" s="19">
        <v>41504</v>
      </c>
      <c r="CX6" s="19">
        <v>41511</v>
      </c>
      <c r="CY6" s="19">
        <v>41518</v>
      </c>
      <c r="CZ6" s="19">
        <v>41525</v>
      </c>
      <c r="DA6" s="19">
        <v>41532</v>
      </c>
      <c r="DB6" s="19">
        <v>41539</v>
      </c>
      <c r="DC6" s="19">
        <v>41546</v>
      </c>
      <c r="DD6" s="19">
        <v>41553</v>
      </c>
      <c r="DE6" s="19">
        <v>41560</v>
      </c>
      <c r="DF6" s="19">
        <v>41567</v>
      </c>
      <c r="DG6" s="19">
        <v>41574</v>
      </c>
      <c r="DH6" s="19">
        <v>41581</v>
      </c>
      <c r="DI6" s="19">
        <v>41588</v>
      </c>
      <c r="DJ6" s="19">
        <v>41595</v>
      </c>
      <c r="DK6" s="19">
        <v>41602</v>
      </c>
      <c r="DL6" s="19">
        <v>41609</v>
      </c>
      <c r="DM6" s="19">
        <v>41616</v>
      </c>
      <c r="DN6" s="19">
        <v>41623</v>
      </c>
      <c r="DO6" s="19">
        <v>41630</v>
      </c>
      <c r="DP6" s="19">
        <v>41637</v>
      </c>
    </row>
    <row r="7" spans="1:120" hidden="1">
      <c r="A7" s="266" t="s">
        <v>56</v>
      </c>
      <c r="B7" s="71" t="s">
        <v>31</v>
      </c>
      <c r="C7" s="73">
        <v>40724</v>
      </c>
      <c r="D7" s="73">
        <v>40724</v>
      </c>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149"/>
      <c r="AQ7" s="149"/>
      <c r="AR7" s="149"/>
      <c r="AS7" s="149"/>
      <c r="AT7" s="149"/>
      <c r="AU7" s="149"/>
      <c r="AV7" s="149"/>
      <c r="AW7" s="149"/>
      <c r="AX7" s="149"/>
      <c r="AY7" s="149"/>
      <c r="AZ7" s="149"/>
      <c r="BA7" s="149"/>
      <c r="BB7" s="149"/>
      <c r="BC7" s="149"/>
      <c r="BD7" s="149"/>
      <c r="BE7" s="149"/>
      <c r="BF7" s="149"/>
      <c r="BG7" s="149"/>
      <c r="BH7" s="67"/>
      <c r="BI7" s="67"/>
      <c r="BJ7" s="67"/>
      <c r="BK7" s="67"/>
      <c r="BL7" s="67"/>
      <c r="BM7" s="67"/>
      <c r="BN7" s="67"/>
      <c r="BO7" s="67"/>
      <c r="BP7" s="67"/>
      <c r="BQ7" s="67"/>
      <c r="BR7" s="67"/>
      <c r="BS7" s="67"/>
      <c r="BT7" s="277"/>
      <c r="BU7" s="67"/>
      <c r="BV7" s="67"/>
      <c r="BW7" s="67"/>
      <c r="BX7" s="67"/>
      <c r="BY7" s="67"/>
      <c r="BZ7" s="67"/>
      <c r="CA7" s="67"/>
      <c r="CB7" s="67"/>
      <c r="CC7" s="67"/>
      <c r="CD7" s="67"/>
      <c r="CE7" s="67"/>
      <c r="CF7" s="67"/>
      <c r="CG7" s="67"/>
      <c r="CH7" s="67"/>
      <c r="CI7" s="67"/>
      <c r="CJ7" s="67"/>
      <c r="CK7" s="67"/>
      <c r="CL7" s="67"/>
      <c r="CM7" s="67"/>
      <c r="CN7" s="67"/>
      <c r="CO7" s="67"/>
      <c r="CP7" s="67"/>
    </row>
    <row r="8" spans="1:120">
      <c r="A8" s="266" t="s">
        <v>56</v>
      </c>
      <c r="B8" s="72" t="s">
        <v>576</v>
      </c>
      <c r="C8" s="76"/>
      <c r="D8" s="80"/>
      <c r="E8" s="129"/>
      <c r="F8" s="54"/>
      <c r="G8" s="54"/>
      <c r="H8" s="54"/>
      <c r="I8" s="54"/>
      <c r="J8" s="54"/>
      <c r="K8" s="54"/>
      <c r="L8" s="54"/>
      <c r="M8" s="54"/>
      <c r="N8" s="54"/>
      <c r="O8" s="54"/>
      <c r="P8" s="54"/>
      <c r="Q8" s="54"/>
      <c r="R8" s="54"/>
      <c r="S8" s="54"/>
      <c r="T8" s="54"/>
      <c r="U8" s="54"/>
      <c r="V8" s="54"/>
      <c r="W8" s="54"/>
      <c r="X8" s="54"/>
      <c r="Y8" s="54"/>
      <c r="Z8" s="55"/>
      <c r="AA8" s="55"/>
      <c r="AB8" s="55"/>
      <c r="AC8" s="55"/>
      <c r="AD8" s="149"/>
      <c r="AE8" s="149"/>
      <c r="AF8" s="149"/>
      <c r="AG8" s="149"/>
      <c r="AH8" s="149"/>
      <c r="AI8" s="149"/>
      <c r="AJ8" s="149"/>
      <c r="AK8" s="149"/>
      <c r="AL8" s="148"/>
      <c r="AM8" s="149"/>
      <c r="AN8" s="149"/>
      <c r="AO8" s="149"/>
      <c r="AP8" s="149"/>
      <c r="AQ8" s="149"/>
      <c r="AR8" s="149"/>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5"/>
      <c r="CF8" s="55"/>
      <c r="CG8" s="55"/>
      <c r="CH8" s="55"/>
      <c r="CI8" s="55"/>
      <c r="CJ8" s="55"/>
      <c r="CK8" s="55"/>
      <c r="CL8" s="55"/>
      <c r="CM8" s="55"/>
      <c r="CN8" s="55"/>
      <c r="CO8" s="55"/>
      <c r="CP8" s="55"/>
      <c r="CQ8" s="55"/>
      <c r="CR8" s="55"/>
      <c r="CS8" s="55"/>
      <c r="CT8" s="55"/>
      <c r="CU8" s="55"/>
      <c r="CV8" s="55"/>
      <c r="CW8" s="55"/>
      <c r="CX8" s="55"/>
      <c r="CY8" s="55"/>
      <c r="CZ8" s="55"/>
      <c r="DA8" s="55"/>
      <c r="DB8" s="55"/>
      <c r="DC8" s="55"/>
      <c r="DD8" s="67"/>
      <c r="DE8" s="67"/>
      <c r="DF8" s="67"/>
      <c r="DG8" s="67"/>
      <c r="DH8" s="67"/>
      <c r="DI8" s="67"/>
      <c r="DJ8" s="67"/>
      <c r="DK8" s="67"/>
      <c r="DL8" s="67"/>
      <c r="DM8" s="67"/>
      <c r="DN8" s="67"/>
      <c r="DO8" s="67"/>
      <c r="DP8" s="67"/>
    </row>
    <row r="9" spans="1:120" ht="4.5" customHeight="1">
      <c r="A9" s="131"/>
      <c r="B9" s="231" t="s">
        <v>478</v>
      </c>
      <c r="C9" s="74"/>
      <c r="D9" s="75"/>
      <c r="E9" s="53"/>
      <c r="F9" s="53"/>
      <c r="G9" s="53"/>
      <c r="H9" s="53"/>
      <c r="I9" s="53"/>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65"/>
      <c r="CY9" s="65"/>
      <c r="CZ9" s="65"/>
      <c r="DA9" s="65"/>
      <c r="DB9" s="65"/>
      <c r="DC9" s="65"/>
      <c r="DD9" s="65"/>
      <c r="DE9" s="65"/>
      <c r="DF9" s="65"/>
      <c r="DG9" s="65"/>
      <c r="DH9" s="65"/>
      <c r="DI9" s="65"/>
      <c r="DJ9" s="65"/>
      <c r="DK9" s="65"/>
      <c r="DL9" s="65"/>
      <c r="DM9" s="65"/>
      <c r="DN9" s="65"/>
      <c r="DO9" s="65"/>
      <c r="DP9" s="65"/>
    </row>
    <row r="10" spans="1:120" hidden="1">
      <c r="A10" s="134"/>
      <c r="B10" s="72" t="s">
        <v>381</v>
      </c>
      <c r="C10" s="77"/>
      <c r="D10" s="82"/>
      <c r="E10" s="52"/>
      <c r="F10" s="52"/>
      <c r="G10" s="52"/>
      <c r="H10" s="67"/>
      <c r="I10" s="67"/>
      <c r="J10" s="52"/>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49"/>
      <c r="AQ10" s="149"/>
      <c r="AR10" s="149"/>
      <c r="AS10" s="149"/>
      <c r="AT10" s="149"/>
      <c r="AU10" s="149"/>
      <c r="AV10" s="149"/>
      <c r="AW10" s="149"/>
      <c r="AX10" s="149"/>
      <c r="AY10" s="149"/>
      <c r="AZ10" s="149"/>
      <c r="BA10" s="149"/>
      <c r="BB10" s="149"/>
      <c r="BC10" s="149"/>
      <c r="BD10" s="149"/>
      <c r="BE10" s="149"/>
      <c r="BF10" s="149"/>
      <c r="BG10" s="149"/>
      <c r="BH10" s="67"/>
      <c r="BI10" s="67"/>
      <c r="BJ10" s="67"/>
      <c r="BK10" s="67"/>
      <c r="BL10" s="67"/>
      <c r="BM10" s="67"/>
      <c r="BN10" s="67"/>
      <c r="BO10" s="67"/>
      <c r="BP10" s="67"/>
      <c r="BQ10" s="67"/>
      <c r="BR10" s="67"/>
      <c r="BS10" s="67"/>
      <c r="BT10" s="277"/>
      <c r="BU10" s="67"/>
      <c r="BV10" s="67"/>
      <c r="BW10" s="67"/>
      <c r="BX10" s="67"/>
      <c r="BY10" s="67"/>
      <c r="BZ10" s="67"/>
      <c r="CA10" s="67"/>
      <c r="CB10" s="67"/>
      <c r="CC10" s="67"/>
      <c r="CD10" s="67"/>
      <c r="CE10" s="67"/>
      <c r="CF10" s="67"/>
      <c r="CG10" s="67"/>
      <c r="CH10" s="67"/>
      <c r="CI10" s="67"/>
      <c r="CJ10" s="67"/>
      <c r="CK10" s="67"/>
      <c r="CL10" s="67"/>
      <c r="CM10" s="67"/>
      <c r="CN10" s="67"/>
      <c r="CO10" s="67"/>
      <c r="CP10" s="67"/>
      <c r="CQ10" s="67"/>
      <c r="CR10" s="67"/>
      <c r="CS10" s="67"/>
      <c r="CT10" s="67"/>
      <c r="CU10" s="67"/>
      <c r="CV10" s="67"/>
      <c r="CW10" s="67"/>
      <c r="CX10" s="277"/>
      <c r="CY10" s="67"/>
      <c r="CZ10" s="67"/>
      <c r="DA10" s="67"/>
      <c r="DB10" s="67"/>
      <c r="DC10" s="67"/>
      <c r="DD10" s="67"/>
      <c r="DE10" s="67"/>
      <c r="DF10" s="67"/>
      <c r="DG10" s="67"/>
      <c r="DH10" s="67"/>
      <c r="DI10" s="67"/>
      <c r="DJ10" s="67"/>
      <c r="DK10" s="67"/>
      <c r="DL10" s="67"/>
      <c r="DM10" s="67"/>
      <c r="DN10" s="67"/>
      <c r="DO10" s="67"/>
      <c r="DP10" s="67"/>
    </row>
    <row r="11" spans="1:120">
      <c r="A11" s="139" t="s">
        <v>58</v>
      </c>
      <c r="B11" s="138" t="s">
        <v>484</v>
      </c>
      <c r="C11" s="77"/>
      <c r="D11" s="82"/>
      <c r="E11" s="52"/>
      <c r="F11" s="52"/>
      <c r="G11" s="52"/>
      <c r="H11" s="67"/>
      <c r="I11" s="67"/>
      <c r="J11" s="52"/>
      <c r="K11" s="130"/>
      <c r="L11" s="130"/>
      <c r="M11" s="130"/>
      <c r="N11" s="130"/>
      <c r="O11" s="130"/>
      <c r="P11" s="130"/>
      <c r="Q11" s="130"/>
      <c r="R11" s="130"/>
      <c r="S11" s="130"/>
      <c r="T11" s="130"/>
      <c r="U11" s="130"/>
      <c r="V11" s="130"/>
      <c r="W11" s="130"/>
      <c r="X11" s="130"/>
      <c r="Y11" s="130"/>
      <c r="Z11" s="130"/>
      <c r="AA11" s="130"/>
      <c r="AB11" s="130"/>
      <c r="AC11" s="130"/>
      <c r="AD11" s="149"/>
      <c r="AE11" s="149"/>
      <c r="AF11" s="149"/>
      <c r="AG11" s="149"/>
      <c r="AH11" s="55"/>
      <c r="AI11" s="55"/>
      <c r="AJ11" s="55"/>
      <c r="AK11" s="55"/>
      <c r="AL11" s="55"/>
      <c r="AM11" s="55"/>
      <c r="AN11" s="55"/>
      <c r="AO11" s="55"/>
      <c r="AP11" s="55"/>
      <c r="AQ11" s="55"/>
      <c r="AR11" s="55"/>
      <c r="AS11" s="55"/>
      <c r="AT11" s="55"/>
      <c r="AU11" s="55"/>
      <c r="AV11" s="55"/>
      <c r="AW11" s="55"/>
      <c r="AX11" s="55"/>
      <c r="AY11" s="57"/>
      <c r="AZ11" s="57"/>
      <c r="BA11" s="57"/>
      <c r="BB11" s="57"/>
      <c r="BC11" s="57"/>
      <c r="BD11" s="57"/>
      <c r="BE11" s="57"/>
      <c r="BF11" s="57"/>
      <c r="BG11" s="57"/>
      <c r="BH11" s="303"/>
      <c r="BI11" s="303"/>
      <c r="BJ11" s="303"/>
      <c r="BK11" s="303"/>
      <c r="BL11" s="303"/>
      <c r="BM11" s="303"/>
      <c r="BN11" s="303"/>
      <c r="BO11" s="303"/>
      <c r="BP11" s="303"/>
      <c r="BQ11" s="303"/>
      <c r="BR11" s="303"/>
      <c r="BS11" s="303"/>
      <c r="BT11" s="304"/>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43" t="s">
        <v>1056</v>
      </c>
      <c r="CR11" s="43"/>
      <c r="CS11" s="43"/>
      <c r="CT11" s="43"/>
      <c r="CU11" s="43"/>
      <c r="CV11" s="43"/>
      <c r="CW11" s="43"/>
      <c r="CX11" s="324"/>
      <c r="CY11" s="324"/>
      <c r="CZ11" s="324"/>
      <c r="DA11" s="324"/>
      <c r="DB11" s="324"/>
      <c r="DC11" s="324"/>
      <c r="DD11" s="324"/>
      <c r="DE11" s="324"/>
      <c r="DF11" s="324"/>
      <c r="DG11" s="324"/>
      <c r="DH11" s="324"/>
      <c r="DI11" s="324"/>
      <c r="DJ11" s="324"/>
      <c r="DK11" s="324"/>
      <c r="DL11" s="324"/>
      <c r="DM11" s="324"/>
      <c r="DN11" s="324"/>
      <c r="DO11" s="324"/>
      <c r="DP11" s="324"/>
    </row>
    <row r="12" spans="1:120" hidden="1">
      <c r="A12" s="135"/>
      <c r="B12" s="138" t="s">
        <v>486</v>
      </c>
      <c r="C12" s="76"/>
      <c r="D12" s="73"/>
      <c r="E12" s="52"/>
      <c r="F12" s="52"/>
      <c r="G12" s="52"/>
      <c r="H12" s="67"/>
      <c r="I12" s="67"/>
      <c r="J12" s="43"/>
      <c r="K12" s="43"/>
      <c r="L12" s="43"/>
      <c r="M12" s="43"/>
      <c r="N12" s="43"/>
      <c r="O12" s="43"/>
      <c r="P12" s="144"/>
      <c r="Q12" s="145"/>
      <c r="R12" s="145"/>
      <c r="S12" s="145"/>
      <c r="T12" s="145"/>
      <c r="U12" s="145"/>
      <c r="V12" s="145"/>
      <c r="W12" s="145"/>
      <c r="X12" s="145"/>
      <c r="Y12" s="145"/>
      <c r="Z12" s="145"/>
      <c r="AA12" s="145"/>
      <c r="AB12" s="145"/>
      <c r="AC12" s="145"/>
      <c r="AD12" s="152"/>
      <c r="AE12" s="152"/>
      <c r="AF12" s="152"/>
      <c r="AG12" s="152"/>
      <c r="AH12" s="55"/>
      <c r="AI12" s="55"/>
      <c r="AJ12" s="55"/>
      <c r="AK12" s="55"/>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67"/>
      <c r="BI12" s="67"/>
      <c r="BJ12" s="67"/>
      <c r="BK12" s="67"/>
      <c r="BL12" s="67"/>
      <c r="BM12" s="67"/>
      <c r="BN12" s="67"/>
      <c r="BO12" s="67"/>
      <c r="BP12" s="67"/>
      <c r="BQ12" s="67"/>
      <c r="BR12" s="67"/>
      <c r="BS12" s="67"/>
      <c r="BT12" s="277"/>
      <c r="BU12" s="67"/>
      <c r="BV12" s="67"/>
      <c r="BW12" s="67"/>
      <c r="BX12" s="67"/>
      <c r="BY12" s="67"/>
      <c r="BZ12" s="67"/>
      <c r="CA12" s="67"/>
      <c r="CB12" s="67"/>
      <c r="CC12" s="67"/>
      <c r="CD12" s="67"/>
      <c r="CE12" s="67"/>
      <c r="CF12" s="67"/>
      <c r="CG12" s="67"/>
      <c r="CH12" s="67"/>
      <c r="CI12" s="67"/>
      <c r="CJ12" s="67"/>
      <c r="CK12" s="67"/>
      <c r="CL12" s="67"/>
      <c r="CM12" s="67"/>
      <c r="CN12" s="67"/>
      <c r="CO12" s="67"/>
      <c r="CP12" s="67"/>
      <c r="CQ12" s="67"/>
      <c r="CR12" s="67"/>
      <c r="CS12" s="67"/>
      <c r="CT12" s="67"/>
      <c r="CU12" s="67"/>
      <c r="CV12" s="67"/>
      <c r="CW12" s="67"/>
      <c r="CX12" s="277"/>
      <c r="CY12" s="67"/>
      <c r="CZ12" s="67"/>
      <c r="DA12" s="67"/>
      <c r="DB12" s="67"/>
      <c r="DC12" s="67"/>
      <c r="DD12" s="67"/>
      <c r="DE12" s="67"/>
      <c r="DF12" s="67"/>
      <c r="DG12" s="67"/>
      <c r="DH12" s="67"/>
      <c r="DI12" s="67"/>
      <c r="DJ12" s="67"/>
      <c r="DK12" s="67"/>
      <c r="DL12" s="67"/>
      <c r="DM12" s="67"/>
      <c r="DN12" s="67"/>
      <c r="DO12" s="67"/>
      <c r="DP12" s="67"/>
    </row>
    <row r="13" spans="1:120" hidden="1">
      <c r="A13" s="135"/>
      <c r="B13" s="138" t="s">
        <v>575</v>
      </c>
      <c r="C13" s="76"/>
      <c r="D13" s="73"/>
      <c r="E13" s="52"/>
      <c r="F13" s="52"/>
      <c r="G13" s="52"/>
      <c r="H13" s="67"/>
      <c r="I13" s="67"/>
      <c r="J13" s="43"/>
      <c r="K13" s="43"/>
      <c r="L13" s="43"/>
      <c r="M13" s="43"/>
      <c r="N13" s="43"/>
      <c r="O13" s="43"/>
      <c r="P13" s="144"/>
      <c r="Q13" s="145"/>
      <c r="R13" s="145"/>
      <c r="S13" s="145"/>
      <c r="T13" s="145"/>
      <c r="U13" s="145"/>
      <c r="V13" s="145"/>
      <c r="W13" s="145"/>
      <c r="X13" s="145"/>
      <c r="Y13" s="145"/>
      <c r="Z13" s="145"/>
      <c r="AA13" s="145"/>
      <c r="AB13" s="145"/>
      <c r="AC13" s="145"/>
      <c r="AD13" s="152"/>
      <c r="AE13" s="152"/>
      <c r="AF13" s="152"/>
      <c r="AG13" s="152"/>
      <c r="AH13" s="149"/>
      <c r="AI13" s="149"/>
      <c r="AJ13" s="149"/>
      <c r="AK13" s="149"/>
      <c r="AL13" s="150"/>
      <c r="AM13" s="150"/>
      <c r="AN13" s="150"/>
      <c r="AO13" s="150"/>
      <c r="AP13" s="149"/>
      <c r="AQ13" s="149"/>
      <c r="AR13" s="149"/>
      <c r="AS13" s="149"/>
      <c r="AT13" s="149"/>
      <c r="AU13" s="55"/>
      <c r="AV13" s="55"/>
      <c r="AW13" s="55"/>
      <c r="AX13" s="55"/>
      <c r="AY13" s="149"/>
      <c r="AZ13" s="149"/>
      <c r="BA13" s="149"/>
      <c r="BB13" s="149"/>
      <c r="BC13" s="149"/>
      <c r="BD13" s="149"/>
      <c r="BE13" s="149"/>
      <c r="BF13" s="149"/>
      <c r="BG13" s="149"/>
      <c r="BH13" s="67"/>
      <c r="BI13" s="67"/>
      <c r="BJ13" s="67"/>
      <c r="BK13" s="67"/>
      <c r="BL13" s="67"/>
      <c r="BM13" s="67"/>
      <c r="BN13" s="67"/>
      <c r="BO13" s="67"/>
      <c r="BP13" s="67"/>
      <c r="BQ13" s="67"/>
      <c r="BR13" s="67"/>
      <c r="BS13" s="67"/>
      <c r="BT13" s="277"/>
      <c r="BU13" s="67"/>
      <c r="BV13" s="67"/>
      <c r="BW13" s="67"/>
      <c r="BX13" s="67"/>
      <c r="BY13" s="67"/>
      <c r="BZ13" s="67"/>
      <c r="CA13" s="67"/>
      <c r="CB13" s="67"/>
      <c r="CC13" s="67"/>
      <c r="CD13" s="67"/>
      <c r="CE13" s="67"/>
      <c r="CF13" s="67"/>
      <c r="CG13" s="67"/>
      <c r="CH13" s="67"/>
      <c r="CI13" s="67"/>
      <c r="CJ13" s="67"/>
      <c r="CK13" s="67"/>
      <c r="CL13" s="67"/>
      <c r="CM13" s="67"/>
      <c r="CN13" s="67"/>
      <c r="CO13" s="67"/>
      <c r="CP13" s="67"/>
      <c r="CQ13" s="67"/>
      <c r="CR13" s="67"/>
      <c r="CS13" s="67"/>
      <c r="CT13" s="67"/>
      <c r="CU13" s="67"/>
      <c r="CV13" s="67"/>
      <c r="CW13" s="67"/>
      <c r="CX13" s="277"/>
      <c r="CY13" s="67"/>
      <c r="CZ13" s="67"/>
      <c r="DA13" s="67"/>
      <c r="DB13" s="67"/>
      <c r="DC13" s="67"/>
      <c r="DD13" s="67"/>
      <c r="DE13" s="67"/>
      <c r="DF13" s="67"/>
      <c r="DG13" s="67"/>
      <c r="DH13" s="67"/>
      <c r="DI13" s="67"/>
      <c r="DJ13" s="67"/>
      <c r="DK13" s="67"/>
      <c r="DL13" s="67"/>
      <c r="DM13" s="67"/>
      <c r="DN13" s="67"/>
      <c r="DO13" s="67"/>
      <c r="DP13" s="67"/>
    </row>
    <row r="14" spans="1:120" hidden="1">
      <c r="A14" s="135"/>
      <c r="B14" s="138" t="s">
        <v>645</v>
      </c>
      <c r="C14" s="76"/>
      <c r="D14" s="73"/>
      <c r="E14" s="52"/>
      <c r="F14" s="52"/>
      <c r="G14" s="52"/>
      <c r="H14" s="67"/>
      <c r="I14" s="67"/>
      <c r="J14" s="43"/>
      <c r="K14" s="43"/>
      <c r="L14" s="43"/>
      <c r="M14" s="43"/>
      <c r="N14" s="43"/>
      <c r="O14" s="43"/>
      <c r="P14" s="144"/>
      <c r="Q14" s="145"/>
      <c r="R14" s="145"/>
      <c r="S14" s="145"/>
      <c r="T14" s="145"/>
      <c r="U14" s="145"/>
      <c r="V14" s="145"/>
      <c r="W14" s="145"/>
      <c r="X14" s="145"/>
      <c r="Y14" s="145"/>
      <c r="Z14" s="145"/>
      <c r="AA14" s="145"/>
      <c r="AB14" s="145"/>
      <c r="AC14" s="145"/>
      <c r="AD14" s="152"/>
      <c r="AE14" s="152"/>
      <c r="AF14" s="152"/>
      <c r="AG14" s="152"/>
      <c r="AH14" s="149"/>
      <c r="AI14" s="149"/>
      <c r="AJ14" s="149"/>
      <c r="AK14" s="149"/>
      <c r="AL14" s="150"/>
      <c r="AM14" s="150"/>
      <c r="AN14" s="150"/>
      <c r="AO14" s="150"/>
      <c r="AP14" s="149"/>
      <c r="AQ14" s="149"/>
      <c r="AR14" s="149"/>
      <c r="AS14" s="149"/>
      <c r="AT14" s="149"/>
      <c r="AU14" s="149"/>
      <c r="AV14" s="149"/>
      <c r="AW14" s="149"/>
      <c r="AX14" s="149"/>
      <c r="AY14" s="149"/>
      <c r="AZ14" s="149"/>
      <c r="BA14" s="149"/>
      <c r="BB14" s="149"/>
      <c r="BC14" s="149"/>
      <c r="BD14" s="149"/>
      <c r="BE14" s="149"/>
      <c r="BF14" s="149"/>
      <c r="BG14" s="149"/>
      <c r="BH14" s="67"/>
      <c r="BI14" s="67"/>
      <c r="BJ14" s="67"/>
      <c r="BK14" s="67"/>
      <c r="BL14" s="67"/>
      <c r="BM14" s="67"/>
      <c r="BN14" s="67"/>
      <c r="BO14" s="67"/>
      <c r="BP14" s="67"/>
      <c r="BQ14" s="67"/>
      <c r="BR14" s="67"/>
      <c r="BS14" s="67"/>
      <c r="BT14" s="67"/>
      <c r="BU14" s="67"/>
      <c r="BV14" s="67"/>
      <c r="BW14" s="67"/>
      <c r="BX14" s="150"/>
      <c r="BY14" s="67"/>
      <c r="BZ14" s="67"/>
      <c r="CA14" s="67"/>
      <c r="CB14" s="67"/>
      <c r="CC14" s="67"/>
      <c r="CD14" s="67"/>
      <c r="CE14" s="67"/>
      <c r="CF14" s="67"/>
      <c r="CG14" s="67"/>
      <c r="CH14" s="67"/>
      <c r="CI14" s="67"/>
      <c r="CJ14" s="67"/>
      <c r="CK14" s="67"/>
      <c r="CL14" s="67"/>
      <c r="CM14" s="67"/>
      <c r="CN14" s="67"/>
      <c r="CO14" s="67"/>
      <c r="CP14" s="67"/>
      <c r="CQ14" s="67"/>
      <c r="CR14" s="67"/>
      <c r="CS14" s="67"/>
      <c r="CT14" s="67"/>
      <c r="CU14" s="67"/>
      <c r="CV14" s="67"/>
      <c r="CW14" s="67"/>
      <c r="CX14" s="277"/>
      <c r="CY14" s="67"/>
      <c r="CZ14" s="67"/>
      <c r="DA14" s="67"/>
      <c r="DB14" s="67"/>
      <c r="DC14" s="67"/>
      <c r="DD14" s="67"/>
      <c r="DE14" s="67"/>
      <c r="DF14" s="67"/>
      <c r="DG14" s="67"/>
      <c r="DH14" s="67"/>
      <c r="DI14" s="67"/>
      <c r="DJ14" s="67"/>
      <c r="DK14" s="67"/>
      <c r="DL14" s="67"/>
      <c r="DM14" s="67"/>
      <c r="DN14" s="67"/>
      <c r="DO14" s="67"/>
      <c r="DP14" s="67"/>
    </row>
    <row r="15" spans="1:120">
      <c r="A15" s="116"/>
      <c r="B15" s="138" t="s">
        <v>583</v>
      </c>
      <c r="C15" s="77"/>
      <c r="D15" s="82"/>
      <c r="E15" s="52"/>
      <c r="F15" s="52"/>
      <c r="G15" s="52"/>
      <c r="H15" s="67"/>
      <c r="I15" s="67"/>
      <c r="J15" s="52"/>
      <c r="K15" s="130"/>
      <c r="L15" s="130"/>
      <c r="M15" s="130"/>
      <c r="N15" s="130"/>
      <c r="O15" s="130"/>
      <c r="P15" s="130"/>
      <c r="Q15" s="130"/>
      <c r="R15" s="130"/>
      <c r="S15" s="130"/>
      <c r="T15" s="130"/>
      <c r="U15" s="130"/>
      <c r="V15" s="130"/>
      <c r="W15" s="130"/>
      <c r="X15" s="130"/>
      <c r="Y15" s="130"/>
      <c r="Z15" s="130"/>
      <c r="AA15" s="130"/>
      <c r="AB15" s="130"/>
      <c r="AC15" s="130"/>
      <c r="AD15" s="149"/>
      <c r="AE15" s="149"/>
      <c r="AF15" s="149"/>
      <c r="AG15" s="149"/>
      <c r="AH15" s="55"/>
      <c r="AI15" s="149"/>
      <c r="AJ15" s="149"/>
      <c r="AK15" s="149"/>
      <c r="AL15" s="57"/>
      <c r="AM15" s="57"/>
      <c r="AN15" s="57"/>
      <c r="AO15" s="57"/>
      <c r="AP15" s="57"/>
      <c r="AQ15" s="57"/>
      <c r="AR15" s="57"/>
      <c r="AS15" s="57"/>
      <c r="AT15" s="57"/>
      <c r="AU15" s="149"/>
      <c r="AV15" s="149"/>
      <c r="AW15" s="149"/>
      <c r="AX15" s="149"/>
      <c r="AY15" s="57"/>
      <c r="AZ15" s="57"/>
      <c r="BA15" s="57"/>
      <c r="BB15" s="57"/>
      <c r="BC15" s="57"/>
      <c r="BD15" s="57"/>
      <c r="BE15" s="57"/>
      <c r="BF15" s="57"/>
      <c r="BG15" s="57"/>
      <c r="BH15" s="303"/>
      <c r="BI15" s="303"/>
      <c r="BJ15" s="303"/>
      <c r="BK15" s="303"/>
      <c r="BL15" s="303"/>
      <c r="BM15" s="303"/>
      <c r="BN15" s="303"/>
      <c r="BO15" s="303"/>
      <c r="BP15" s="303"/>
      <c r="BQ15" s="303"/>
      <c r="BR15" s="303"/>
      <c r="BS15" s="303"/>
      <c r="BT15" s="304"/>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67"/>
      <c r="CR15" s="67"/>
      <c r="CS15" s="67"/>
      <c r="CT15" s="67"/>
      <c r="CU15" s="67"/>
      <c r="CV15" s="67"/>
      <c r="CW15" s="67"/>
      <c r="CX15" s="277"/>
      <c r="CY15" s="67"/>
      <c r="CZ15" s="67"/>
      <c r="DA15" s="67"/>
      <c r="DB15" s="67"/>
      <c r="DC15" s="67"/>
      <c r="DD15" s="67"/>
      <c r="DE15" s="67"/>
      <c r="DF15" s="67"/>
      <c r="DG15" s="67"/>
      <c r="DH15" s="67"/>
      <c r="DI15" s="67"/>
      <c r="DJ15" s="67"/>
      <c r="DK15" s="67"/>
      <c r="DL15" s="67"/>
      <c r="DM15" s="67"/>
      <c r="DN15" s="67"/>
      <c r="DO15" s="67"/>
      <c r="DP15" s="67"/>
    </row>
    <row r="16" spans="1:120" hidden="1">
      <c r="A16" s="132"/>
      <c r="B16" s="72" t="s">
        <v>591</v>
      </c>
      <c r="C16" s="76"/>
      <c r="D16" s="80"/>
      <c r="E16" s="129"/>
      <c r="F16" s="54"/>
      <c r="G16" s="54"/>
      <c r="H16" s="54"/>
      <c r="I16" s="54"/>
      <c r="J16" s="54"/>
      <c r="K16" s="54"/>
      <c r="L16" s="54"/>
      <c r="M16" s="54"/>
      <c r="N16" s="54"/>
      <c r="O16" s="54"/>
      <c r="P16" s="54"/>
      <c r="Q16" s="54"/>
      <c r="R16" s="54"/>
      <c r="S16" s="54"/>
      <c r="T16" s="54"/>
      <c r="U16" s="54"/>
      <c r="V16" s="54"/>
      <c r="W16" s="54"/>
      <c r="X16" s="54"/>
      <c r="Y16" s="54"/>
      <c r="Z16" s="55"/>
      <c r="AA16" s="55"/>
      <c r="AB16" s="55"/>
      <c r="AC16" s="55"/>
      <c r="AD16" s="149"/>
      <c r="AE16" s="149"/>
      <c r="AF16" s="149"/>
      <c r="AG16" s="149"/>
      <c r="AH16" s="149"/>
      <c r="AI16" s="149"/>
      <c r="AJ16" s="149"/>
      <c r="AK16" s="149"/>
      <c r="AL16" s="140"/>
      <c r="AM16" s="57"/>
      <c r="AN16" s="57"/>
      <c r="AO16" s="57"/>
      <c r="AP16" s="149"/>
      <c r="AQ16" s="149"/>
      <c r="AR16" s="149"/>
      <c r="AS16" s="149"/>
      <c r="AT16" s="149"/>
      <c r="AU16" s="148"/>
      <c r="AV16" s="149"/>
      <c r="AW16" s="149"/>
      <c r="AX16" s="149"/>
      <c r="AY16" s="272"/>
      <c r="AZ16" s="272"/>
      <c r="BA16" s="272"/>
      <c r="BB16" s="144"/>
      <c r="BC16" s="144"/>
      <c r="BD16" s="52"/>
      <c r="BE16" s="52"/>
      <c r="BF16" s="52"/>
      <c r="BG16" s="52"/>
      <c r="BH16" s="55"/>
      <c r="BI16" s="303"/>
      <c r="BJ16" s="303"/>
      <c r="BK16" s="303"/>
      <c r="BL16" s="67"/>
      <c r="BM16" s="67"/>
      <c r="BN16" s="67"/>
      <c r="BO16" s="67"/>
      <c r="BP16" s="67"/>
      <c r="BQ16" s="67"/>
      <c r="BR16" s="67"/>
      <c r="BS16" s="67"/>
      <c r="BT16" s="27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277"/>
      <c r="CY16" s="67"/>
      <c r="CZ16" s="67"/>
      <c r="DA16" s="67"/>
      <c r="DB16" s="67"/>
      <c r="DC16" s="67"/>
      <c r="DD16" s="67"/>
      <c r="DE16" s="67"/>
      <c r="DF16" s="67"/>
      <c r="DG16" s="67"/>
      <c r="DH16" s="67"/>
      <c r="DI16" s="67"/>
      <c r="DJ16" s="67"/>
      <c r="DK16" s="67"/>
      <c r="DL16" s="67"/>
      <c r="DM16" s="67"/>
      <c r="DN16" s="67"/>
      <c r="DO16" s="67"/>
      <c r="DP16" s="67"/>
    </row>
    <row r="17" spans="1:120" hidden="1">
      <c r="A17" s="132"/>
      <c r="B17" s="138" t="s">
        <v>805</v>
      </c>
      <c r="C17" s="76"/>
      <c r="D17" s="80"/>
      <c r="E17" s="129"/>
      <c r="F17" s="54"/>
      <c r="G17" s="54"/>
      <c r="H17" s="54"/>
      <c r="I17" s="54"/>
      <c r="J17" s="54"/>
      <c r="K17" s="54"/>
      <c r="L17" s="54"/>
      <c r="M17" s="54"/>
      <c r="N17" s="54"/>
      <c r="O17" s="54"/>
      <c r="P17" s="54"/>
      <c r="Q17" s="54"/>
      <c r="R17" s="54"/>
      <c r="S17" s="54"/>
      <c r="T17" s="54"/>
      <c r="U17" s="54"/>
      <c r="V17" s="54"/>
      <c r="W17" s="54"/>
      <c r="X17" s="54"/>
      <c r="Y17" s="54"/>
      <c r="Z17" s="55"/>
      <c r="AA17" s="55"/>
      <c r="AB17" s="55"/>
      <c r="AC17" s="55"/>
      <c r="AD17" s="149"/>
      <c r="AE17" s="149"/>
      <c r="AF17" s="149"/>
      <c r="AG17" s="149"/>
      <c r="AH17" s="149"/>
      <c r="AI17" s="149"/>
      <c r="AJ17" s="149"/>
      <c r="AK17" s="149"/>
      <c r="AL17" s="140"/>
      <c r="AM17" s="57"/>
      <c r="AN17" s="57"/>
      <c r="AO17" s="57"/>
      <c r="AP17" s="149"/>
      <c r="AQ17" s="149"/>
      <c r="AR17" s="149"/>
      <c r="AS17" s="149"/>
      <c r="AT17" s="149"/>
      <c r="AU17" s="148"/>
      <c r="AV17" s="149"/>
      <c r="AW17" s="149"/>
      <c r="AX17" s="149"/>
      <c r="AY17" s="272"/>
      <c r="AZ17" s="272"/>
      <c r="BA17" s="272"/>
      <c r="BB17" s="144"/>
      <c r="BC17" s="144"/>
      <c r="BD17" s="52"/>
      <c r="BE17" s="52"/>
      <c r="BF17" s="52"/>
      <c r="BG17" s="52"/>
      <c r="BH17" s="55"/>
      <c r="BI17" s="303"/>
      <c r="BJ17" s="303"/>
      <c r="BK17" s="278"/>
      <c r="BL17" s="52"/>
      <c r="BM17" s="52"/>
      <c r="BN17" s="55"/>
      <c r="BO17" s="55"/>
      <c r="BP17" s="55"/>
      <c r="BQ17" s="55"/>
      <c r="BR17" s="55"/>
      <c r="BS17" s="55"/>
      <c r="BT17" s="55"/>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277"/>
      <c r="CY17" s="67"/>
      <c r="CZ17" s="67"/>
      <c r="DA17" s="67"/>
      <c r="DB17" s="67"/>
      <c r="DC17" s="67"/>
      <c r="DD17" s="67"/>
      <c r="DE17" s="67"/>
      <c r="DF17" s="67"/>
      <c r="DG17" s="67"/>
      <c r="DH17" s="67"/>
      <c r="DI17" s="67"/>
      <c r="DJ17" s="67"/>
      <c r="DK17" s="67"/>
      <c r="DL17" s="67"/>
      <c r="DM17" s="67"/>
      <c r="DN17" s="67"/>
      <c r="DO17" s="67"/>
      <c r="DP17" s="67"/>
    </row>
    <row r="18" spans="1:120">
      <c r="A18" s="135"/>
      <c r="B18" s="138" t="s">
        <v>485</v>
      </c>
      <c r="C18" s="76"/>
      <c r="D18" s="73"/>
      <c r="E18" s="52"/>
      <c r="F18" s="52"/>
      <c r="G18" s="52"/>
      <c r="H18" s="67"/>
      <c r="I18" s="67"/>
      <c r="J18" s="43"/>
      <c r="K18" s="43"/>
      <c r="L18" s="43"/>
      <c r="M18" s="43"/>
      <c r="N18" s="43"/>
      <c r="O18" s="43"/>
      <c r="P18" s="144"/>
      <c r="Q18" s="145"/>
      <c r="R18" s="145"/>
      <c r="S18" s="145"/>
      <c r="T18" s="145"/>
      <c r="U18" s="145"/>
      <c r="V18" s="145"/>
      <c r="W18" s="145"/>
      <c r="X18" s="145"/>
      <c r="Y18" s="145"/>
      <c r="Z18" s="145"/>
      <c r="AA18" s="145"/>
      <c r="AB18" s="145"/>
      <c r="AC18" s="145"/>
      <c r="AD18" s="152"/>
      <c r="AE18" s="152"/>
      <c r="AF18" s="152"/>
      <c r="AG18" s="152"/>
      <c r="AH18" s="149"/>
      <c r="AI18" s="149"/>
      <c r="AJ18" s="149"/>
      <c r="AK18" s="149"/>
      <c r="AL18" s="150"/>
      <c r="AM18" s="150"/>
      <c r="AN18" s="150"/>
      <c r="AO18" s="150"/>
      <c r="AP18" s="149"/>
      <c r="AQ18" s="149"/>
      <c r="AR18" s="149"/>
      <c r="AS18" s="149"/>
      <c r="AT18" s="149"/>
      <c r="AU18" s="149"/>
      <c r="AV18" s="149"/>
      <c r="AW18" s="149"/>
      <c r="AX18" s="149"/>
      <c r="AY18" s="52"/>
      <c r="AZ18" s="52"/>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43"/>
      <c r="CM18" s="43"/>
      <c r="CN18" s="43"/>
      <c r="CO18" s="43"/>
      <c r="CP18" s="43"/>
      <c r="CQ18" s="67"/>
      <c r="CR18" s="67"/>
      <c r="CS18" s="67"/>
      <c r="CT18" s="67"/>
      <c r="CU18" s="67"/>
      <c r="CV18" s="67"/>
      <c r="CW18" s="67"/>
      <c r="CX18" s="277"/>
      <c r="CY18" s="67"/>
      <c r="CZ18" s="67"/>
      <c r="DA18" s="67"/>
      <c r="DB18" s="67"/>
      <c r="DC18" s="67"/>
      <c r="DD18" s="67"/>
      <c r="DE18" s="67"/>
      <c r="DF18" s="67"/>
      <c r="DG18" s="67"/>
      <c r="DH18" s="67"/>
      <c r="DI18" s="67"/>
      <c r="DJ18" s="67"/>
      <c r="DK18" s="67"/>
      <c r="DL18" s="67"/>
      <c r="DM18" s="67"/>
      <c r="DN18" s="67"/>
      <c r="DO18" s="67"/>
      <c r="DP18" s="67"/>
    </row>
    <row r="19" spans="1:120" ht="4.5" customHeight="1">
      <c r="A19" s="131"/>
      <c r="B19" s="65"/>
      <c r="C19" s="74"/>
      <c r="D19" s="75"/>
      <c r="E19" s="53"/>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65"/>
      <c r="CY19" s="65"/>
      <c r="CZ19" s="65"/>
      <c r="DA19" s="65"/>
      <c r="DB19" s="65"/>
      <c r="DC19" s="65"/>
      <c r="DD19" s="65"/>
      <c r="DE19" s="65"/>
      <c r="DF19" s="65"/>
      <c r="DG19" s="65"/>
      <c r="DH19" s="65"/>
      <c r="DI19" s="65"/>
      <c r="DJ19" s="65"/>
      <c r="DK19" s="65"/>
      <c r="DL19" s="65"/>
      <c r="DM19" s="65"/>
      <c r="DN19" s="65"/>
      <c r="DO19" s="65"/>
      <c r="DP19" s="65"/>
    </row>
    <row r="20" spans="1:120" hidden="1">
      <c r="A20" s="132" t="s">
        <v>441</v>
      </c>
      <c r="B20" s="71" t="s">
        <v>476</v>
      </c>
      <c r="C20" s="79"/>
      <c r="D20" s="80"/>
      <c r="E20" s="52"/>
      <c r="F20" s="52"/>
      <c r="G20" s="52"/>
      <c r="H20" s="52"/>
      <c r="I20" s="55"/>
      <c r="J20" s="55"/>
      <c r="K20" s="55"/>
      <c r="L20" s="55"/>
      <c r="M20" s="55"/>
      <c r="N20" s="55"/>
      <c r="O20" s="55"/>
      <c r="P20" s="55"/>
      <c r="Q20" s="149"/>
      <c r="R20" s="149"/>
      <c r="S20" s="149"/>
      <c r="T20" s="149"/>
      <c r="U20" s="149"/>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277"/>
      <c r="CY20" s="67"/>
      <c r="CZ20" s="67"/>
      <c r="DA20" s="67"/>
      <c r="DB20" s="67"/>
      <c r="DC20" s="67"/>
      <c r="DD20" s="67"/>
      <c r="DE20" s="67"/>
      <c r="DF20" s="67"/>
      <c r="DG20" s="67"/>
      <c r="DH20" s="67"/>
      <c r="DI20" s="67"/>
      <c r="DJ20" s="67"/>
      <c r="DK20" s="67"/>
      <c r="DL20" s="67"/>
      <c r="DM20" s="67"/>
      <c r="DN20" s="67"/>
      <c r="DO20" s="67"/>
      <c r="DP20" s="67"/>
    </row>
    <row r="21" spans="1:120">
      <c r="A21" s="132" t="s">
        <v>322</v>
      </c>
      <c r="B21" s="67" t="s">
        <v>795</v>
      </c>
      <c r="C21" s="79"/>
      <c r="D21" s="153"/>
      <c r="E21" s="52"/>
      <c r="F21" s="52"/>
      <c r="G21" s="52"/>
      <c r="H21" s="52"/>
      <c r="I21" s="55"/>
      <c r="J21" s="55"/>
      <c r="K21" s="55"/>
      <c r="L21" s="55"/>
      <c r="M21" s="55"/>
      <c r="N21" s="55"/>
      <c r="O21" s="55"/>
      <c r="P21" s="55"/>
      <c r="Q21" s="149"/>
      <c r="R21" s="149"/>
      <c r="S21" s="149"/>
      <c r="T21" s="149"/>
      <c r="U21" s="149"/>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2"/>
      <c r="BL21" s="52"/>
      <c r="BM21" s="52"/>
      <c r="BN21" s="52"/>
      <c r="BO21" s="52"/>
      <c r="BP21" s="52"/>
      <c r="BQ21" s="55"/>
      <c r="BR21" s="55"/>
      <c r="BS21" s="55"/>
      <c r="BT21" s="55"/>
      <c r="BU21" s="55"/>
      <c r="BV21" s="55"/>
      <c r="BW21" s="55"/>
      <c r="BX21" s="55"/>
      <c r="BY21" s="55"/>
      <c r="BZ21" s="55"/>
      <c r="CA21" s="55"/>
      <c r="CB21" s="55"/>
      <c r="CC21" s="55"/>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67"/>
      <c r="DE21" s="67"/>
      <c r="DF21" s="67"/>
      <c r="DG21" s="67"/>
      <c r="DH21" s="67"/>
      <c r="DI21" s="67"/>
      <c r="DJ21" s="67"/>
      <c r="DK21" s="67"/>
      <c r="DL21" s="67"/>
      <c r="DM21" s="67"/>
      <c r="DN21" s="67"/>
      <c r="DO21" s="67"/>
      <c r="DP21" s="67"/>
    </row>
    <row r="22" spans="1:120" hidden="1">
      <c r="A22" s="116"/>
      <c r="B22" s="138" t="s">
        <v>716</v>
      </c>
      <c r="C22" s="76"/>
      <c r="D22" s="82"/>
      <c r="E22" s="55"/>
      <c r="F22" s="55"/>
      <c r="G22" s="55"/>
      <c r="H22" s="55"/>
      <c r="I22" s="55"/>
      <c r="J22" s="55"/>
      <c r="K22" s="55"/>
      <c r="L22" s="55"/>
      <c r="M22" s="56"/>
      <c r="N22" s="56"/>
      <c r="O22" s="56"/>
      <c r="P22" s="56"/>
      <c r="Q22" s="56"/>
      <c r="R22" s="56"/>
      <c r="S22" s="56"/>
      <c r="T22" s="56"/>
      <c r="U22" s="56"/>
      <c r="V22" s="56"/>
      <c r="W22" s="56"/>
      <c r="X22" s="56"/>
      <c r="Y22" s="56"/>
      <c r="Z22" s="152"/>
      <c r="AA22" s="152"/>
      <c r="AB22" s="152"/>
      <c r="AC22" s="152"/>
      <c r="AD22" s="152"/>
      <c r="AE22" s="56"/>
      <c r="AF22" s="56"/>
      <c r="AG22" s="56"/>
      <c r="AH22" s="56"/>
      <c r="AI22" s="56"/>
      <c r="AJ22" s="56"/>
      <c r="AK22" s="56"/>
      <c r="AL22" s="56"/>
      <c r="AM22" s="56"/>
      <c r="AN22" s="56"/>
      <c r="AO22" s="56"/>
      <c r="AP22" s="261"/>
      <c r="AQ22" s="151"/>
      <c r="AR22" s="151"/>
      <c r="AS22" s="151"/>
      <c r="AT22" s="151"/>
      <c r="AU22" s="301"/>
      <c r="AV22" s="145"/>
      <c r="AW22" s="145"/>
      <c r="AX22" s="145"/>
      <c r="AY22" s="145"/>
      <c r="AZ22" s="145"/>
      <c r="BA22" s="145"/>
      <c r="BB22" s="145"/>
      <c r="BC22" s="55"/>
      <c r="BD22" s="52"/>
      <c r="BE22" s="52"/>
      <c r="BF22" s="52"/>
      <c r="BG22" s="52"/>
      <c r="BH22" s="52"/>
      <c r="BI22" s="52"/>
      <c r="BJ22" s="52"/>
      <c r="BK22" s="52"/>
      <c r="BL22" s="52"/>
      <c r="BM22" s="52"/>
      <c r="BN22" s="52"/>
      <c r="BO22" s="52"/>
      <c r="BP22" s="52"/>
      <c r="BQ22" s="67"/>
      <c r="BR22" s="67"/>
      <c r="BS22" s="67"/>
      <c r="BT22" s="67"/>
      <c r="BU22" s="67"/>
      <c r="BV22" s="67"/>
      <c r="BW22" s="67"/>
      <c r="BX22" s="67"/>
      <c r="BY22" s="67"/>
      <c r="BZ22" s="67"/>
      <c r="CA22" s="67"/>
      <c r="CB22" s="67"/>
      <c r="CC22" s="67"/>
      <c r="CD22" s="67"/>
      <c r="CE22" s="67"/>
      <c r="CF22" s="67"/>
      <c r="CG22" s="67"/>
      <c r="CH22" s="67"/>
      <c r="CI22" s="67"/>
      <c r="CJ22" s="67"/>
      <c r="CK22" s="67"/>
      <c r="CL22" s="67"/>
      <c r="CM22" s="67"/>
      <c r="CN22" s="67"/>
      <c r="CO22" s="67"/>
      <c r="CP22" s="67"/>
      <c r="CQ22" s="67"/>
      <c r="CR22" s="67"/>
      <c r="CS22" s="67"/>
      <c r="CT22" s="67"/>
      <c r="CU22" s="67"/>
      <c r="CV22" s="67"/>
      <c r="CW22" s="67"/>
      <c r="CX22" s="277"/>
      <c r="CY22" s="67"/>
      <c r="CZ22" s="67"/>
      <c r="DA22" s="67"/>
      <c r="DB22" s="67"/>
      <c r="DC22" s="67"/>
      <c r="DD22" s="67"/>
      <c r="DE22" s="67"/>
      <c r="DF22" s="67"/>
      <c r="DG22" s="67"/>
      <c r="DH22" s="67"/>
      <c r="DI22" s="67"/>
      <c r="DJ22" s="67"/>
      <c r="DK22" s="67"/>
      <c r="DL22" s="67"/>
      <c r="DM22" s="67"/>
      <c r="DN22" s="67"/>
      <c r="DO22" s="67"/>
      <c r="DP22" s="67"/>
    </row>
    <row r="23" spans="1:120" ht="4.5" customHeight="1">
      <c r="A23" s="131"/>
      <c r="B23" s="65"/>
      <c r="C23" s="74"/>
      <c r="D23" s="75"/>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65"/>
      <c r="CY23" s="65"/>
      <c r="CZ23" s="65"/>
      <c r="DA23" s="65"/>
      <c r="DB23" s="65"/>
      <c r="DC23" s="65"/>
      <c r="DD23" s="65"/>
      <c r="DE23" s="65"/>
      <c r="DF23" s="65"/>
      <c r="DG23" s="65"/>
      <c r="DH23" s="65"/>
      <c r="DI23" s="65"/>
      <c r="DJ23" s="65"/>
      <c r="DK23" s="65"/>
      <c r="DL23" s="65"/>
      <c r="DM23" s="65"/>
      <c r="DN23" s="65"/>
      <c r="DO23" s="65"/>
      <c r="DP23" s="65"/>
    </row>
    <row r="24" spans="1:120" ht="13.5" hidden="1" customHeight="1">
      <c r="A24" s="116" t="s">
        <v>246</v>
      </c>
      <c r="B24" s="72" t="s">
        <v>247</v>
      </c>
      <c r="C24" s="76"/>
      <c r="D24" s="128"/>
      <c r="E24" s="56"/>
      <c r="F24" s="56"/>
      <c r="G24" s="56"/>
      <c r="H24" s="56"/>
      <c r="I24" s="56"/>
      <c r="J24" s="56"/>
      <c r="K24" s="56"/>
      <c r="L24" s="56"/>
      <c r="M24" s="56"/>
      <c r="N24" s="56"/>
      <c r="O24" s="56"/>
      <c r="P24" s="56"/>
      <c r="Q24" s="56"/>
      <c r="R24" s="56"/>
      <c r="S24" s="56"/>
      <c r="T24" s="56"/>
      <c r="U24" s="56"/>
      <c r="V24" s="52"/>
      <c r="W24" s="52"/>
      <c r="X24" s="52"/>
      <c r="Y24" s="52"/>
      <c r="Z24" s="52"/>
      <c r="AA24" s="52"/>
      <c r="AB24" s="52"/>
      <c r="AC24" s="52"/>
      <c r="AD24" s="149"/>
      <c r="AE24" s="149"/>
      <c r="AF24" s="149"/>
      <c r="AG24" s="149"/>
      <c r="AH24" s="149"/>
      <c r="AI24" s="149"/>
      <c r="AJ24" s="149"/>
      <c r="AK24" s="149"/>
      <c r="AL24" s="149"/>
      <c r="AM24" s="149"/>
      <c r="AN24" s="55"/>
      <c r="AO24" s="55"/>
      <c r="AP24" s="55"/>
      <c r="AQ24" s="55"/>
      <c r="AR24" s="55"/>
      <c r="AS24" s="55"/>
      <c r="AT24" s="55"/>
      <c r="AU24" s="55"/>
      <c r="AV24" s="55"/>
      <c r="AW24" s="55"/>
      <c r="AX24" s="55"/>
      <c r="AY24" s="55"/>
      <c r="AZ24" s="55"/>
      <c r="BA24" s="55"/>
      <c r="BB24" s="55"/>
      <c r="BC24" s="55"/>
      <c r="BD24" s="149"/>
      <c r="BE24" s="149"/>
      <c r="BF24" s="149"/>
      <c r="BG24" s="149"/>
      <c r="BH24" s="67"/>
      <c r="BI24" s="67"/>
      <c r="BJ24" s="67"/>
      <c r="BK24" s="67"/>
      <c r="BL24" s="67"/>
      <c r="BM24" s="67"/>
      <c r="BN24" s="67"/>
      <c r="BO24" s="67"/>
      <c r="BP24" s="67"/>
      <c r="BQ24" s="67"/>
      <c r="BR24" s="67"/>
      <c r="BS24" s="67"/>
      <c r="BT24" s="277"/>
      <c r="BU24" s="67"/>
      <c r="BV24" s="67"/>
      <c r="BW24" s="67"/>
      <c r="BX24" s="67"/>
      <c r="BY24" s="67"/>
      <c r="BZ24" s="67"/>
      <c r="CA24" s="67"/>
      <c r="CB24" s="67"/>
      <c r="CC24" s="67"/>
      <c r="CD24" s="67"/>
      <c r="CE24" s="67"/>
      <c r="CF24" s="67"/>
      <c r="CG24" s="67"/>
      <c r="CH24" s="67"/>
      <c r="CI24" s="67"/>
      <c r="CJ24" s="67"/>
      <c r="CK24" s="67"/>
      <c r="CL24" s="67"/>
      <c r="CM24" s="67"/>
      <c r="CN24" s="67"/>
      <c r="CO24" s="67"/>
      <c r="CP24" s="67"/>
      <c r="CQ24" s="67"/>
      <c r="CR24" s="67"/>
      <c r="CS24" s="67"/>
      <c r="CT24" s="67"/>
      <c r="CU24" s="67"/>
      <c r="CV24" s="67"/>
      <c r="CW24" s="67"/>
      <c r="CX24" s="277"/>
      <c r="CY24" s="67"/>
      <c r="CZ24" s="67"/>
      <c r="DA24" s="67"/>
      <c r="DB24" s="67"/>
      <c r="DC24" s="67"/>
      <c r="DD24" s="67"/>
      <c r="DE24" s="67"/>
      <c r="DF24" s="67"/>
      <c r="DG24" s="67"/>
      <c r="DH24" s="67"/>
      <c r="DI24" s="67"/>
      <c r="DJ24" s="67"/>
      <c r="DK24" s="67"/>
      <c r="DL24" s="67"/>
      <c r="DM24" s="67"/>
      <c r="DN24" s="67"/>
      <c r="DO24" s="67"/>
      <c r="DP24" s="67"/>
    </row>
    <row r="25" spans="1:120" hidden="1">
      <c r="A25" s="135"/>
      <c r="B25" s="138" t="s">
        <v>473</v>
      </c>
      <c r="C25" s="79"/>
      <c r="D25" s="80"/>
      <c r="E25" s="52"/>
      <c r="F25" s="52"/>
      <c r="G25" s="52"/>
      <c r="H25" s="55"/>
      <c r="I25" s="55"/>
      <c r="J25" s="55"/>
      <c r="K25" s="55"/>
      <c r="L25" s="55"/>
      <c r="M25" s="56"/>
      <c r="N25" s="56"/>
      <c r="O25" s="56"/>
      <c r="P25" s="56"/>
      <c r="Q25" s="140" t="s">
        <v>327</v>
      </c>
      <c r="R25" s="57"/>
      <c r="S25" s="57"/>
      <c r="T25" s="57"/>
      <c r="U25" s="57"/>
      <c r="V25" s="54"/>
      <c r="W25" s="54"/>
      <c r="X25" s="152"/>
      <c r="Y25" s="152"/>
      <c r="Z25" s="152"/>
      <c r="AA25" s="209"/>
      <c r="AB25" s="209"/>
      <c r="AC25" s="209"/>
      <c r="AD25" s="52"/>
      <c r="AE25" s="52"/>
      <c r="AF25" s="52"/>
      <c r="AG25" s="149"/>
      <c r="AH25" s="150"/>
      <c r="AI25" s="150"/>
      <c r="AJ25" s="150"/>
      <c r="AK25" s="150"/>
      <c r="AL25" s="150"/>
      <c r="AM25" s="150"/>
      <c r="AN25" s="150"/>
      <c r="AO25" s="150"/>
      <c r="AP25" s="149"/>
      <c r="AQ25" s="149"/>
      <c r="AR25" s="149"/>
      <c r="AS25" s="149"/>
      <c r="AT25" s="149"/>
      <c r="AU25" s="149"/>
      <c r="AV25" s="149"/>
      <c r="AW25" s="149"/>
      <c r="AX25" s="149"/>
      <c r="AY25" s="149"/>
      <c r="AZ25" s="149"/>
      <c r="BA25" s="149"/>
      <c r="BB25" s="149"/>
      <c r="BC25" s="149"/>
      <c r="BD25" s="149"/>
      <c r="BE25" s="149"/>
      <c r="BF25" s="149"/>
      <c r="BG25" s="149"/>
      <c r="BH25" s="67"/>
      <c r="BI25" s="67"/>
      <c r="BJ25" s="67"/>
      <c r="BK25" s="67"/>
      <c r="BL25" s="67"/>
      <c r="BM25" s="67"/>
      <c r="BN25" s="67"/>
      <c r="BO25" s="67"/>
      <c r="BP25" s="67"/>
      <c r="BQ25" s="67"/>
      <c r="BR25" s="67"/>
      <c r="BS25" s="67"/>
      <c r="BT25" s="277"/>
      <c r="BU25" s="67"/>
      <c r="BV25" s="67"/>
      <c r="BW25" s="67"/>
      <c r="BX25" s="67"/>
      <c r="BY25" s="67"/>
      <c r="BZ25" s="67"/>
      <c r="CA25" s="67"/>
      <c r="CB25" s="67"/>
      <c r="CC25" s="67"/>
      <c r="CD25" s="67"/>
      <c r="CE25" s="67"/>
      <c r="CF25" s="67"/>
      <c r="CG25" s="67"/>
      <c r="CH25" s="67"/>
      <c r="CI25" s="67"/>
      <c r="CJ25" s="67"/>
      <c r="CK25" s="67"/>
      <c r="CL25" s="67"/>
      <c r="CM25" s="67"/>
      <c r="CN25" s="67"/>
      <c r="CO25" s="67"/>
      <c r="CP25" s="67"/>
      <c r="CQ25" s="67"/>
      <c r="CR25" s="67"/>
      <c r="CS25" s="67"/>
      <c r="CT25" s="67"/>
      <c r="CU25" s="67"/>
      <c r="CV25" s="67"/>
      <c r="CW25" s="67"/>
      <c r="CX25" s="277"/>
      <c r="CY25" s="67"/>
      <c r="CZ25" s="67"/>
      <c r="DA25" s="67"/>
      <c r="DB25" s="67"/>
      <c r="DC25" s="67"/>
      <c r="DD25" s="67"/>
      <c r="DE25" s="67"/>
      <c r="DF25" s="67"/>
      <c r="DG25" s="67"/>
      <c r="DH25" s="67"/>
      <c r="DI25" s="67"/>
      <c r="DJ25" s="67"/>
      <c r="DK25" s="67"/>
      <c r="DL25" s="67"/>
      <c r="DM25" s="67"/>
      <c r="DN25" s="67"/>
      <c r="DO25" s="67"/>
      <c r="DP25" s="67"/>
    </row>
    <row r="26" spans="1:120" hidden="1">
      <c r="A26" s="135"/>
      <c r="B26" s="138" t="s">
        <v>458</v>
      </c>
      <c r="C26" s="79"/>
      <c r="D26" s="80"/>
      <c r="E26" s="52"/>
      <c r="F26" s="52"/>
      <c r="G26" s="52"/>
      <c r="H26" s="55"/>
      <c r="I26" s="55"/>
      <c r="J26" s="55"/>
      <c r="K26" s="55"/>
      <c r="L26" s="55"/>
      <c r="M26" s="56"/>
      <c r="N26" s="56"/>
      <c r="O26" s="56"/>
      <c r="P26" s="56"/>
      <c r="Q26" s="140" t="s">
        <v>327</v>
      </c>
      <c r="R26" s="57"/>
      <c r="S26" s="57"/>
      <c r="T26" s="57"/>
      <c r="U26" s="57"/>
      <c r="V26" s="54"/>
      <c r="W26" s="54"/>
      <c r="X26" s="152"/>
      <c r="Y26" s="152"/>
      <c r="Z26" s="152"/>
      <c r="AA26" s="209"/>
      <c r="AB26" s="209"/>
      <c r="AC26" s="209"/>
      <c r="AD26" s="52"/>
      <c r="AE26" s="52"/>
      <c r="AF26" s="52"/>
      <c r="AG26" s="149"/>
      <c r="AH26" s="149"/>
      <c r="AI26" s="149"/>
      <c r="AJ26" s="149"/>
      <c r="AK26" s="149"/>
      <c r="AL26" s="150"/>
      <c r="AM26" s="150"/>
      <c r="AN26" s="150"/>
      <c r="AO26" s="150"/>
      <c r="AP26" s="149"/>
      <c r="AQ26" s="149"/>
      <c r="AR26" s="149"/>
      <c r="AS26" s="149"/>
      <c r="AT26" s="149"/>
      <c r="AU26" s="149"/>
      <c r="AV26" s="149"/>
      <c r="AW26" s="149"/>
      <c r="AX26" s="149"/>
      <c r="AY26" s="149"/>
      <c r="AZ26" s="149"/>
      <c r="BA26" s="149"/>
      <c r="BB26" s="149"/>
      <c r="BC26" s="149"/>
      <c r="BD26" s="149"/>
      <c r="BE26" s="149"/>
      <c r="BF26" s="149"/>
      <c r="BG26" s="149"/>
      <c r="BH26" s="67"/>
      <c r="BI26" s="67"/>
      <c r="BJ26" s="67"/>
      <c r="BK26" s="67"/>
      <c r="BL26" s="67"/>
      <c r="BM26" s="67"/>
      <c r="BN26" s="67"/>
      <c r="BO26" s="67"/>
      <c r="BP26" s="67"/>
      <c r="BQ26" s="67"/>
      <c r="BR26" s="67"/>
      <c r="BS26" s="67"/>
      <c r="BT26" s="277"/>
      <c r="BU26" s="67"/>
      <c r="BV26" s="67"/>
      <c r="BW26" s="67"/>
      <c r="BX26" s="67"/>
      <c r="BY26" s="67"/>
      <c r="BZ26" s="67"/>
      <c r="CA26" s="67"/>
      <c r="CB26" s="67"/>
      <c r="CC26" s="67"/>
      <c r="CD26" s="67"/>
      <c r="CE26" s="67"/>
      <c r="CF26" s="67"/>
      <c r="CG26" s="67"/>
      <c r="CH26" s="67"/>
      <c r="CI26" s="67"/>
      <c r="CJ26" s="67"/>
      <c r="CK26" s="67"/>
      <c r="CL26" s="67"/>
      <c r="CM26" s="67"/>
      <c r="CN26" s="67"/>
      <c r="CO26" s="67"/>
      <c r="CP26" s="67"/>
      <c r="CQ26" s="67"/>
      <c r="CR26" s="67"/>
      <c r="CS26" s="67"/>
      <c r="CT26" s="67"/>
      <c r="CU26" s="67"/>
      <c r="CV26" s="67"/>
      <c r="CW26" s="67"/>
      <c r="CX26" s="277"/>
      <c r="CY26" s="67"/>
      <c r="CZ26" s="67"/>
      <c r="DA26" s="67"/>
      <c r="DB26" s="67"/>
      <c r="DC26" s="67"/>
      <c r="DD26" s="67"/>
      <c r="DE26" s="67"/>
      <c r="DF26" s="67"/>
      <c r="DG26" s="67"/>
      <c r="DH26" s="67"/>
      <c r="DI26" s="67"/>
      <c r="DJ26" s="67"/>
      <c r="DK26" s="67"/>
      <c r="DL26" s="67"/>
      <c r="DM26" s="67"/>
      <c r="DN26" s="67"/>
      <c r="DO26" s="67"/>
      <c r="DP26" s="67"/>
    </row>
    <row r="27" spans="1:120" hidden="1">
      <c r="A27" s="134"/>
      <c r="B27" s="147" t="s">
        <v>477</v>
      </c>
      <c r="C27" s="76"/>
      <c r="D27" s="80"/>
      <c r="E27" s="129"/>
      <c r="F27" s="54"/>
      <c r="G27" s="54"/>
      <c r="H27" s="54"/>
      <c r="I27" s="54"/>
      <c r="J27" s="54"/>
      <c r="K27" s="54"/>
      <c r="L27" s="54"/>
      <c r="M27" s="54"/>
      <c r="N27" s="54"/>
      <c r="O27" s="54"/>
      <c r="P27" s="54"/>
      <c r="Q27" s="54"/>
      <c r="R27" s="54"/>
      <c r="S27" s="54"/>
      <c r="T27" s="54"/>
      <c r="U27" s="54"/>
      <c r="V27" s="54"/>
      <c r="W27" s="54"/>
      <c r="X27" s="54"/>
      <c r="Y27" s="54"/>
      <c r="Z27" s="55"/>
      <c r="AA27" s="55"/>
      <c r="AB27" s="55"/>
      <c r="AC27" s="55"/>
      <c r="AD27" s="149"/>
      <c r="AE27" s="149"/>
      <c r="AF27" s="149"/>
      <c r="AG27" s="149"/>
      <c r="AH27" s="149"/>
      <c r="AI27" s="149"/>
      <c r="AJ27" s="149"/>
      <c r="AK27" s="149"/>
      <c r="AL27" s="230" t="s">
        <v>475</v>
      </c>
      <c r="AM27" s="150"/>
      <c r="AN27" s="150"/>
      <c r="AO27" s="150"/>
      <c r="AP27" s="148"/>
      <c r="AQ27" s="149"/>
      <c r="AR27" s="149"/>
      <c r="AS27" s="149"/>
      <c r="AT27" s="149"/>
      <c r="AU27" s="148"/>
      <c r="AV27" s="149"/>
      <c r="AW27" s="149"/>
      <c r="AX27" s="149"/>
      <c r="AY27" s="148"/>
      <c r="AZ27" s="149"/>
      <c r="BA27" s="149"/>
      <c r="BB27" s="149"/>
      <c r="BC27" s="149"/>
      <c r="BD27" s="148"/>
      <c r="BE27" s="149"/>
      <c r="BF27" s="149"/>
      <c r="BG27" s="149"/>
      <c r="BH27" s="67"/>
      <c r="BI27" s="67"/>
      <c r="BJ27" s="67"/>
      <c r="BK27" s="67"/>
      <c r="BL27" s="67"/>
      <c r="BM27" s="67"/>
      <c r="BN27" s="67"/>
      <c r="BO27" s="67"/>
      <c r="BP27" s="67"/>
      <c r="BQ27" s="67"/>
      <c r="BR27" s="67"/>
      <c r="BS27" s="67"/>
      <c r="BT27" s="277"/>
      <c r="BU27" s="67"/>
      <c r="BV27" s="67"/>
      <c r="BW27" s="67"/>
      <c r="BX27" s="67"/>
      <c r="BY27" s="67"/>
      <c r="BZ27" s="67"/>
      <c r="CA27" s="67"/>
      <c r="CB27" s="67"/>
      <c r="CC27" s="67"/>
      <c r="CD27" s="67"/>
      <c r="CE27" s="67"/>
      <c r="CF27" s="67"/>
      <c r="CG27" s="67"/>
      <c r="CH27" s="67"/>
      <c r="CI27" s="67"/>
      <c r="CJ27" s="67"/>
      <c r="CK27" s="67"/>
      <c r="CL27" s="67"/>
      <c r="CM27" s="67"/>
      <c r="CN27" s="67"/>
      <c r="CO27" s="67"/>
      <c r="CP27" s="67"/>
      <c r="CQ27" s="67"/>
      <c r="CR27" s="67"/>
      <c r="CS27" s="67"/>
      <c r="CT27" s="67"/>
      <c r="CU27" s="67"/>
      <c r="CV27" s="67"/>
      <c r="CW27" s="67"/>
      <c r="CX27" s="277"/>
      <c r="CY27" s="67"/>
      <c r="CZ27" s="67"/>
      <c r="DA27" s="67"/>
      <c r="DB27" s="67"/>
      <c r="DC27" s="67"/>
      <c r="DD27" s="67"/>
      <c r="DE27" s="67"/>
      <c r="DF27" s="67"/>
      <c r="DG27" s="67"/>
      <c r="DH27" s="67"/>
      <c r="DI27" s="67"/>
      <c r="DJ27" s="67"/>
      <c r="DK27" s="67"/>
      <c r="DL27" s="67"/>
      <c r="DM27" s="67"/>
      <c r="DN27" s="67"/>
      <c r="DO27" s="67"/>
      <c r="DP27" s="67"/>
    </row>
    <row r="28" spans="1:120" hidden="1">
      <c r="A28" s="116" t="s">
        <v>246</v>
      </c>
      <c r="B28" s="72" t="s">
        <v>642</v>
      </c>
      <c r="C28" s="79"/>
      <c r="D28" s="80"/>
      <c r="E28" s="52"/>
      <c r="F28" s="52"/>
      <c r="G28" s="52"/>
      <c r="H28" s="55"/>
      <c r="I28" s="55"/>
      <c r="J28" s="55"/>
      <c r="K28" s="55"/>
      <c r="L28" s="55"/>
      <c r="M28" s="56"/>
      <c r="N28" s="56"/>
      <c r="O28" s="56"/>
      <c r="P28" s="56"/>
      <c r="Q28" s="140" t="s">
        <v>327</v>
      </c>
      <c r="R28" s="57"/>
      <c r="S28" s="57"/>
      <c r="T28" s="57"/>
      <c r="U28" s="57"/>
      <c r="V28" s="54"/>
      <c r="W28" s="54"/>
      <c r="X28" s="152"/>
      <c r="Y28" s="152"/>
      <c r="Z28" s="152"/>
      <c r="AA28" s="209"/>
      <c r="AB28" s="209"/>
      <c r="AC28" s="209"/>
      <c r="AD28" s="52"/>
      <c r="AE28" s="52"/>
      <c r="AF28" s="43"/>
      <c r="AG28" s="43"/>
      <c r="AH28" s="43"/>
      <c r="AI28" s="43"/>
      <c r="AJ28" s="210"/>
      <c r="AK28" s="210"/>
      <c r="AL28" s="210"/>
      <c r="AM28" s="210"/>
      <c r="AN28" s="210"/>
      <c r="AO28" s="210"/>
      <c r="AP28" s="149"/>
      <c r="AQ28" s="149"/>
      <c r="AR28" s="149"/>
      <c r="AS28" s="149"/>
      <c r="AT28" s="149"/>
      <c r="AU28" s="149"/>
      <c r="AV28" s="149"/>
      <c r="AW28" s="149"/>
      <c r="AX28" s="149"/>
      <c r="AY28" s="210"/>
      <c r="AZ28" s="210"/>
      <c r="BA28" s="210"/>
      <c r="BB28" s="210"/>
      <c r="BC28" s="210"/>
      <c r="BD28" s="55"/>
      <c r="BE28" s="55"/>
      <c r="BF28" s="55"/>
      <c r="BG28" s="55"/>
      <c r="BH28" s="55"/>
      <c r="BI28" s="55"/>
      <c r="BJ28" s="55"/>
      <c r="BK28" s="55"/>
      <c r="BL28" s="55"/>
      <c r="BM28" s="55"/>
      <c r="BN28" s="55"/>
      <c r="BO28" s="55"/>
      <c r="BP28" s="55"/>
      <c r="BQ28" s="55"/>
      <c r="BR28" s="55"/>
      <c r="BS28" s="55"/>
      <c r="BT28" s="55"/>
      <c r="BU28" s="144"/>
      <c r="BV28" s="144"/>
      <c r="BW28" s="144"/>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277"/>
      <c r="CY28" s="67"/>
      <c r="CZ28" s="67"/>
      <c r="DA28" s="67"/>
      <c r="DB28" s="67"/>
      <c r="DC28" s="67"/>
      <c r="DD28" s="67"/>
      <c r="DE28" s="67"/>
      <c r="DF28" s="67"/>
      <c r="DG28" s="67"/>
      <c r="DH28" s="67"/>
      <c r="DI28" s="67"/>
      <c r="DJ28" s="67"/>
      <c r="DK28" s="67"/>
      <c r="DL28" s="67"/>
      <c r="DM28" s="67"/>
      <c r="DN28" s="67"/>
      <c r="DO28" s="67"/>
      <c r="DP28" s="67"/>
    </row>
    <row r="29" spans="1:120" hidden="1">
      <c r="A29" s="116"/>
      <c r="B29" s="138" t="s">
        <v>856</v>
      </c>
      <c r="C29" s="77"/>
      <c r="D29" s="82"/>
      <c r="E29" s="52"/>
      <c r="F29" s="52"/>
      <c r="G29" s="52"/>
      <c r="H29" s="67"/>
      <c r="I29" s="67"/>
      <c r="J29" s="52"/>
      <c r="K29" s="130"/>
      <c r="L29" s="130"/>
      <c r="M29" s="130"/>
      <c r="N29" s="130"/>
      <c r="O29" s="130"/>
      <c r="P29" s="130"/>
      <c r="Q29" s="130"/>
      <c r="R29" s="130"/>
      <c r="S29" s="130"/>
      <c r="T29" s="130"/>
      <c r="U29" s="130"/>
      <c r="V29" s="130"/>
      <c r="W29" s="130"/>
      <c r="X29" s="130"/>
      <c r="Y29" s="130"/>
      <c r="Z29" s="130"/>
      <c r="AA29" s="130"/>
      <c r="AB29" s="130"/>
      <c r="AC29" s="130"/>
      <c r="AD29" s="149"/>
      <c r="AE29" s="149"/>
      <c r="AF29" s="149"/>
      <c r="AG29" s="149"/>
      <c r="AH29" s="55"/>
      <c r="AI29" s="149"/>
      <c r="AJ29" s="149"/>
      <c r="AK29" s="149"/>
      <c r="AL29" s="57"/>
      <c r="AM29" s="57"/>
      <c r="AN29" s="57"/>
      <c r="AO29" s="57"/>
      <c r="AP29" s="57"/>
      <c r="AQ29" s="57"/>
      <c r="AR29" s="57"/>
      <c r="AS29" s="57"/>
      <c r="AT29" s="57"/>
      <c r="AU29" s="57"/>
      <c r="AV29" s="57"/>
      <c r="AW29" s="57"/>
      <c r="AX29" s="57"/>
      <c r="AY29" s="57"/>
      <c r="AZ29" s="57"/>
      <c r="BA29" s="57"/>
      <c r="BB29" s="57"/>
      <c r="BC29" s="57"/>
      <c r="BD29" s="57"/>
      <c r="BE29" s="57"/>
      <c r="BF29" s="57"/>
      <c r="BG29" s="57"/>
      <c r="BH29" s="303"/>
      <c r="BI29" s="303"/>
      <c r="BJ29" s="303"/>
      <c r="BK29" s="303"/>
      <c r="BL29" s="303"/>
      <c r="BM29" s="303"/>
      <c r="BN29" s="303"/>
      <c r="BO29" s="303"/>
      <c r="BP29" s="303"/>
      <c r="BQ29" s="303"/>
      <c r="BR29" s="67"/>
      <c r="BS29" s="67"/>
      <c r="BT29" s="67"/>
      <c r="BU29" s="67"/>
      <c r="BV29" s="67"/>
      <c r="BW29" s="272"/>
      <c r="BX29" s="272"/>
      <c r="BY29" s="272"/>
      <c r="BZ29" s="272"/>
      <c r="CA29" s="272"/>
      <c r="CB29" s="272"/>
      <c r="CC29" s="272"/>
      <c r="CD29" s="67"/>
      <c r="CE29" s="67"/>
      <c r="CF29" s="67"/>
      <c r="CG29" s="67"/>
      <c r="CH29" s="67"/>
      <c r="CI29" s="67"/>
      <c r="CJ29" s="67"/>
      <c r="CK29" s="67"/>
      <c r="CL29" s="67"/>
      <c r="CM29" s="67"/>
      <c r="CN29" s="67"/>
      <c r="CO29" s="67"/>
      <c r="CP29" s="67"/>
      <c r="CQ29" s="67"/>
      <c r="CR29" s="67"/>
      <c r="CS29" s="67"/>
      <c r="CT29" s="67"/>
      <c r="CU29" s="67"/>
      <c r="CV29" s="67"/>
      <c r="CW29" s="67"/>
      <c r="CX29" s="277"/>
      <c r="CY29" s="67"/>
      <c r="CZ29" s="67"/>
      <c r="DA29" s="67"/>
      <c r="DB29" s="67"/>
      <c r="DC29" s="67"/>
      <c r="DD29" s="67"/>
      <c r="DE29" s="67"/>
      <c r="DF29" s="67"/>
      <c r="DG29" s="67"/>
      <c r="DH29" s="67"/>
      <c r="DI29" s="67"/>
      <c r="DJ29" s="67"/>
      <c r="DK29" s="67"/>
      <c r="DL29" s="67"/>
      <c r="DM29" s="67"/>
      <c r="DN29" s="67"/>
      <c r="DO29" s="67"/>
      <c r="DP29" s="67"/>
    </row>
    <row r="30" spans="1:120">
      <c r="A30" s="116" t="s">
        <v>246</v>
      </c>
      <c r="B30" s="72" t="s">
        <v>673</v>
      </c>
      <c r="C30" s="79"/>
      <c r="D30" s="80"/>
      <c r="E30" s="52"/>
      <c r="F30" s="52"/>
      <c r="G30" s="52"/>
      <c r="H30" s="55"/>
      <c r="I30" s="55"/>
      <c r="J30" s="55"/>
      <c r="K30" s="55"/>
      <c r="L30" s="55"/>
      <c r="M30" s="56"/>
      <c r="N30" s="56"/>
      <c r="O30" s="56"/>
      <c r="P30" s="56"/>
      <c r="Q30" s="140" t="s">
        <v>327</v>
      </c>
      <c r="R30" s="57"/>
      <c r="S30" s="57"/>
      <c r="T30" s="57"/>
      <c r="U30" s="57"/>
      <c r="V30" s="54"/>
      <c r="W30" s="54"/>
      <c r="X30" s="152"/>
      <c r="Y30" s="152"/>
      <c r="Z30" s="152"/>
      <c r="AA30" s="209"/>
      <c r="AB30" s="209"/>
      <c r="AC30" s="209"/>
      <c r="AD30" s="52"/>
      <c r="AE30" s="52"/>
      <c r="AF30" s="43"/>
      <c r="AG30" s="43"/>
      <c r="AH30" s="43"/>
      <c r="AI30" s="43"/>
      <c r="AJ30" s="210"/>
      <c r="AK30" s="210"/>
      <c r="AL30" s="210"/>
      <c r="AM30" s="210"/>
      <c r="AN30" s="210"/>
      <c r="AO30" s="210"/>
      <c r="AP30" s="149"/>
      <c r="AQ30" s="149"/>
      <c r="AR30" s="149"/>
      <c r="AS30" s="149"/>
      <c r="AT30" s="149"/>
      <c r="AU30" s="149"/>
      <c r="AV30" s="149"/>
      <c r="AW30" s="149"/>
      <c r="AX30" s="149"/>
      <c r="AY30" s="210"/>
      <c r="AZ30" s="210"/>
      <c r="BA30" s="210"/>
      <c r="BB30" s="210"/>
      <c r="BC30" s="210"/>
      <c r="BD30" s="55"/>
      <c r="BE30" s="55"/>
      <c r="BF30" s="55"/>
      <c r="BG30" s="55"/>
      <c r="BH30" s="55"/>
      <c r="BI30" s="55"/>
      <c r="BJ30" s="55"/>
      <c r="BK30" s="55"/>
      <c r="BL30" s="55"/>
      <c r="BM30" s="55"/>
      <c r="BN30" s="55"/>
      <c r="BO30" s="55"/>
      <c r="BP30" s="55"/>
      <c r="BQ30" s="55"/>
      <c r="BR30" s="55"/>
      <c r="BS30" s="67"/>
      <c r="BT30" s="67"/>
      <c r="BU30" s="67"/>
      <c r="BV30" s="67"/>
      <c r="BW30" s="67"/>
      <c r="BX30" s="67"/>
      <c r="BY30" s="43">
        <v>0.5</v>
      </c>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67"/>
      <c r="DE30" s="67"/>
      <c r="DF30" s="67"/>
      <c r="DG30" s="67"/>
      <c r="DH30" s="67"/>
      <c r="DI30" s="67"/>
      <c r="DJ30" s="67"/>
      <c r="DK30" s="67"/>
      <c r="DL30" s="67"/>
      <c r="DM30" s="67"/>
      <c r="DN30" s="67"/>
      <c r="DO30" s="67"/>
      <c r="DP30" s="67"/>
    </row>
    <row r="31" spans="1:120" hidden="1">
      <c r="A31" s="116"/>
      <c r="B31" s="138" t="s">
        <v>933</v>
      </c>
      <c r="C31" s="77"/>
      <c r="D31" s="82"/>
      <c r="E31" s="52"/>
      <c r="F31" s="52"/>
      <c r="G31" s="52"/>
      <c r="H31" s="67"/>
      <c r="I31" s="67"/>
      <c r="J31" s="52"/>
      <c r="K31" s="130"/>
      <c r="L31" s="130"/>
      <c r="M31" s="130"/>
      <c r="N31" s="130"/>
      <c r="O31" s="130"/>
      <c r="P31" s="130"/>
      <c r="Q31" s="130"/>
      <c r="R31" s="130"/>
      <c r="S31" s="130"/>
      <c r="T31" s="130"/>
      <c r="U31" s="130"/>
      <c r="V31" s="130"/>
      <c r="W31" s="130"/>
      <c r="X31" s="130"/>
      <c r="Y31" s="130"/>
      <c r="Z31" s="130"/>
      <c r="AA31" s="130"/>
      <c r="AB31" s="130"/>
      <c r="AC31" s="130"/>
      <c r="AD31" s="149"/>
      <c r="AE31" s="149"/>
      <c r="AF31" s="149"/>
      <c r="AG31" s="149"/>
      <c r="AH31" s="55"/>
      <c r="AI31" s="149"/>
      <c r="AJ31" s="149"/>
      <c r="AK31" s="149"/>
      <c r="AL31" s="57"/>
      <c r="AM31" s="57"/>
      <c r="AN31" s="57"/>
      <c r="AO31" s="57"/>
      <c r="AP31" s="57"/>
      <c r="AQ31" s="57"/>
      <c r="AR31" s="57"/>
      <c r="AS31" s="57"/>
      <c r="AT31" s="57"/>
      <c r="AU31" s="57"/>
      <c r="AV31" s="57"/>
      <c r="AW31" s="57"/>
      <c r="AX31" s="57"/>
      <c r="AY31" s="57"/>
      <c r="AZ31" s="57"/>
      <c r="BA31" s="57"/>
      <c r="BB31" s="57"/>
      <c r="BC31" s="57"/>
      <c r="BD31" s="57"/>
      <c r="BE31" s="57"/>
      <c r="BF31" s="57"/>
      <c r="BG31" s="57"/>
      <c r="BH31" s="303"/>
      <c r="BI31" s="303"/>
      <c r="BJ31" s="303"/>
      <c r="BK31" s="303"/>
      <c r="BL31" s="303"/>
      <c r="BM31" s="303"/>
      <c r="BN31" s="303"/>
      <c r="BO31" s="303"/>
      <c r="BP31" s="303"/>
      <c r="BQ31" s="303"/>
      <c r="BR31" s="303"/>
      <c r="BS31" s="303"/>
      <c r="BT31" s="304"/>
      <c r="BU31" s="303"/>
      <c r="BV31" s="303"/>
      <c r="BW31" s="272"/>
      <c r="BX31" s="272"/>
      <c r="BY31" s="43">
        <v>0.5</v>
      </c>
      <c r="BZ31" s="43"/>
      <c r="CA31" s="43"/>
      <c r="CB31" s="43"/>
      <c r="CC31" s="43"/>
      <c r="CD31" s="67"/>
      <c r="CE31" s="67"/>
      <c r="CF31" s="67"/>
      <c r="CG31" s="67"/>
      <c r="CH31" s="67"/>
      <c r="CI31" s="67"/>
      <c r="CJ31" s="67"/>
      <c r="CK31" s="67"/>
      <c r="CL31" s="67"/>
      <c r="CM31" s="67"/>
      <c r="CN31" s="67"/>
      <c r="CO31" s="67"/>
      <c r="CP31" s="67"/>
      <c r="CQ31" s="67"/>
      <c r="CR31" s="67"/>
      <c r="CS31" s="67"/>
      <c r="CT31" s="67"/>
      <c r="CU31" s="67"/>
      <c r="CV31" s="67"/>
      <c r="CW31" s="67"/>
      <c r="CX31" s="277"/>
      <c r="CY31" s="67"/>
      <c r="CZ31" s="67"/>
      <c r="DA31" s="67"/>
      <c r="DB31" s="67"/>
      <c r="DC31" s="67"/>
      <c r="DD31" s="67"/>
      <c r="DE31" s="67"/>
      <c r="DF31" s="67"/>
      <c r="DG31" s="67"/>
      <c r="DH31" s="67"/>
      <c r="DI31" s="67"/>
      <c r="DJ31" s="67"/>
      <c r="DK31" s="67"/>
      <c r="DL31" s="67"/>
      <c r="DM31" s="67"/>
      <c r="DN31" s="67"/>
      <c r="DO31" s="67"/>
      <c r="DP31" s="67"/>
    </row>
    <row r="32" spans="1:120">
      <c r="A32" s="116"/>
      <c r="B32" s="138" t="s">
        <v>583</v>
      </c>
      <c r="C32" s="77"/>
      <c r="D32" s="82"/>
      <c r="E32" s="52"/>
      <c r="F32" s="52"/>
      <c r="G32" s="52"/>
      <c r="H32" s="67"/>
      <c r="I32" s="67"/>
      <c r="J32" s="52"/>
      <c r="K32" s="130"/>
      <c r="L32" s="130"/>
      <c r="M32" s="130"/>
      <c r="N32" s="130"/>
      <c r="O32" s="130"/>
      <c r="P32" s="130"/>
      <c r="Q32" s="130"/>
      <c r="R32" s="130"/>
      <c r="S32" s="130"/>
      <c r="T32" s="130"/>
      <c r="U32" s="130"/>
      <c r="V32" s="130"/>
      <c r="W32" s="130"/>
      <c r="X32" s="130"/>
      <c r="Y32" s="130"/>
      <c r="Z32" s="130"/>
      <c r="AA32" s="130"/>
      <c r="AB32" s="130"/>
      <c r="AC32" s="130"/>
      <c r="AD32" s="149"/>
      <c r="AE32" s="149"/>
      <c r="AF32" s="149"/>
      <c r="AG32" s="149"/>
      <c r="AH32" s="55"/>
      <c r="AI32" s="149"/>
      <c r="AJ32" s="149"/>
      <c r="AK32" s="149"/>
      <c r="AL32" s="57"/>
      <c r="AM32" s="57"/>
      <c r="AN32" s="57"/>
      <c r="AO32" s="57"/>
      <c r="AP32" s="57"/>
      <c r="AQ32" s="57"/>
      <c r="AR32" s="57"/>
      <c r="AS32" s="57"/>
      <c r="AT32" s="57"/>
      <c r="AU32" s="57"/>
      <c r="AV32" s="57"/>
      <c r="AW32" s="57"/>
      <c r="AX32" s="57"/>
      <c r="AY32" s="57"/>
      <c r="AZ32" s="57"/>
      <c r="BA32" s="57"/>
      <c r="BB32" s="57"/>
      <c r="BC32" s="57"/>
      <c r="BD32" s="57"/>
      <c r="BE32" s="57"/>
      <c r="BF32" s="57"/>
      <c r="BG32" s="57"/>
      <c r="BH32" s="303"/>
      <c r="BI32" s="303"/>
      <c r="BJ32" s="303"/>
      <c r="BK32" s="303"/>
      <c r="BL32" s="303"/>
      <c r="BM32" s="303"/>
      <c r="BN32" s="303"/>
      <c r="BO32" s="303"/>
      <c r="BP32" s="303"/>
      <c r="BQ32" s="303"/>
      <c r="BR32" s="303"/>
      <c r="BS32" s="303"/>
      <c r="BT32" s="304"/>
      <c r="BU32" s="303"/>
      <c r="BV32" s="303"/>
      <c r="BW32" s="272"/>
      <c r="BX32" s="272"/>
      <c r="BY32" s="303"/>
      <c r="BZ32" s="303"/>
      <c r="CA32" s="303"/>
      <c r="CB32" s="303"/>
      <c r="CC32" s="303"/>
      <c r="CD32" s="303"/>
      <c r="CE32" s="303"/>
      <c r="CF32" s="303"/>
      <c r="CG32" s="303"/>
      <c r="CH32" s="303"/>
      <c r="CI32" s="303"/>
      <c r="CJ32" s="303"/>
      <c r="CK32" s="303"/>
      <c r="CL32" s="303"/>
      <c r="CM32" s="303"/>
      <c r="CN32" s="303"/>
      <c r="CO32" s="303"/>
      <c r="CP32" s="303"/>
      <c r="CQ32" s="303"/>
      <c r="CR32" s="303"/>
      <c r="CS32" s="303"/>
      <c r="CT32" s="303"/>
      <c r="CU32" s="303"/>
      <c r="CV32" s="303"/>
      <c r="CW32" s="303"/>
      <c r="CX32" s="304"/>
      <c r="CY32" s="67"/>
      <c r="CZ32" s="67"/>
      <c r="DA32" s="67"/>
      <c r="DB32" s="67"/>
      <c r="DC32" s="67"/>
      <c r="DD32" s="67"/>
      <c r="DE32" s="67"/>
      <c r="DF32" s="67"/>
      <c r="DG32" s="67"/>
      <c r="DH32" s="67"/>
      <c r="DI32" s="67"/>
      <c r="DJ32" s="67"/>
      <c r="DK32" s="67"/>
      <c r="DL32" s="67"/>
      <c r="DM32" s="67"/>
      <c r="DN32" s="67"/>
      <c r="DO32" s="67"/>
      <c r="DP32" s="67"/>
    </row>
    <row r="33" spans="1:11448" ht="4.5" customHeight="1">
      <c r="A33" s="131"/>
      <c r="B33" s="65"/>
      <c r="C33" s="74"/>
      <c r="D33" s="75"/>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65"/>
      <c r="CY33" s="65"/>
      <c r="CZ33" s="65"/>
      <c r="DA33" s="65"/>
      <c r="DB33" s="65"/>
      <c r="DC33" s="65"/>
      <c r="DD33" s="65"/>
      <c r="DE33" s="65"/>
      <c r="DF33" s="65"/>
      <c r="DG33" s="65"/>
      <c r="DH33" s="65"/>
      <c r="DI33" s="65"/>
      <c r="DJ33" s="65"/>
      <c r="DK33" s="65"/>
      <c r="DL33" s="65"/>
      <c r="DM33" s="65"/>
      <c r="DN33" s="65"/>
      <c r="DO33" s="65"/>
      <c r="DP33" s="65"/>
    </row>
    <row r="34" spans="1:11448" hidden="1">
      <c r="A34" s="134"/>
      <c r="B34" s="138" t="s">
        <v>249</v>
      </c>
      <c r="C34" s="76">
        <v>40679</v>
      </c>
      <c r="D34" s="80">
        <v>40755</v>
      </c>
      <c r="E34" s="129"/>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67"/>
      <c r="BI34" s="67"/>
      <c r="BJ34" s="67"/>
      <c r="BK34" s="67"/>
      <c r="BL34" s="67"/>
      <c r="BM34" s="67"/>
      <c r="BN34" s="67"/>
      <c r="BO34" s="67"/>
      <c r="BP34" s="67"/>
      <c r="BQ34" s="67"/>
      <c r="BR34" s="67"/>
      <c r="BS34" s="67"/>
      <c r="BT34" s="277"/>
      <c r="BU34" s="67"/>
      <c r="BV34" s="67"/>
      <c r="BW34" s="67"/>
      <c r="BX34" s="67"/>
      <c r="BY34" s="67"/>
      <c r="BZ34" s="67"/>
      <c r="CA34" s="67"/>
      <c r="CB34" s="67"/>
      <c r="CC34" s="67"/>
      <c r="CD34" s="67"/>
      <c r="CE34" s="67"/>
      <c r="CF34" s="67"/>
      <c r="CG34" s="67"/>
      <c r="CH34" s="67"/>
      <c r="CI34" s="67"/>
      <c r="CJ34" s="67"/>
      <c r="CK34" s="67"/>
      <c r="CL34" s="67"/>
      <c r="CM34" s="67"/>
      <c r="CN34" s="67"/>
      <c r="CO34" s="67"/>
      <c r="CP34" s="67"/>
      <c r="CQ34" s="67"/>
      <c r="CR34" s="67"/>
      <c r="CS34" s="67"/>
      <c r="CT34" s="67"/>
      <c r="CU34" s="67"/>
      <c r="CV34" s="67"/>
      <c r="CW34" s="67"/>
      <c r="CX34" s="277"/>
      <c r="CY34" s="67"/>
      <c r="CZ34" s="67"/>
      <c r="DA34" s="67"/>
      <c r="DB34" s="67"/>
      <c r="DC34" s="67"/>
      <c r="DD34" s="67"/>
      <c r="DE34" s="67"/>
      <c r="DF34" s="67"/>
      <c r="DG34" s="67"/>
      <c r="DH34" s="67"/>
      <c r="DI34" s="67"/>
      <c r="DJ34" s="67"/>
      <c r="DK34" s="67"/>
      <c r="DL34" s="67"/>
      <c r="DM34" s="67"/>
      <c r="DN34" s="67"/>
      <c r="DO34" s="67"/>
      <c r="DP34" s="67"/>
    </row>
    <row r="35" spans="1:11448" hidden="1">
      <c r="A35" s="132" t="s">
        <v>407</v>
      </c>
      <c r="B35" s="147" t="s">
        <v>477</v>
      </c>
      <c r="C35" s="76"/>
      <c r="D35" s="80"/>
      <c r="E35" s="129"/>
      <c r="F35" s="54"/>
      <c r="G35" s="54"/>
      <c r="H35" s="54"/>
      <c r="I35" s="54"/>
      <c r="J35" s="54"/>
      <c r="K35" s="54"/>
      <c r="L35" s="54"/>
      <c r="M35" s="54"/>
      <c r="N35" s="54"/>
      <c r="O35" s="54"/>
      <c r="P35" s="54"/>
      <c r="Q35" s="54"/>
      <c r="R35" s="54"/>
      <c r="S35" s="54"/>
      <c r="T35" s="54"/>
      <c r="U35" s="54"/>
      <c r="V35" s="54"/>
      <c r="W35" s="54"/>
      <c r="X35" s="54"/>
      <c r="Y35" s="54"/>
      <c r="Z35" s="55"/>
      <c r="AA35" s="55"/>
      <c r="AB35" s="55"/>
      <c r="AC35" s="55"/>
      <c r="AD35" s="149"/>
      <c r="AE35" s="149"/>
      <c r="AF35" s="149"/>
      <c r="AG35" s="149"/>
      <c r="AH35" s="149"/>
      <c r="AI35" s="149"/>
      <c r="AJ35" s="149"/>
      <c r="AK35" s="149"/>
      <c r="AL35" s="250"/>
      <c r="AM35" s="55"/>
      <c r="AN35" s="55"/>
      <c r="AO35" s="55"/>
      <c r="AP35" s="57"/>
      <c r="AQ35" s="57"/>
      <c r="AR35" s="57"/>
      <c r="AS35" s="57"/>
      <c r="AT35" s="57"/>
      <c r="AU35" s="148"/>
      <c r="AV35" s="149"/>
      <c r="AW35" s="149"/>
      <c r="AX35" s="149"/>
      <c r="AY35" s="148"/>
      <c r="AZ35" s="149"/>
      <c r="BA35" s="149"/>
      <c r="BB35" s="149"/>
      <c r="BC35" s="149"/>
      <c r="BD35" s="148"/>
      <c r="BE35" s="149"/>
      <c r="BF35" s="149"/>
      <c r="BG35" s="149"/>
      <c r="BH35" s="67"/>
      <c r="BI35" s="67"/>
      <c r="BJ35" s="67"/>
      <c r="BK35" s="67"/>
      <c r="BL35" s="67"/>
      <c r="BM35" s="67"/>
      <c r="BN35" s="67"/>
      <c r="BO35" s="67"/>
      <c r="BP35" s="67"/>
      <c r="BQ35" s="67"/>
      <c r="BR35" s="67"/>
      <c r="BS35" s="67"/>
      <c r="BT35" s="27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277"/>
      <c r="CY35" s="67"/>
      <c r="CZ35" s="67"/>
      <c r="DA35" s="67"/>
      <c r="DB35" s="67"/>
      <c r="DC35" s="67"/>
      <c r="DD35" s="67"/>
      <c r="DE35" s="67"/>
      <c r="DF35" s="67"/>
      <c r="DG35" s="67"/>
      <c r="DH35" s="67"/>
      <c r="DI35" s="67"/>
      <c r="DJ35" s="67"/>
      <c r="DK35" s="67"/>
      <c r="DL35" s="67"/>
      <c r="DM35" s="67"/>
      <c r="DN35" s="67"/>
      <c r="DO35" s="67"/>
      <c r="DP35" s="67"/>
    </row>
    <row r="36" spans="1:11448" hidden="1">
      <c r="A36" s="132" t="s">
        <v>407</v>
      </c>
      <c r="B36" s="72" t="s">
        <v>664</v>
      </c>
      <c r="C36" s="76"/>
      <c r="D36" s="80"/>
      <c r="E36" s="129"/>
      <c r="F36" s="54"/>
      <c r="G36" s="54"/>
      <c r="H36" s="54"/>
      <c r="I36" s="54"/>
      <c r="J36" s="54"/>
      <c r="K36" s="54"/>
      <c r="L36" s="54"/>
      <c r="M36" s="54"/>
      <c r="N36" s="54"/>
      <c r="O36" s="54"/>
      <c r="P36" s="54"/>
      <c r="Q36" s="54"/>
      <c r="R36" s="54"/>
      <c r="S36" s="54"/>
      <c r="T36" s="54"/>
      <c r="U36" s="54"/>
      <c r="V36" s="54"/>
      <c r="W36" s="54"/>
      <c r="X36" s="54"/>
      <c r="Y36" s="54"/>
      <c r="Z36" s="55"/>
      <c r="AA36" s="55"/>
      <c r="AB36" s="55"/>
      <c r="AC36" s="55"/>
      <c r="AD36" s="149"/>
      <c r="AE36" s="149"/>
      <c r="AF36" s="149"/>
      <c r="AG36" s="149"/>
      <c r="AH36" s="149"/>
      <c r="AI36" s="149"/>
      <c r="AJ36" s="149"/>
      <c r="AK36" s="149"/>
      <c r="AL36" s="140"/>
      <c r="AM36" s="57"/>
      <c r="AN36" s="57"/>
      <c r="AO36" s="57"/>
      <c r="AP36" s="149"/>
      <c r="AQ36" s="149"/>
      <c r="AR36" s="149"/>
      <c r="AS36" s="149"/>
      <c r="AT36" s="149"/>
      <c r="AU36" s="148"/>
      <c r="AV36" s="149"/>
      <c r="AW36" s="149"/>
      <c r="AX36" s="149"/>
      <c r="AY36" s="144"/>
      <c r="AZ36" s="144"/>
      <c r="BA36" s="144"/>
      <c r="BB36" s="144"/>
      <c r="BC36" s="144"/>
      <c r="BD36" s="52"/>
      <c r="BE36" s="52"/>
      <c r="BF36" s="52"/>
      <c r="BG36" s="52"/>
      <c r="BH36" s="67"/>
      <c r="BI36" s="67"/>
      <c r="BJ36" s="67"/>
      <c r="BK36" s="67"/>
      <c r="BL36" s="67"/>
      <c r="BM36" s="67"/>
      <c r="BN36" s="67"/>
      <c r="BO36" s="67"/>
      <c r="BP36" s="67"/>
      <c r="BQ36" s="67"/>
      <c r="BR36" s="67"/>
      <c r="BS36" s="67"/>
      <c r="BT36" s="27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277"/>
      <c r="CY36" s="67"/>
      <c r="CZ36" s="67"/>
      <c r="DA36" s="67"/>
      <c r="DB36" s="67"/>
      <c r="DC36" s="67"/>
      <c r="DD36" s="67"/>
      <c r="DE36" s="67"/>
      <c r="DF36" s="67"/>
      <c r="DG36" s="67"/>
      <c r="DH36" s="67"/>
      <c r="DI36" s="67"/>
      <c r="DJ36" s="67"/>
      <c r="DK36" s="67"/>
      <c r="DL36" s="67"/>
      <c r="DM36" s="67"/>
      <c r="DN36" s="67"/>
      <c r="DO36" s="67"/>
      <c r="DP36" s="67"/>
    </row>
    <row r="37" spans="1:11448" hidden="1">
      <c r="A37" s="132" t="s">
        <v>407</v>
      </c>
      <c r="B37" s="72" t="s">
        <v>665</v>
      </c>
      <c r="C37" s="76"/>
      <c r="D37" s="80"/>
      <c r="E37" s="129"/>
      <c r="F37" s="54"/>
      <c r="G37" s="54"/>
      <c r="H37" s="54"/>
      <c r="I37" s="54"/>
      <c r="J37" s="54"/>
      <c r="K37" s="54"/>
      <c r="L37" s="54"/>
      <c r="M37" s="54"/>
      <c r="N37" s="54"/>
      <c r="O37" s="54"/>
      <c r="P37" s="54"/>
      <c r="Q37" s="54"/>
      <c r="R37" s="54"/>
      <c r="S37" s="54"/>
      <c r="T37" s="54"/>
      <c r="U37" s="54"/>
      <c r="V37" s="54"/>
      <c r="W37" s="54"/>
      <c r="X37" s="54"/>
      <c r="Y37" s="54"/>
      <c r="Z37" s="55"/>
      <c r="AA37" s="55"/>
      <c r="AB37" s="55"/>
      <c r="AC37" s="55"/>
      <c r="AD37" s="149"/>
      <c r="AE37" s="149"/>
      <c r="AF37" s="149"/>
      <c r="AG37" s="149"/>
      <c r="AH37" s="149"/>
      <c r="AI37" s="149"/>
      <c r="AJ37" s="149"/>
      <c r="AK37" s="149"/>
      <c r="AL37" s="140"/>
      <c r="AM37" s="57"/>
      <c r="AN37" s="57"/>
      <c r="AO37" s="57"/>
      <c r="AP37" s="149"/>
      <c r="AQ37" s="149"/>
      <c r="AR37" s="149"/>
      <c r="AS37" s="149"/>
      <c r="AT37" s="149"/>
      <c r="AU37" s="148"/>
      <c r="AV37" s="149"/>
      <c r="AW37" s="149"/>
      <c r="AX37" s="149"/>
      <c r="AY37" s="52"/>
      <c r="AZ37" s="52"/>
      <c r="BA37" s="52"/>
      <c r="BB37" s="144"/>
      <c r="BC37" s="144"/>
      <c r="BD37" s="55"/>
      <c r="BE37" s="55"/>
      <c r="BF37" s="55"/>
      <c r="BG37" s="55"/>
      <c r="BH37" s="303"/>
      <c r="BI37" s="303"/>
      <c r="BJ37" s="303"/>
      <c r="BK37" s="303"/>
      <c r="BL37" s="303"/>
      <c r="BM37" s="303"/>
      <c r="BN37" s="303"/>
      <c r="BO37" s="303"/>
      <c r="BP37" s="303"/>
      <c r="BQ37" s="67"/>
      <c r="BR37" s="67"/>
      <c r="BS37" s="67"/>
      <c r="BT37" s="27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277"/>
      <c r="CY37" s="67"/>
      <c r="CZ37" s="67"/>
      <c r="DA37" s="67"/>
      <c r="DB37" s="67"/>
      <c r="DC37" s="67"/>
      <c r="DD37" s="67"/>
      <c r="DE37" s="67"/>
      <c r="DF37" s="67"/>
      <c r="DG37" s="67"/>
      <c r="DH37" s="67"/>
      <c r="DI37" s="67"/>
      <c r="DJ37" s="67"/>
      <c r="DK37" s="67"/>
      <c r="DL37" s="67"/>
      <c r="DM37" s="67"/>
      <c r="DN37" s="67"/>
      <c r="DO37" s="67"/>
      <c r="DP37" s="67"/>
    </row>
    <row r="38" spans="1:11448" hidden="1">
      <c r="A38" s="132"/>
      <c r="B38" s="72" t="s">
        <v>714</v>
      </c>
      <c r="C38" s="76"/>
      <c r="D38" s="80"/>
      <c r="E38" s="129"/>
      <c r="F38" s="54"/>
      <c r="G38" s="54"/>
      <c r="H38" s="54"/>
      <c r="I38" s="54"/>
      <c r="J38" s="54"/>
      <c r="K38" s="54"/>
      <c r="L38" s="54"/>
      <c r="M38" s="54"/>
      <c r="N38" s="54"/>
      <c r="O38" s="54"/>
      <c r="P38" s="54"/>
      <c r="Q38" s="54"/>
      <c r="R38" s="54"/>
      <c r="S38" s="54"/>
      <c r="T38" s="54"/>
      <c r="U38" s="54"/>
      <c r="V38" s="54"/>
      <c r="W38" s="54"/>
      <c r="X38" s="54"/>
      <c r="Y38" s="54"/>
      <c r="Z38" s="55"/>
      <c r="AA38" s="55"/>
      <c r="AB38" s="55"/>
      <c r="AC38" s="55"/>
      <c r="AD38" s="149"/>
      <c r="AE38" s="149"/>
      <c r="AF38" s="149"/>
      <c r="AG38" s="149"/>
      <c r="AH38" s="149"/>
      <c r="AI38" s="149"/>
      <c r="AJ38" s="149"/>
      <c r="AK38" s="149"/>
      <c r="AL38" s="140"/>
      <c r="AM38" s="57"/>
      <c r="AN38" s="57"/>
      <c r="AO38" s="57"/>
      <c r="AP38" s="149"/>
      <c r="AQ38" s="149"/>
      <c r="AR38" s="149"/>
      <c r="AS38" s="149"/>
      <c r="AT38" s="149"/>
      <c r="AU38" s="148"/>
      <c r="AV38" s="149"/>
      <c r="AW38" s="149"/>
      <c r="AX38" s="149"/>
      <c r="AY38" s="272"/>
      <c r="AZ38" s="272"/>
      <c r="BA38" s="272"/>
      <c r="BB38" s="144"/>
      <c r="BC38" s="144"/>
      <c r="BD38" s="52"/>
      <c r="BE38" s="52"/>
      <c r="BF38" s="52"/>
      <c r="BG38" s="55"/>
      <c r="BH38" s="303"/>
      <c r="BI38" s="303"/>
      <c r="BJ38" s="303"/>
      <c r="BK38" s="303"/>
      <c r="BL38" s="67"/>
      <c r="BM38" s="67"/>
      <c r="BN38" s="67"/>
      <c r="BO38" s="67"/>
      <c r="BP38" s="67"/>
      <c r="BQ38" s="67"/>
      <c r="BR38" s="67"/>
      <c r="BS38" s="67"/>
      <c r="BT38" s="27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277"/>
      <c r="CY38" s="67"/>
      <c r="CZ38" s="67"/>
      <c r="DA38" s="67"/>
      <c r="DB38" s="67"/>
      <c r="DC38" s="67"/>
      <c r="DD38" s="67"/>
      <c r="DE38" s="67"/>
      <c r="DF38" s="67"/>
      <c r="DG38" s="67"/>
      <c r="DH38" s="67"/>
      <c r="DI38" s="67"/>
      <c r="DJ38" s="67"/>
      <c r="DK38" s="67"/>
      <c r="DL38" s="67"/>
      <c r="DM38" s="67"/>
      <c r="DN38" s="67"/>
      <c r="DO38" s="67"/>
      <c r="DP38" s="67"/>
    </row>
    <row r="39" spans="1:11448" hidden="1">
      <c r="A39" s="132"/>
      <c r="B39" s="72" t="s">
        <v>591</v>
      </c>
      <c r="C39" s="76"/>
      <c r="D39" s="80"/>
      <c r="E39" s="129"/>
      <c r="F39" s="54"/>
      <c r="G39" s="54"/>
      <c r="H39" s="54"/>
      <c r="I39" s="54"/>
      <c r="J39" s="54"/>
      <c r="K39" s="54"/>
      <c r="L39" s="54"/>
      <c r="M39" s="54"/>
      <c r="N39" s="54"/>
      <c r="O39" s="54"/>
      <c r="P39" s="54"/>
      <c r="Q39" s="54"/>
      <c r="R39" s="54"/>
      <c r="S39" s="54"/>
      <c r="T39" s="54"/>
      <c r="U39" s="54"/>
      <c r="V39" s="54"/>
      <c r="W39" s="54"/>
      <c r="X39" s="54"/>
      <c r="Y39" s="54"/>
      <c r="Z39" s="55"/>
      <c r="AA39" s="55"/>
      <c r="AB39" s="55"/>
      <c r="AC39" s="55"/>
      <c r="AD39" s="149"/>
      <c r="AE39" s="149"/>
      <c r="AF39" s="149"/>
      <c r="AG39" s="149"/>
      <c r="AH39" s="149"/>
      <c r="AI39" s="149"/>
      <c r="AJ39" s="149"/>
      <c r="AK39" s="149"/>
      <c r="AL39" s="140"/>
      <c r="AM39" s="57"/>
      <c r="AN39" s="57"/>
      <c r="AO39" s="57"/>
      <c r="AP39" s="149"/>
      <c r="AQ39" s="149"/>
      <c r="AR39" s="149"/>
      <c r="AS39" s="149"/>
      <c r="AT39" s="149"/>
      <c r="AU39" s="148"/>
      <c r="AV39" s="149"/>
      <c r="AW39" s="149"/>
      <c r="AX39" s="149"/>
      <c r="AY39" s="272"/>
      <c r="AZ39" s="272"/>
      <c r="BA39" s="272"/>
      <c r="BB39" s="144"/>
      <c r="BC39" s="144"/>
      <c r="BD39" s="52"/>
      <c r="BE39" s="52"/>
      <c r="BF39" s="52"/>
      <c r="BG39" s="52"/>
      <c r="BH39" s="303"/>
      <c r="BI39" s="303"/>
      <c r="BJ39" s="303"/>
      <c r="BK39" s="303"/>
      <c r="BL39" s="67"/>
      <c r="BM39" s="67"/>
      <c r="BN39" s="67"/>
      <c r="BO39" s="67"/>
      <c r="BP39" s="67"/>
      <c r="BQ39" s="67"/>
      <c r="BR39" s="67"/>
      <c r="BS39" s="67"/>
      <c r="BT39" s="27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277"/>
      <c r="CY39" s="67"/>
      <c r="CZ39" s="67"/>
      <c r="DA39" s="67"/>
      <c r="DB39" s="67"/>
      <c r="DC39" s="67"/>
      <c r="DD39" s="67"/>
      <c r="DE39" s="67"/>
      <c r="DF39" s="67"/>
      <c r="DG39" s="67"/>
      <c r="DH39" s="67"/>
      <c r="DI39" s="67"/>
      <c r="DJ39" s="67"/>
      <c r="DK39" s="67"/>
      <c r="DL39" s="67"/>
      <c r="DM39" s="67"/>
      <c r="DN39" s="67"/>
      <c r="DO39" s="67"/>
      <c r="DP39" s="67"/>
    </row>
    <row r="40" spans="1:11448" hidden="1">
      <c r="A40" s="135"/>
      <c r="B40" s="72" t="s">
        <v>474</v>
      </c>
      <c r="C40" s="76"/>
      <c r="D40" s="80"/>
      <c r="E40" s="129"/>
      <c r="F40" s="54"/>
      <c r="G40" s="54"/>
      <c r="H40" s="54"/>
      <c r="I40" s="54"/>
      <c r="J40" s="54"/>
      <c r="K40" s="54"/>
      <c r="L40" s="54"/>
      <c r="M40" s="54"/>
      <c r="N40" s="54"/>
      <c r="O40" s="54"/>
      <c r="P40" s="54"/>
      <c r="Q40" s="54"/>
      <c r="R40" s="54"/>
      <c r="S40" s="54"/>
      <c r="T40" s="54"/>
      <c r="U40" s="54"/>
      <c r="V40" s="54"/>
      <c r="W40" s="54"/>
      <c r="X40" s="54"/>
      <c r="Y40" s="54"/>
      <c r="Z40" s="55"/>
      <c r="AA40" s="55"/>
      <c r="AB40" s="55"/>
      <c r="AC40" s="55"/>
      <c r="AD40" s="149"/>
      <c r="AE40" s="149"/>
      <c r="AF40" s="149"/>
      <c r="AG40" s="149"/>
      <c r="AH40" s="149"/>
      <c r="AI40" s="149"/>
      <c r="AJ40" s="149"/>
      <c r="AK40" s="149"/>
      <c r="AL40" s="140"/>
      <c r="AM40" s="57"/>
      <c r="AN40" s="57"/>
      <c r="AO40" s="57"/>
      <c r="AP40" s="250"/>
      <c r="AQ40" s="55"/>
      <c r="AR40" s="55"/>
      <c r="AS40" s="55"/>
      <c r="AT40" s="55"/>
      <c r="AU40" s="250"/>
      <c r="AV40" s="55"/>
      <c r="AW40" s="55"/>
      <c r="AX40" s="55"/>
      <c r="AY40" s="149"/>
      <c r="AZ40" s="149"/>
      <c r="BA40" s="149"/>
      <c r="BB40" s="149"/>
      <c r="BC40" s="149"/>
      <c r="BD40" s="149"/>
      <c r="BE40" s="149"/>
      <c r="BF40" s="149"/>
      <c r="BG40" s="149"/>
      <c r="BH40" s="67"/>
      <c r="BI40" s="67"/>
      <c r="BJ40" s="67"/>
      <c r="BK40" s="67"/>
      <c r="BL40" s="67"/>
      <c r="BM40" s="67"/>
      <c r="BN40" s="67"/>
      <c r="BO40" s="67"/>
      <c r="BP40" s="67"/>
      <c r="BQ40" s="67"/>
      <c r="BR40" s="67"/>
      <c r="BS40" s="67"/>
      <c r="BT40" s="27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277"/>
      <c r="CY40" s="67"/>
      <c r="CZ40" s="67"/>
      <c r="DA40" s="67"/>
      <c r="DB40" s="67"/>
      <c r="DC40" s="67"/>
      <c r="DD40" s="67"/>
      <c r="DE40" s="67"/>
      <c r="DF40" s="67"/>
      <c r="DG40" s="67"/>
      <c r="DH40" s="67"/>
      <c r="DI40" s="67"/>
      <c r="DJ40" s="67"/>
      <c r="DK40" s="67"/>
      <c r="DL40" s="67"/>
      <c r="DM40" s="67"/>
      <c r="DN40" s="67"/>
      <c r="DO40" s="67"/>
      <c r="DP40" s="67"/>
    </row>
    <row r="41" spans="1:11448">
      <c r="A41" s="132" t="s">
        <v>407</v>
      </c>
      <c r="B41" s="72" t="s">
        <v>673</v>
      </c>
      <c r="C41" s="76"/>
      <c r="D41" s="80"/>
      <c r="E41" s="129"/>
      <c r="F41" s="54"/>
      <c r="G41" s="54"/>
      <c r="H41" s="54"/>
      <c r="I41" s="54"/>
      <c r="J41" s="54"/>
      <c r="K41" s="54"/>
      <c r="L41" s="54"/>
      <c r="M41" s="54"/>
      <c r="N41" s="54"/>
      <c r="O41" s="54"/>
      <c r="P41" s="54"/>
      <c r="Q41" s="54"/>
      <c r="R41" s="54"/>
      <c r="S41" s="54"/>
      <c r="T41" s="54"/>
      <c r="U41" s="54"/>
      <c r="V41" s="54"/>
      <c r="W41" s="54"/>
      <c r="X41" s="54"/>
      <c r="Y41" s="54"/>
      <c r="Z41" s="55"/>
      <c r="AA41" s="55"/>
      <c r="AB41" s="55"/>
      <c r="AC41" s="55"/>
      <c r="AD41" s="149"/>
      <c r="AE41" s="149"/>
      <c r="AF41" s="149"/>
      <c r="AG41" s="149"/>
      <c r="AH41" s="149"/>
      <c r="AI41" s="149"/>
      <c r="AJ41" s="149"/>
      <c r="AK41" s="149"/>
      <c r="AL41" s="140"/>
      <c r="AM41" s="57"/>
      <c r="AN41" s="57"/>
      <c r="AO41" s="57"/>
      <c r="AP41" s="250"/>
      <c r="AQ41" s="55"/>
      <c r="AR41" s="55"/>
      <c r="AS41" s="55"/>
      <c r="AT41" s="55"/>
      <c r="AU41" s="250"/>
      <c r="AV41" s="55"/>
      <c r="AW41" s="55"/>
      <c r="AX41" s="55"/>
      <c r="AY41" s="149"/>
      <c r="AZ41" s="149"/>
      <c r="BA41" s="149"/>
      <c r="BB41" s="149"/>
      <c r="BC41" s="149"/>
      <c r="BD41" s="149"/>
      <c r="BE41" s="250" t="s">
        <v>674</v>
      </c>
      <c r="BF41" s="55"/>
      <c r="BG41" s="55"/>
      <c r="BH41" s="250"/>
      <c r="BI41" s="55"/>
      <c r="BJ41" s="55"/>
      <c r="BK41" s="55"/>
      <c r="BL41" s="55"/>
      <c r="BM41" s="55"/>
      <c r="BN41" s="55"/>
      <c r="BO41" s="55"/>
      <c r="BP41" s="55"/>
      <c r="BQ41" s="55"/>
      <c r="BR41" s="55"/>
      <c r="BS41" s="55"/>
      <c r="BT41" s="55"/>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67"/>
      <c r="DE41" s="67"/>
      <c r="DF41" s="67"/>
      <c r="DG41" s="67"/>
      <c r="DH41" s="67"/>
      <c r="DI41" s="67"/>
      <c r="DJ41" s="67"/>
      <c r="DK41" s="67"/>
      <c r="DL41" s="67"/>
      <c r="DM41" s="67"/>
      <c r="DN41" s="67"/>
      <c r="DO41" s="67"/>
      <c r="DP41" s="67"/>
    </row>
    <row r="42" spans="1:11448" s="257" customFormat="1" hidden="1">
      <c r="A42" s="269"/>
      <c r="B42" s="138" t="s">
        <v>897</v>
      </c>
      <c r="C42" s="270"/>
      <c r="D42" s="271"/>
      <c r="E42" s="149"/>
      <c r="F42" s="149"/>
      <c r="G42" s="149"/>
      <c r="H42" s="210"/>
      <c r="I42" s="210"/>
      <c r="J42" s="149"/>
      <c r="K42" s="149"/>
      <c r="L42" s="149"/>
      <c r="M42" s="149"/>
      <c r="N42" s="149"/>
      <c r="O42" s="149"/>
      <c r="P42" s="149"/>
      <c r="Q42" s="149"/>
      <c r="R42" s="149"/>
      <c r="S42" s="149"/>
      <c r="T42" s="149"/>
      <c r="U42" s="149"/>
      <c r="V42" s="149"/>
      <c r="W42" s="149"/>
      <c r="X42" s="149"/>
      <c r="Y42" s="149"/>
      <c r="Z42" s="149"/>
      <c r="AA42" s="149"/>
      <c r="AB42" s="149"/>
      <c r="AC42" s="149"/>
      <c r="AD42" s="149"/>
      <c r="AE42" s="149"/>
      <c r="AF42" s="149"/>
      <c r="AG42" s="149"/>
      <c r="AH42" s="149"/>
      <c r="AI42" s="149"/>
      <c r="AJ42" s="149"/>
      <c r="AK42" s="148"/>
      <c r="AL42" s="149"/>
      <c r="AM42" s="149"/>
      <c r="AN42" s="149"/>
      <c r="AO42" s="148"/>
      <c r="AP42" s="148"/>
      <c r="AQ42" s="149"/>
      <c r="AR42" s="149"/>
      <c r="AS42" s="149"/>
      <c r="AT42" s="149"/>
      <c r="AU42" s="148"/>
      <c r="AV42" s="149"/>
      <c r="AW42" s="149"/>
      <c r="AX42" s="149"/>
      <c r="AY42" s="210"/>
      <c r="AZ42" s="210"/>
      <c r="BA42" s="210"/>
      <c r="BB42" s="210"/>
      <c r="BC42" s="210"/>
      <c r="BD42" s="149"/>
      <c r="BE42" s="149"/>
      <c r="BF42" s="149"/>
      <c r="BG42" s="149"/>
      <c r="BH42" s="278"/>
      <c r="BI42" s="278"/>
      <c r="BJ42" s="278"/>
      <c r="BK42" s="278"/>
      <c r="BL42" s="278"/>
      <c r="BM42" s="278"/>
      <c r="BN42" s="278"/>
      <c r="BO42" s="278"/>
      <c r="BP42" s="278"/>
      <c r="BQ42" s="278"/>
      <c r="BR42" s="278"/>
      <c r="BS42" s="278"/>
      <c r="BT42" s="279"/>
      <c r="BU42" s="278"/>
      <c r="BV42" s="278"/>
      <c r="BW42" s="43"/>
      <c r="BX42" s="43"/>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277"/>
      <c r="CY42" s="278"/>
      <c r="CZ42" s="278"/>
      <c r="DA42" s="278"/>
      <c r="DB42" s="278"/>
      <c r="DC42" s="278"/>
      <c r="DD42" s="278"/>
      <c r="DE42" s="278"/>
      <c r="DF42" s="278"/>
      <c r="DG42" s="278"/>
      <c r="DH42" s="278"/>
      <c r="DI42" s="278"/>
      <c r="DJ42" s="278"/>
      <c r="DK42" s="278"/>
      <c r="DL42" s="278"/>
      <c r="DM42" s="278"/>
      <c r="DN42" s="278"/>
      <c r="DO42" s="278"/>
      <c r="DP42" s="278"/>
      <c r="DQ42" s="280"/>
      <c r="DR42" s="280"/>
      <c r="DS42" s="280"/>
      <c r="DT42" s="280"/>
      <c r="DU42" s="280"/>
      <c r="DV42" s="280"/>
      <c r="DW42" s="280"/>
      <c r="DX42" s="280"/>
      <c r="DY42" s="280"/>
      <c r="DZ42" s="280"/>
      <c r="EA42" s="280"/>
      <c r="EB42" s="280"/>
      <c r="EC42" s="280"/>
      <c r="ED42" s="280"/>
      <c r="EE42" s="280"/>
      <c r="EF42" s="280"/>
      <c r="EG42" s="280"/>
      <c r="EH42" s="280"/>
      <c r="EI42" s="280"/>
      <c r="EJ42" s="280"/>
      <c r="EK42" s="280"/>
      <c r="EL42" s="280"/>
      <c r="EM42" s="280"/>
      <c r="EN42" s="280"/>
      <c r="EO42" s="280"/>
      <c r="EP42" s="280"/>
      <c r="EQ42" s="280"/>
      <c r="ER42" s="280"/>
      <c r="ES42" s="280"/>
      <c r="ET42" s="280"/>
      <c r="EU42" s="280"/>
      <c r="EV42" s="280"/>
      <c r="EW42" s="280"/>
      <c r="EX42" s="280"/>
      <c r="EY42" s="280"/>
      <c r="EZ42" s="280"/>
      <c r="FA42" s="280"/>
      <c r="FB42" s="280"/>
      <c r="FC42" s="280"/>
      <c r="FD42" s="280"/>
      <c r="FE42" s="280"/>
      <c r="FF42" s="280"/>
      <c r="FG42" s="280"/>
      <c r="FH42" s="280"/>
      <c r="FI42" s="280"/>
      <c r="FJ42" s="280"/>
      <c r="FK42" s="280"/>
      <c r="FL42" s="280"/>
      <c r="FM42" s="280"/>
      <c r="FN42" s="280"/>
      <c r="FO42" s="280"/>
      <c r="FP42" s="280"/>
      <c r="FQ42" s="280"/>
      <c r="FR42" s="280"/>
      <c r="FS42" s="280"/>
      <c r="FT42" s="280"/>
      <c r="FU42" s="280"/>
      <c r="FV42" s="280"/>
      <c r="FW42" s="280"/>
      <c r="FX42" s="280"/>
      <c r="FY42" s="280"/>
      <c r="FZ42" s="280"/>
      <c r="GA42" s="280"/>
      <c r="GB42" s="280"/>
      <c r="GC42" s="280"/>
      <c r="GD42" s="280"/>
      <c r="GE42" s="280"/>
      <c r="GF42" s="280"/>
      <c r="GG42" s="280"/>
      <c r="GH42" s="280"/>
      <c r="GI42" s="280"/>
      <c r="GJ42" s="280"/>
      <c r="GK42" s="280"/>
      <c r="GL42" s="280"/>
      <c r="GM42" s="280"/>
      <c r="GN42" s="280"/>
      <c r="GO42" s="280"/>
      <c r="GP42" s="280"/>
      <c r="GQ42" s="280"/>
      <c r="GR42" s="280"/>
      <c r="GS42" s="280"/>
      <c r="GT42" s="280"/>
      <c r="GU42" s="280"/>
      <c r="GV42" s="280"/>
      <c r="GW42" s="280"/>
      <c r="GX42" s="280"/>
      <c r="GY42" s="280"/>
      <c r="GZ42" s="280"/>
      <c r="HA42" s="280"/>
      <c r="HB42" s="280"/>
      <c r="HC42" s="280"/>
      <c r="HD42" s="280"/>
      <c r="HE42" s="280"/>
      <c r="HF42" s="280"/>
      <c r="HG42" s="280"/>
      <c r="HH42" s="280"/>
      <c r="HI42" s="280"/>
      <c r="HJ42" s="280"/>
      <c r="HK42" s="280"/>
      <c r="HL42" s="280"/>
      <c r="HM42" s="280"/>
      <c r="HN42" s="280"/>
      <c r="HO42" s="280"/>
      <c r="HP42" s="280"/>
      <c r="HQ42" s="280"/>
      <c r="HR42" s="280"/>
      <c r="HS42" s="280"/>
      <c r="HT42" s="280"/>
      <c r="HU42" s="280"/>
      <c r="HV42" s="280"/>
      <c r="HW42" s="280"/>
      <c r="HX42" s="280"/>
      <c r="HY42" s="280"/>
      <c r="HZ42" s="280"/>
      <c r="IA42" s="280"/>
      <c r="IB42" s="280"/>
      <c r="IC42" s="280"/>
      <c r="ID42" s="280"/>
      <c r="IE42" s="280"/>
      <c r="IF42" s="280"/>
      <c r="IG42" s="280"/>
      <c r="IH42" s="280"/>
      <c r="II42" s="280"/>
      <c r="IJ42" s="280"/>
      <c r="IK42" s="280"/>
      <c r="IL42" s="280"/>
      <c r="IM42" s="280"/>
      <c r="IN42" s="280"/>
      <c r="IO42" s="280"/>
      <c r="IP42" s="280"/>
      <c r="IQ42" s="280"/>
      <c r="IR42" s="280"/>
      <c r="IS42" s="280"/>
      <c r="IT42" s="280"/>
      <c r="IU42" s="280"/>
      <c r="IV42" s="280"/>
      <c r="IW42" s="280"/>
      <c r="IX42" s="280"/>
      <c r="IY42" s="280"/>
      <c r="IZ42" s="280"/>
      <c r="JA42" s="280"/>
      <c r="JB42" s="280"/>
      <c r="JC42" s="280"/>
      <c r="JD42" s="280"/>
      <c r="JE42" s="280"/>
      <c r="JF42" s="280"/>
      <c r="JG42" s="280"/>
      <c r="JH42" s="280"/>
      <c r="JI42" s="280"/>
      <c r="JJ42" s="280"/>
      <c r="JK42" s="280"/>
      <c r="JL42" s="280"/>
      <c r="JM42" s="280"/>
      <c r="JN42" s="280"/>
      <c r="JO42" s="280"/>
      <c r="JP42" s="280"/>
      <c r="JQ42" s="280"/>
      <c r="JR42" s="280"/>
      <c r="JS42" s="280"/>
      <c r="JT42" s="280"/>
      <c r="JU42" s="280"/>
      <c r="JV42" s="280"/>
      <c r="JW42" s="280"/>
      <c r="JX42" s="280"/>
      <c r="JY42" s="280"/>
      <c r="JZ42" s="280"/>
      <c r="KA42" s="280"/>
      <c r="KB42" s="280"/>
      <c r="KC42" s="280"/>
      <c r="KD42" s="280"/>
      <c r="KE42" s="280"/>
      <c r="KF42" s="280"/>
      <c r="KG42" s="280"/>
      <c r="KH42" s="280"/>
      <c r="KI42" s="280"/>
      <c r="KJ42" s="280"/>
      <c r="KK42" s="280"/>
      <c r="KL42" s="280"/>
      <c r="KM42" s="280"/>
      <c r="KN42" s="280"/>
      <c r="KO42" s="280"/>
      <c r="KP42" s="280"/>
      <c r="KQ42" s="280"/>
      <c r="KR42" s="280"/>
      <c r="KS42" s="280"/>
      <c r="KT42" s="280"/>
      <c r="KU42" s="280"/>
      <c r="KV42" s="280"/>
      <c r="KW42" s="280"/>
      <c r="KX42" s="280"/>
      <c r="KY42" s="280"/>
      <c r="KZ42" s="280"/>
      <c r="LA42" s="280"/>
      <c r="LB42" s="280"/>
      <c r="LC42" s="280"/>
      <c r="LD42" s="280"/>
      <c r="LE42" s="280"/>
      <c r="LF42" s="280"/>
      <c r="LG42" s="280"/>
      <c r="LH42" s="280"/>
      <c r="LI42" s="280"/>
      <c r="LJ42" s="280"/>
      <c r="LK42" s="280"/>
      <c r="LL42" s="280"/>
      <c r="LM42" s="280"/>
      <c r="LN42" s="280"/>
      <c r="LO42" s="280"/>
      <c r="LP42" s="280"/>
      <c r="LQ42" s="280"/>
      <c r="LR42" s="280"/>
      <c r="LS42" s="280"/>
      <c r="LT42" s="280"/>
      <c r="LU42" s="280"/>
      <c r="LV42" s="280"/>
      <c r="LW42" s="280"/>
      <c r="LX42" s="280"/>
      <c r="LY42" s="280"/>
      <c r="LZ42" s="280"/>
      <c r="MA42" s="280"/>
      <c r="MB42" s="280"/>
      <c r="MC42" s="280"/>
      <c r="MD42" s="280"/>
      <c r="ME42" s="280"/>
      <c r="MF42" s="280"/>
      <c r="MG42" s="280"/>
      <c r="MH42" s="280"/>
      <c r="MI42" s="280"/>
      <c r="MJ42" s="280"/>
      <c r="MK42" s="280"/>
      <c r="ML42" s="280"/>
      <c r="MM42" s="280"/>
      <c r="MN42" s="280"/>
      <c r="MO42" s="280"/>
      <c r="MP42" s="280"/>
      <c r="MQ42" s="280"/>
      <c r="MR42" s="280"/>
      <c r="MS42" s="280"/>
      <c r="MT42" s="280"/>
      <c r="MU42" s="280"/>
      <c r="MV42" s="280"/>
      <c r="MW42" s="280"/>
      <c r="MX42" s="280"/>
      <c r="MY42" s="280"/>
      <c r="MZ42" s="280"/>
      <c r="NA42" s="280"/>
      <c r="NB42" s="280"/>
      <c r="NC42" s="280"/>
      <c r="ND42" s="280"/>
      <c r="NE42" s="280"/>
      <c r="NF42" s="280"/>
      <c r="NG42" s="280"/>
      <c r="NH42" s="280"/>
      <c r="NI42" s="280"/>
      <c r="NJ42" s="280"/>
      <c r="NK42" s="280"/>
      <c r="NL42" s="280"/>
      <c r="NM42" s="280"/>
      <c r="NN42" s="280"/>
      <c r="NO42" s="280"/>
      <c r="NP42" s="280"/>
      <c r="NQ42" s="280"/>
      <c r="NR42" s="280"/>
      <c r="NS42" s="280"/>
      <c r="NT42" s="280"/>
      <c r="NU42" s="280"/>
      <c r="NV42" s="280"/>
      <c r="NW42" s="280"/>
      <c r="NX42" s="280"/>
      <c r="NY42" s="280"/>
      <c r="NZ42" s="280"/>
      <c r="OA42" s="280"/>
      <c r="OB42" s="280"/>
      <c r="OC42" s="280"/>
      <c r="OD42" s="280"/>
      <c r="OE42" s="280"/>
      <c r="OF42" s="280"/>
      <c r="OG42" s="280"/>
      <c r="OH42" s="280"/>
      <c r="OI42" s="280"/>
      <c r="OJ42" s="280"/>
      <c r="OK42" s="280"/>
      <c r="OL42" s="280"/>
      <c r="OM42" s="280"/>
      <c r="ON42" s="280"/>
      <c r="OO42" s="280"/>
      <c r="OP42" s="280"/>
      <c r="OQ42" s="280"/>
      <c r="OR42" s="280"/>
      <c r="OS42" s="280"/>
      <c r="OT42" s="280"/>
      <c r="OU42" s="280"/>
      <c r="OV42" s="280"/>
      <c r="OW42" s="280"/>
      <c r="OX42" s="280"/>
      <c r="OY42" s="280"/>
      <c r="OZ42" s="280"/>
      <c r="PA42" s="280"/>
      <c r="PB42" s="280"/>
      <c r="PC42" s="280"/>
      <c r="PD42" s="280"/>
      <c r="PE42" s="280"/>
      <c r="PF42" s="280"/>
      <c r="PG42" s="280"/>
      <c r="PH42" s="280"/>
      <c r="PI42" s="280"/>
      <c r="PJ42" s="280"/>
      <c r="PK42" s="280"/>
      <c r="PL42" s="280"/>
      <c r="PM42" s="280"/>
      <c r="PN42" s="280"/>
      <c r="PO42" s="280"/>
      <c r="PP42" s="280"/>
      <c r="PQ42" s="280"/>
      <c r="PR42" s="280"/>
      <c r="PS42" s="280"/>
      <c r="PT42" s="280"/>
      <c r="PU42" s="280"/>
      <c r="PV42" s="280"/>
      <c r="PW42" s="280"/>
      <c r="PX42" s="280"/>
      <c r="PY42" s="280"/>
      <c r="PZ42" s="280"/>
      <c r="QA42" s="280"/>
      <c r="QB42" s="280"/>
      <c r="QC42" s="280"/>
      <c r="QD42" s="280"/>
      <c r="QE42" s="280"/>
      <c r="QF42" s="280"/>
      <c r="QG42" s="280"/>
      <c r="QH42" s="280"/>
      <c r="QI42" s="280"/>
      <c r="QJ42" s="280"/>
      <c r="QK42" s="280"/>
      <c r="QL42" s="280"/>
      <c r="QM42" s="280"/>
      <c r="QN42" s="280"/>
      <c r="QO42" s="280"/>
      <c r="QP42" s="280"/>
      <c r="QQ42" s="280"/>
      <c r="QR42" s="280"/>
      <c r="QS42" s="280"/>
      <c r="QT42" s="280"/>
      <c r="QU42" s="280"/>
      <c r="QV42" s="280"/>
      <c r="QW42" s="280"/>
      <c r="QX42" s="280"/>
      <c r="QY42" s="280"/>
      <c r="QZ42" s="280"/>
      <c r="RA42" s="280"/>
      <c r="RB42" s="280"/>
      <c r="RC42" s="280"/>
      <c r="RD42" s="280"/>
      <c r="RE42" s="280"/>
      <c r="RF42" s="280"/>
      <c r="RG42" s="280"/>
      <c r="RH42" s="280"/>
      <c r="RI42" s="280"/>
      <c r="RJ42" s="280"/>
      <c r="RK42" s="280"/>
      <c r="RL42" s="280"/>
      <c r="RM42" s="280"/>
      <c r="RN42" s="280"/>
      <c r="RO42" s="280"/>
      <c r="RP42" s="280"/>
      <c r="RQ42" s="280"/>
      <c r="RR42" s="280"/>
      <c r="RS42" s="280"/>
      <c r="RT42" s="280"/>
      <c r="RU42" s="280"/>
      <c r="RV42" s="280"/>
      <c r="RW42" s="280"/>
      <c r="RX42" s="280"/>
      <c r="RY42" s="280"/>
      <c r="RZ42" s="280"/>
      <c r="SA42" s="280"/>
      <c r="SB42" s="280"/>
      <c r="SC42" s="280"/>
      <c r="SD42" s="280"/>
      <c r="SE42" s="280"/>
      <c r="SF42" s="280"/>
      <c r="SG42" s="280"/>
      <c r="SH42" s="280"/>
      <c r="SI42" s="280"/>
      <c r="SJ42" s="280"/>
      <c r="SK42" s="280"/>
      <c r="SL42" s="280"/>
      <c r="SM42" s="280"/>
      <c r="SN42" s="280"/>
      <c r="SO42" s="280"/>
      <c r="SP42" s="280"/>
      <c r="SQ42" s="280"/>
      <c r="SR42" s="280"/>
      <c r="SS42" s="280"/>
      <c r="ST42" s="280"/>
      <c r="SU42" s="280"/>
      <c r="SV42" s="280"/>
      <c r="SW42" s="280"/>
      <c r="SX42" s="280"/>
      <c r="SY42" s="280"/>
      <c r="SZ42" s="280"/>
      <c r="TA42" s="280"/>
      <c r="TB42" s="280"/>
      <c r="TC42" s="280"/>
      <c r="TD42" s="280"/>
      <c r="TE42" s="280"/>
      <c r="TF42" s="280"/>
      <c r="TG42" s="280"/>
      <c r="TH42" s="280"/>
      <c r="TI42" s="280"/>
      <c r="TJ42" s="280"/>
      <c r="TK42" s="280"/>
      <c r="TL42" s="280"/>
      <c r="TM42" s="280"/>
      <c r="TN42" s="280"/>
      <c r="TO42" s="280"/>
      <c r="TP42" s="280"/>
      <c r="TQ42" s="280"/>
      <c r="TR42" s="280"/>
      <c r="TS42" s="280"/>
      <c r="TT42" s="280"/>
      <c r="TU42" s="280"/>
      <c r="TV42" s="280"/>
      <c r="TW42" s="280"/>
      <c r="TX42" s="280"/>
      <c r="TY42" s="280"/>
      <c r="TZ42" s="280"/>
      <c r="UA42" s="280"/>
      <c r="UB42" s="280"/>
      <c r="UC42" s="280"/>
      <c r="UD42" s="280"/>
      <c r="UE42" s="280"/>
      <c r="UF42" s="280"/>
      <c r="UG42" s="280"/>
      <c r="UH42" s="280"/>
      <c r="UI42" s="280"/>
      <c r="UJ42" s="280"/>
      <c r="UK42" s="280"/>
      <c r="UL42" s="280"/>
      <c r="UM42" s="280"/>
      <c r="UN42" s="280"/>
      <c r="UO42" s="280"/>
      <c r="UP42" s="280"/>
      <c r="UQ42" s="280"/>
      <c r="UR42" s="280"/>
      <c r="US42" s="280"/>
      <c r="UT42" s="280"/>
      <c r="UU42" s="280"/>
      <c r="UV42" s="280"/>
      <c r="UW42" s="280"/>
      <c r="UX42" s="280"/>
      <c r="UY42" s="280"/>
      <c r="UZ42" s="280"/>
      <c r="VA42" s="280"/>
      <c r="VB42" s="280"/>
      <c r="VC42" s="280"/>
      <c r="VD42" s="280"/>
      <c r="VE42" s="280"/>
      <c r="VF42" s="280"/>
      <c r="VG42" s="280"/>
      <c r="VH42" s="280"/>
      <c r="VI42" s="280"/>
      <c r="VJ42" s="280"/>
      <c r="VK42" s="280"/>
      <c r="VL42" s="280"/>
      <c r="VM42" s="280"/>
      <c r="VN42" s="280"/>
      <c r="VO42" s="280"/>
      <c r="VP42" s="280"/>
      <c r="VQ42" s="280"/>
      <c r="VR42" s="280"/>
      <c r="VS42" s="280"/>
      <c r="VT42" s="280"/>
      <c r="VU42" s="280"/>
      <c r="VV42" s="280"/>
      <c r="VW42" s="280"/>
      <c r="VX42" s="280"/>
      <c r="VY42" s="280"/>
      <c r="VZ42" s="280"/>
      <c r="WA42" s="280"/>
      <c r="WB42" s="280"/>
      <c r="WC42" s="280"/>
      <c r="WD42" s="280"/>
      <c r="WE42" s="280"/>
      <c r="WF42" s="280"/>
      <c r="WG42" s="280"/>
      <c r="WH42" s="280"/>
      <c r="WI42" s="280"/>
      <c r="WJ42" s="280"/>
      <c r="WK42" s="280"/>
      <c r="WL42" s="280"/>
      <c r="WM42" s="280"/>
      <c r="WN42" s="280"/>
      <c r="WO42" s="280"/>
      <c r="WP42" s="280"/>
      <c r="WQ42" s="280"/>
      <c r="WR42" s="280"/>
      <c r="WS42" s="280"/>
      <c r="WT42" s="280"/>
      <c r="WU42" s="280"/>
      <c r="WV42" s="280"/>
      <c r="WW42" s="280"/>
      <c r="WX42" s="280"/>
      <c r="WY42" s="280"/>
      <c r="WZ42" s="280"/>
      <c r="XA42" s="280"/>
      <c r="XB42" s="280"/>
      <c r="XC42" s="280"/>
      <c r="XD42" s="280"/>
      <c r="XE42" s="280"/>
      <c r="XF42" s="280"/>
      <c r="XG42" s="280"/>
      <c r="XH42" s="280"/>
      <c r="XI42" s="280"/>
      <c r="XJ42" s="280"/>
      <c r="XK42" s="280"/>
      <c r="XL42" s="280"/>
      <c r="XM42" s="280"/>
      <c r="XN42" s="280"/>
      <c r="XO42" s="280"/>
      <c r="XP42" s="280"/>
      <c r="XQ42" s="280"/>
      <c r="XR42" s="280"/>
      <c r="XS42" s="280"/>
      <c r="XT42" s="280"/>
      <c r="XU42" s="280"/>
      <c r="XV42" s="280"/>
      <c r="XW42" s="280"/>
      <c r="XX42" s="280"/>
      <c r="XY42" s="280"/>
      <c r="XZ42" s="280"/>
      <c r="YA42" s="280"/>
      <c r="YB42" s="280"/>
      <c r="YC42" s="280"/>
      <c r="YD42" s="280"/>
      <c r="YE42" s="280"/>
      <c r="YF42" s="280"/>
      <c r="YG42" s="280"/>
      <c r="YH42" s="280"/>
      <c r="YI42" s="280"/>
      <c r="YJ42" s="280"/>
      <c r="YK42" s="280"/>
      <c r="YL42" s="280"/>
      <c r="YM42" s="280"/>
      <c r="YN42" s="280"/>
      <c r="YO42" s="280"/>
      <c r="YP42" s="280"/>
      <c r="YQ42" s="280"/>
      <c r="YR42" s="280"/>
      <c r="YS42" s="280"/>
      <c r="YT42" s="280"/>
      <c r="YU42" s="280"/>
      <c r="YV42" s="280"/>
      <c r="YW42" s="280"/>
      <c r="YX42" s="280"/>
      <c r="YY42" s="280"/>
      <c r="YZ42" s="280"/>
      <c r="ZA42" s="280"/>
      <c r="ZB42" s="280"/>
      <c r="ZC42" s="280"/>
      <c r="ZD42" s="280"/>
      <c r="ZE42" s="280"/>
      <c r="ZF42" s="280"/>
      <c r="ZG42" s="280"/>
      <c r="ZH42" s="280"/>
      <c r="ZI42" s="280"/>
      <c r="ZJ42" s="280"/>
      <c r="ZK42" s="280"/>
      <c r="ZL42" s="280"/>
      <c r="ZM42" s="280"/>
      <c r="ZN42" s="280"/>
      <c r="ZO42" s="280"/>
      <c r="ZP42" s="280"/>
      <c r="ZQ42" s="280"/>
      <c r="ZR42" s="280"/>
      <c r="ZS42" s="280"/>
      <c r="ZT42" s="280"/>
      <c r="ZU42" s="280"/>
      <c r="ZV42" s="280"/>
      <c r="ZW42" s="280"/>
      <c r="ZX42" s="280"/>
      <c r="ZY42" s="280"/>
      <c r="ZZ42" s="280"/>
      <c r="AAA42" s="280"/>
      <c r="AAB42" s="280"/>
      <c r="AAC42" s="280"/>
      <c r="AAD42" s="280"/>
      <c r="AAE42" s="280"/>
      <c r="AAF42" s="280"/>
      <c r="AAG42" s="280"/>
      <c r="AAH42" s="280"/>
      <c r="AAI42" s="280"/>
      <c r="AAJ42" s="280"/>
      <c r="AAK42" s="280"/>
      <c r="AAL42" s="280"/>
      <c r="AAM42" s="280"/>
      <c r="AAN42" s="280"/>
      <c r="AAO42" s="280"/>
      <c r="AAP42" s="280"/>
      <c r="AAQ42" s="280"/>
      <c r="AAR42" s="280"/>
      <c r="AAS42" s="280"/>
      <c r="AAT42" s="280"/>
      <c r="AAU42" s="280"/>
      <c r="AAV42" s="280"/>
      <c r="AAW42" s="280"/>
      <c r="AAX42" s="280"/>
      <c r="AAY42" s="280"/>
      <c r="AAZ42" s="280"/>
      <c r="ABA42" s="280"/>
      <c r="ABB42" s="280"/>
      <c r="ABC42" s="280"/>
      <c r="ABD42" s="280"/>
      <c r="ABE42" s="280"/>
      <c r="ABF42" s="280"/>
      <c r="ABG42" s="280"/>
      <c r="ABH42" s="280"/>
      <c r="ABI42" s="280"/>
      <c r="ABJ42" s="280"/>
      <c r="ABK42" s="280"/>
      <c r="ABL42" s="280"/>
      <c r="ABM42" s="280"/>
      <c r="ABN42" s="280"/>
      <c r="ABO42" s="280"/>
      <c r="ABP42" s="280"/>
      <c r="ABQ42" s="280"/>
      <c r="ABR42" s="280"/>
      <c r="ABS42" s="280"/>
      <c r="ABT42" s="280"/>
      <c r="ABU42" s="280"/>
      <c r="ABV42" s="280"/>
      <c r="ABW42" s="280"/>
      <c r="ABX42" s="280"/>
      <c r="ABY42" s="280"/>
      <c r="ABZ42" s="280"/>
      <c r="ACA42" s="280"/>
      <c r="ACB42" s="280"/>
      <c r="ACC42" s="280"/>
      <c r="ACD42" s="280"/>
      <c r="ACE42" s="280"/>
      <c r="ACF42" s="280"/>
      <c r="ACG42" s="280"/>
      <c r="ACH42" s="280"/>
      <c r="ACI42" s="280"/>
      <c r="ACJ42" s="280"/>
      <c r="ACK42" s="280"/>
      <c r="ACL42" s="280"/>
      <c r="ACM42" s="280"/>
      <c r="ACN42" s="280"/>
      <c r="ACO42" s="280"/>
      <c r="ACP42" s="280"/>
      <c r="ACQ42" s="280"/>
      <c r="ACR42" s="280"/>
      <c r="ACS42" s="280"/>
      <c r="ACT42" s="280"/>
      <c r="ACU42" s="280"/>
      <c r="ACV42" s="280"/>
      <c r="ACW42" s="280"/>
      <c r="ACX42" s="280"/>
      <c r="ACY42" s="280"/>
      <c r="ACZ42" s="280"/>
      <c r="ADA42" s="280"/>
      <c r="ADB42" s="280"/>
      <c r="ADC42" s="280"/>
      <c r="ADD42" s="280"/>
      <c r="ADE42" s="280"/>
      <c r="ADF42" s="280"/>
      <c r="ADG42" s="280"/>
      <c r="ADH42" s="280"/>
      <c r="ADI42" s="280"/>
      <c r="ADJ42" s="280"/>
      <c r="ADK42" s="280"/>
      <c r="ADL42" s="280"/>
      <c r="ADM42" s="280"/>
      <c r="ADN42" s="280"/>
      <c r="ADO42" s="280"/>
      <c r="ADP42" s="280"/>
      <c r="ADQ42" s="280"/>
      <c r="ADR42" s="280"/>
      <c r="ADS42" s="280"/>
      <c r="ADT42" s="280"/>
      <c r="ADU42" s="280"/>
      <c r="ADV42" s="280"/>
      <c r="ADW42" s="280"/>
      <c r="ADX42" s="280"/>
      <c r="ADY42" s="280"/>
      <c r="ADZ42" s="280"/>
      <c r="AEA42" s="280"/>
      <c r="AEB42" s="280"/>
      <c r="AEC42" s="280"/>
      <c r="AED42" s="280"/>
      <c r="AEE42" s="280"/>
      <c r="AEF42" s="280"/>
      <c r="AEG42" s="280"/>
      <c r="AEH42" s="280"/>
      <c r="AEI42" s="280"/>
      <c r="AEJ42" s="280"/>
      <c r="AEK42" s="280"/>
      <c r="AEL42" s="280"/>
      <c r="AEM42" s="280"/>
      <c r="AEN42" s="280"/>
      <c r="AEO42" s="280"/>
      <c r="AEP42" s="280"/>
      <c r="AEQ42" s="280"/>
      <c r="AER42" s="280"/>
      <c r="AES42" s="280"/>
      <c r="AET42" s="280"/>
      <c r="AEU42" s="280"/>
      <c r="AEV42" s="280"/>
      <c r="AEW42" s="280"/>
      <c r="AEX42" s="280"/>
      <c r="AEY42" s="280"/>
      <c r="AEZ42" s="280"/>
      <c r="AFA42" s="280"/>
      <c r="AFB42" s="280"/>
      <c r="AFC42" s="280"/>
      <c r="AFD42" s="280"/>
      <c r="AFE42" s="280"/>
      <c r="AFF42" s="280"/>
      <c r="AFG42" s="280"/>
      <c r="AFH42" s="280"/>
      <c r="AFI42" s="280"/>
      <c r="AFJ42" s="280"/>
      <c r="AFK42" s="280"/>
      <c r="AFL42" s="280"/>
      <c r="AFM42" s="280"/>
      <c r="AFN42" s="280"/>
      <c r="AFO42" s="280"/>
      <c r="AFP42" s="280"/>
      <c r="AFQ42" s="280"/>
      <c r="AFR42" s="280"/>
      <c r="AFS42" s="280"/>
      <c r="AFT42" s="280"/>
      <c r="AFU42" s="280"/>
      <c r="AFV42" s="280"/>
      <c r="AFW42" s="280"/>
      <c r="AFX42" s="280"/>
      <c r="AFY42" s="280"/>
      <c r="AFZ42" s="280"/>
      <c r="AGA42" s="280"/>
      <c r="AGB42" s="280"/>
      <c r="AGC42" s="280"/>
      <c r="AGD42" s="280"/>
      <c r="AGE42" s="280"/>
      <c r="AGF42" s="280"/>
      <c r="AGG42" s="280"/>
      <c r="AGH42" s="280"/>
      <c r="AGI42" s="280"/>
      <c r="AGJ42" s="280"/>
      <c r="AGK42" s="280"/>
      <c r="AGL42" s="280"/>
      <c r="AGM42" s="280"/>
      <c r="AGN42" s="280"/>
      <c r="AGO42" s="280"/>
      <c r="AGP42" s="280"/>
      <c r="AGQ42" s="280"/>
      <c r="AGR42" s="280"/>
      <c r="AGS42" s="280"/>
      <c r="AGT42" s="280"/>
      <c r="AGU42" s="280"/>
      <c r="AGV42" s="280"/>
      <c r="AGW42" s="280"/>
      <c r="AGX42" s="280"/>
      <c r="AGY42" s="280"/>
      <c r="AGZ42" s="280"/>
      <c r="AHA42" s="280"/>
      <c r="AHB42" s="280"/>
      <c r="AHC42" s="280"/>
      <c r="AHD42" s="280"/>
      <c r="AHE42" s="280"/>
      <c r="AHF42" s="280"/>
      <c r="AHG42" s="280"/>
      <c r="AHH42" s="280"/>
      <c r="AHI42" s="280"/>
      <c r="AHJ42" s="280"/>
      <c r="AHK42" s="280"/>
      <c r="AHL42" s="280"/>
      <c r="AHM42" s="280"/>
      <c r="AHN42" s="280"/>
      <c r="AHO42" s="280"/>
      <c r="AHP42" s="280"/>
      <c r="AHQ42" s="280"/>
      <c r="AHR42" s="280"/>
      <c r="AHS42" s="280"/>
      <c r="AHT42" s="280"/>
      <c r="AHU42" s="280"/>
      <c r="AHV42" s="280"/>
      <c r="AHW42" s="280"/>
      <c r="AHX42" s="280"/>
      <c r="AHY42" s="280"/>
      <c r="AHZ42" s="280"/>
      <c r="AIA42" s="280"/>
      <c r="AIB42" s="280"/>
      <c r="AIC42" s="280"/>
      <c r="AID42" s="280"/>
      <c r="AIE42" s="280"/>
      <c r="AIF42" s="280"/>
      <c r="AIG42" s="280"/>
      <c r="AIH42" s="280"/>
      <c r="AII42" s="280"/>
      <c r="AIJ42" s="280"/>
      <c r="AIK42" s="280"/>
      <c r="AIL42" s="280"/>
      <c r="AIM42" s="280"/>
      <c r="AIN42" s="280"/>
      <c r="AIO42" s="280"/>
      <c r="AIP42" s="280"/>
      <c r="AIQ42" s="280"/>
      <c r="AIR42" s="280"/>
      <c r="AIS42" s="280"/>
      <c r="AIT42" s="280"/>
      <c r="AIU42" s="280"/>
      <c r="AIV42" s="280"/>
      <c r="AIW42" s="280"/>
      <c r="AIX42" s="280"/>
      <c r="AIY42" s="280"/>
      <c r="AIZ42" s="280"/>
      <c r="AJA42" s="280"/>
      <c r="AJB42" s="280"/>
      <c r="AJC42" s="280"/>
      <c r="AJD42" s="280"/>
      <c r="AJE42" s="280"/>
      <c r="AJF42" s="280"/>
      <c r="AJG42" s="280"/>
      <c r="AJH42" s="280"/>
      <c r="AJI42" s="280"/>
      <c r="AJJ42" s="280"/>
      <c r="AJK42" s="280"/>
      <c r="AJL42" s="280"/>
      <c r="AJM42" s="280"/>
      <c r="AJN42" s="280"/>
      <c r="AJO42" s="280"/>
      <c r="AJP42" s="280"/>
      <c r="AJQ42" s="280"/>
      <c r="AJR42" s="280"/>
      <c r="AJS42" s="280"/>
      <c r="AJT42" s="280"/>
      <c r="AJU42" s="280"/>
      <c r="AJV42" s="280"/>
      <c r="AJW42" s="280"/>
      <c r="AJX42" s="280"/>
      <c r="AJY42" s="280"/>
      <c r="AJZ42" s="280"/>
      <c r="AKA42" s="280"/>
      <c r="AKB42" s="280"/>
      <c r="AKC42" s="280"/>
      <c r="AKD42" s="280"/>
      <c r="AKE42" s="280"/>
      <c r="AKF42" s="280"/>
      <c r="AKG42" s="280"/>
      <c r="AKH42" s="280"/>
      <c r="AKI42" s="280"/>
      <c r="AKJ42" s="280"/>
      <c r="AKK42" s="280"/>
      <c r="AKL42" s="280"/>
      <c r="AKM42" s="280"/>
      <c r="AKN42" s="280"/>
      <c r="AKO42" s="280"/>
      <c r="AKP42" s="280"/>
      <c r="AKQ42" s="280"/>
      <c r="AKR42" s="280"/>
      <c r="AKS42" s="280"/>
      <c r="AKT42" s="280"/>
      <c r="AKU42" s="280"/>
      <c r="AKV42" s="280"/>
      <c r="AKW42" s="280"/>
      <c r="AKX42" s="280"/>
      <c r="AKY42" s="280"/>
      <c r="AKZ42" s="280"/>
      <c r="ALA42" s="280"/>
      <c r="ALB42" s="280"/>
      <c r="ALC42" s="280"/>
      <c r="ALD42" s="280"/>
      <c r="ALE42" s="280"/>
      <c r="ALF42" s="280"/>
      <c r="ALG42" s="280"/>
      <c r="ALH42" s="280"/>
      <c r="ALI42" s="280"/>
      <c r="ALJ42" s="280"/>
      <c r="ALK42" s="280"/>
      <c r="ALL42" s="280"/>
      <c r="ALM42" s="280"/>
      <c r="ALN42" s="280"/>
      <c r="ALO42" s="280"/>
      <c r="ALP42" s="280"/>
      <c r="ALQ42" s="280"/>
      <c r="ALR42" s="280"/>
      <c r="ALS42" s="280"/>
      <c r="ALT42" s="280"/>
      <c r="ALU42" s="280"/>
      <c r="ALV42" s="280"/>
      <c r="ALW42" s="280"/>
      <c r="ALX42" s="280"/>
      <c r="ALY42" s="280"/>
      <c r="ALZ42" s="280"/>
      <c r="AMA42" s="280"/>
      <c r="AMB42" s="280"/>
      <c r="AMC42" s="280"/>
      <c r="AMD42" s="280"/>
      <c r="AME42" s="280"/>
      <c r="AMF42" s="280"/>
      <c r="AMG42" s="280"/>
      <c r="AMH42" s="280"/>
      <c r="AMI42" s="280"/>
      <c r="AMJ42" s="280"/>
      <c r="AMK42" s="280"/>
      <c r="AML42" s="280"/>
      <c r="AMM42" s="280"/>
      <c r="AMN42" s="280"/>
      <c r="AMO42" s="280"/>
      <c r="AMP42" s="280"/>
      <c r="AMQ42" s="280"/>
      <c r="AMR42" s="280"/>
      <c r="AMS42" s="280"/>
      <c r="AMT42" s="280"/>
      <c r="AMU42" s="280"/>
      <c r="AMV42" s="280"/>
      <c r="AMW42" s="280"/>
      <c r="AMX42" s="280"/>
      <c r="AMY42" s="280"/>
      <c r="AMZ42" s="280"/>
      <c r="ANA42" s="280"/>
      <c r="ANB42" s="280"/>
      <c r="ANC42" s="280"/>
      <c r="AND42" s="280"/>
      <c r="ANE42" s="280"/>
      <c r="ANF42" s="280"/>
      <c r="ANG42" s="280"/>
      <c r="ANH42" s="280"/>
      <c r="ANI42" s="280"/>
      <c r="ANJ42" s="280"/>
      <c r="ANK42" s="280"/>
      <c r="ANL42" s="280"/>
      <c r="ANM42" s="280"/>
      <c r="ANN42" s="280"/>
      <c r="ANO42" s="280"/>
      <c r="ANP42" s="280"/>
      <c r="ANQ42" s="280"/>
      <c r="ANR42" s="280"/>
      <c r="ANS42" s="280"/>
      <c r="ANT42" s="280"/>
      <c r="ANU42" s="280"/>
      <c r="ANV42" s="280"/>
      <c r="ANW42" s="280"/>
      <c r="ANX42" s="280"/>
      <c r="ANY42" s="280"/>
      <c r="ANZ42" s="280"/>
      <c r="AOA42" s="280"/>
      <c r="AOB42" s="280"/>
      <c r="AOC42" s="280"/>
      <c r="AOD42" s="280"/>
      <c r="AOE42" s="280"/>
      <c r="AOF42" s="280"/>
      <c r="AOG42" s="280"/>
      <c r="AOH42" s="280"/>
      <c r="AOI42" s="280"/>
      <c r="AOJ42" s="280"/>
      <c r="AOK42" s="280"/>
      <c r="AOL42" s="280"/>
      <c r="AOM42" s="280"/>
      <c r="AON42" s="280"/>
      <c r="AOO42" s="280"/>
      <c r="AOP42" s="280"/>
      <c r="AOQ42" s="280"/>
      <c r="AOR42" s="280"/>
      <c r="AOS42" s="280"/>
      <c r="AOT42" s="280"/>
      <c r="AOU42" s="280"/>
      <c r="AOV42" s="280"/>
      <c r="AOW42" s="280"/>
      <c r="AOX42" s="280"/>
      <c r="AOY42" s="280"/>
      <c r="AOZ42" s="280"/>
      <c r="APA42" s="280"/>
      <c r="APB42" s="280"/>
      <c r="APC42" s="280"/>
      <c r="APD42" s="280"/>
      <c r="APE42" s="280"/>
      <c r="APF42" s="280"/>
      <c r="APG42" s="280"/>
      <c r="APH42" s="280"/>
      <c r="API42" s="280"/>
      <c r="APJ42" s="280"/>
      <c r="APK42" s="280"/>
      <c r="APL42" s="280"/>
      <c r="APM42" s="280"/>
      <c r="APN42" s="280"/>
      <c r="APO42" s="280"/>
      <c r="APP42" s="280"/>
      <c r="APQ42" s="280"/>
      <c r="APR42" s="280"/>
      <c r="APS42" s="280"/>
      <c r="APT42" s="280"/>
      <c r="APU42" s="280"/>
      <c r="APV42" s="280"/>
      <c r="APW42" s="280"/>
      <c r="APX42" s="280"/>
      <c r="APY42" s="280"/>
      <c r="APZ42" s="280"/>
      <c r="AQA42" s="280"/>
      <c r="AQB42" s="280"/>
      <c r="AQC42" s="280"/>
      <c r="AQD42" s="280"/>
      <c r="AQE42" s="280"/>
      <c r="AQF42" s="280"/>
      <c r="AQG42" s="280"/>
      <c r="AQH42" s="280"/>
      <c r="AQI42" s="280"/>
      <c r="AQJ42" s="280"/>
      <c r="AQK42" s="280"/>
      <c r="AQL42" s="280"/>
      <c r="AQM42" s="280"/>
      <c r="AQN42" s="280"/>
      <c r="AQO42" s="280"/>
      <c r="AQP42" s="280"/>
      <c r="AQQ42" s="280"/>
      <c r="AQR42" s="280"/>
      <c r="AQS42" s="280"/>
      <c r="AQT42" s="280"/>
      <c r="AQU42" s="280"/>
      <c r="AQV42" s="280"/>
      <c r="AQW42" s="280"/>
      <c r="AQX42" s="280"/>
      <c r="AQY42" s="280"/>
      <c r="AQZ42" s="280"/>
      <c r="ARA42" s="280"/>
      <c r="ARB42" s="280"/>
      <c r="ARC42" s="280"/>
      <c r="ARD42" s="280"/>
      <c r="ARE42" s="280"/>
      <c r="ARF42" s="280"/>
      <c r="ARG42" s="280"/>
      <c r="ARH42" s="280"/>
      <c r="ARI42" s="280"/>
      <c r="ARJ42" s="280"/>
      <c r="ARK42" s="280"/>
      <c r="ARL42" s="280"/>
      <c r="ARM42" s="280"/>
      <c r="ARN42" s="280"/>
      <c r="ARO42" s="280"/>
      <c r="ARP42" s="280"/>
      <c r="ARQ42" s="280"/>
      <c r="ARR42" s="280"/>
      <c r="ARS42" s="280"/>
      <c r="ART42" s="280"/>
      <c r="ARU42" s="280"/>
      <c r="ARV42" s="280"/>
      <c r="ARW42" s="280"/>
      <c r="ARX42" s="280"/>
      <c r="ARY42" s="280"/>
      <c r="ARZ42" s="280"/>
      <c r="ASA42" s="280"/>
      <c r="ASB42" s="280"/>
      <c r="ASC42" s="280"/>
      <c r="ASD42" s="280"/>
      <c r="ASE42" s="280"/>
      <c r="ASF42" s="280"/>
      <c r="ASG42" s="280"/>
      <c r="ASH42" s="280"/>
      <c r="ASI42" s="280"/>
      <c r="ASJ42" s="280"/>
      <c r="ASK42" s="280"/>
      <c r="ASL42" s="280"/>
      <c r="ASM42" s="280"/>
      <c r="ASN42" s="280"/>
      <c r="ASO42" s="280"/>
      <c r="ASP42" s="280"/>
      <c r="ASQ42" s="280"/>
      <c r="ASR42" s="280"/>
      <c r="ASS42" s="280"/>
      <c r="AST42" s="280"/>
      <c r="ASU42" s="280"/>
      <c r="ASV42" s="280"/>
      <c r="ASW42" s="280"/>
      <c r="ASX42" s="280"/>
      <c r="ASY42" s="280"/>
      <c r="ASZ42" s="280"/>
      <c r="ATA42" s="280"/>
      <c r="ATB42" s="280"/>
      <c r="ATC42" s="280"/>
      <c r="ATD42" s="280"/>
      <c r="ATE42" s="280"/>
      <c r="ATF42" s="280"/>
      <c r="ATG42" s="280"/>
      <c r="ATH42" s="280"/>
      <c r="ATI42" s="280"/>
      <c r="ATJ42" s="280"/>
      <c r="ATK42" s="280"/>
      <c r="ATL42" s="280"/>
      <c r="ATM42" s="280"/>
      <c r="ATN42" s="280"/>
      <c r="ATO42" s="280"/>
      <c r="ATP42" s="280"/>
      <c r="ATQ42" s="280"/>
      <c r="ATR42" s="280"/>
      <c r="ATS42" s="280"/>
      <c r="ATT42" s="280"/>
      <c r="ATU42" s="280"/>
      <c r="ATV42" s="280"/>
      <c r="ATW42" s="280"/>
      <c r="ATX42" s="280"/>
      <c r="ATY42" s="280"/>
      <c r="ATZ42" s="280"/>
      <c r="AUA42" s="280"/>
      <c r="AUB42" s="280"/>
      <c r="AUC42" s="280"/>
      <c r="AUD42" s="280"/>
      <c r="AUE42" s="280"/>
      <c r="AUF42" s="280"/>
      <c r="AUG42" s="280"/>
      <c r="AUH42" s="280"/>
      <c r="AUI42" s="280"/>
      <c r="AUJ42" s="280"/>
      <c r="AUK42" s="280"/>
      <c r="AUL42" s="280"/>
      <c r="AUM42" s="280"/>
      <c r="AUN42" s="280"/>
      <c r="AUO42" s="280"/>
      <c r="AUP42" s="280"/>
      <c r="AUQ42" s="280"/>
      <c r="AUR42" s="280"/>
      <c r="AUS42" s="280"/>
      <c r="AUT42" s="280"/>
      <c r="AUU42" s="280"/>
      <c r="AUV42" s="280"/>
      <c r="AUW42" s="280"/>
      <c r="AUX42" s="280"/>
      <c r="AUY42" s="280"/>
      <c r="AUZ42" s="280"/>
      <c r="AVA42" s="280"/>
      <c r="AVB42" s="280"/>
      <c r="AVC42" s="280"/>
      <c r="AVD42" s="280"/>
      <c r="AVE42" s="280"/>
      <c r="AVF42" s="280"/>
      <c r="AVG42" s="280"/>
      <c r="AVH42" s="280"/>
      <c r="AVI42" s="280"/>
      <c r="AVJ42" s="280"/>
      <c r="AVK42" s="280"/>
      <c r="AVL42" s="280"/>
      <c r="AVM42" s="280"/>
      <c r="AVN42" s="280"/>
      <c r="AVO42" s="280"/>
      <c r="AVP42" s="280"/>
      <c r="AVQ42" s="280"/>
      <c r="AVR42" s="280"/>
      <c r="AVS42" s="280"/>
      <c r="AVT42" s="280"/>
      <c r="AVU42" s="280"/>
      <c r="AVV42" s="280"/>
      <c r="AVW42" s="280"/>
      <c r="AVX42" s="280"/>
      <c r="AVY42" s="280"/>
      <c r="AVZ42" s="280"/>
      <c r="AWA42" s="280"/>
      <c r="AWB42" s="280"/>
      <c r="AWC42" s="280"/>
      <c r="AWD42" s="280"/>
      <c r="AWE42" s="280"/>
      <c r="AWF42" s="280"/>
      <c r="AWG42" s="280"/>
      <c r="AWH42" s="280"/>
      <c r="AWI42" s="280"/>
      <c r="AWJ42" s="280"/>
      <c r="AWK42" s="280"/>
      <c r="AWL42" s="280"/>
      <c r="AWM42" s="280"/>
      <c r="AWN42" s="280"/>
      <c r="AWO42" s="280"/>
      <c r="AWP42" s="280"/>
      <c r="AWQ42" s="280"/>
      <c r="AWR42" s="280"/>
      <c r="AWS42" s="280"/>
      <c r="AWT42" s="280"/>
      <c r="AWU42" s="280"/>
      <c r="AWV42" s="280"/>
      <c r="AWW42" s="280"/>
      <c r="AWX42" s="280"/>
      <c r="AWY42" s="280"/>
      <c r="AWZ42" s="280"/>
      <c r="AXA42" s="280"/>
      <c r="AXB42" s="280"/>
      <c r="AXC42" s="280"/>
      <c r="AXD42" s="280"/>
      <c r="AXE42" s="280"/>
      <c r="AXF42" s="280"/>
      <c r="AXG42" s="280"/>
      <c r="AXH42" s="280"/>
      <c r="AXI42" s="280"/>
      <c r="AXJ42" s="280"/>
      <c r="AXK42" s="280"/>
      <c r="AXL42" s="280"/>
      <c r="AXM42" s="280"/>
      <c r="AXN42" s="280"/>
      <c r="AXO42" s="280"/>
      <c r="AXP42" s="280"/>
      <c r="AXQ42" s="280"/>
      <c r="AXR42" s="280"/>
      <c r="AXS42" s="280"/>
      <c r="AXT42" s="280"/>
      <c r="AXU42" s="280"/>
      <c r="AXV42" s="280"/>
      <c r="AXW42" s="280"/>
      <c r="AXX42" s="280"/>
      <c r="AXY42" s="280"/>
      <c r="AXZ42" s="280"/>
      <c r="AYA42" s="280"/>
      <c r="AYB42" s="280"/>
      <c r="AYC42" s="280"/>
      <c r="AYD42" s="280"/>
      <c r="AYE42" s="280"/>
      <c r="AYF42" s="280"/>
      <c r="AYG42" s="280"/>
      <c r="AYH42" s="280"/>
      <c r="AYI42" s="280"/>
      <c r="AYJ42" s="280"/>
      <c r="AYK42" s="280"/>
      <c r="AYL42" s="280"/>
      <c r="AYM42" s="280"/>
      <c r="AYN42" s="280"/>
      <c r="AYO42" s="280"/>
      <c r="AYP42" s="280"/>
      <c r="AYQ42" s="280"/>
      <c r="AYR42" s="280"/>
      <c r="AYS42" s="280"/>
      <c r="AYT42" s="280"/>
      <c r="AYU42" s="280"/>
      <c r="AYV42" s="280"/>
      <c r="AYW42" s="280"/>
      <c r="AYX42" s="280"/>
      <c r="AYY42" s="280"/>
      <c r="AYZ42" s="280"/>
      <c r="AZA42" s="280"/>
      <c r="AZB42" s="280"/>
      <c r="AZC42" s="280"/>
      <c r="AZD42" s="280"/>
      <c r="AZE42" s="280"/>
      <c r="AZF42" s="280"/>
      <c r="AZG42" s="280"/>
      <c r="AZH42" s="280"/>
      <c r="AZI42" s="280"/>
      <c r="AZJ42" s="280"/>
      <c r="AZK42" s="280"/>
      <c r="AZL42" s="280"/>
      <c r="AZM42" s="280"/>
      <c r="AZN42" s="280"/>
      <c r="AZO42" s="280"/>
      <c r="AZP42" s="280"/>
      <c r="AZQ42" s="280"/>
      <c r="AZR42" s="280"/>
      <c r="AZS42" s="280"/>
      <c r="AZT42" s="280"/>
      <c r="AZU42" s="280"/>
      <c r="AZV42" s="280"/>
      <c r="AZW42" s="280"/>
      <c r="AZX42" s="280"/>
      <c r="AZY42" s="280"/>
      <c r="AZZ42" s="280"/>
      <c r="BAA42" s="280"/>
      <c r="BAB42" s="280"/>
      <c r="BAC42" s="280"/>
      <c r="BAD42" s="280"/>
      <c r="BAE42" s="280"/>
      <c r="BAF42" s="280"/>
      <c r="BAG42" s="280"/>
      <c r="BAH42" s="280"/>
      <c r="BAI42" s="280"/>
      <c r="BAJ42" s="280"/>
      <c r="BAK42" s="280"/>
      <c r="BAL42" s="280"/>
      <c r="BAM42" s="280"/>
      <c r="BAN42" s="280"/>
      <c r="BAO42" s="280"/>
      <c r="BAP42" s="280"/>
      <c r="BAQ42" s="280"/>
      <c r="BAR42" s="280"/>
      <c r="BAS42" s="280"/>
      <c r="BAT42" s="280"/>
      <c r="BAU42" s="280"/>
      <c r="BAV42" s="280"/>
      <c r="BAW42" s="280"/>
      <c r="BAX42" s="280"/>
      <c r="BAY42" s="280"/>
      <c r="BAZ42" s="280"/>
      <c r="BBA42" s="280"/>
      <c r="BBB42" s="280"/>
      <c r="BBC42" s="280"/>
      <c r="BBD42" s="280"/>
      <c r="BBE42" s="280"/>
      <c r="BBF42" s="280"/>
      <c r="BBG42" s="280"/>
      <c r="BBH42" s="280"/>
      <c r="BBI42" s="280"/>
      <c r="BBJ42" s="280"/>
      <c r="BBK42" s="280"/>
      <c r="BBL42" s="280"/>
      <c r="BBM42" s="280"/>
      <c r="BBN42" s="280"/>
      <c r="BBO42" s="280"/>
      <c r="BBP42" s="280"/>
      <c r="BBQ42" s="280"/>
      <c r="BBR42" s="280"/>
      <c r="BBS42" s="280"/>
      <c r="BBT42" s="280"/>
      <c r="BBU42" s="280"/>
      <c r="BBV42" s="280"/>
      <c r="BBW42" s="280"/>
      <c r="BBX42" s="280"/>
      <c r="BBY42" s="280"/>
      <c r="BBZ42" s="280"/>
      <c r="BCA42" s="280"/>
      <c r="BCB42" s="280"/>
      <c r="BCC42" s="280"/>
      <c r="BCD42" s="280"/>
      <c r="BCE42" s="280"/>
      <c r="BCF42" s="280"/>
      <c r="BCG42" s="280"/>
      <c r="BCH42" s="280"/>
      <c r="BCI42" s="280"/>
      <c r="BCJ42" s="280"/>
      <c r="BCK42" s="280"/>
      <c r="BCL42" s="280"/>
      <c r="BCM42" s="280"/>
      <c r="BCN42" s="280"/>
      <c r="BCO42" s="280"/>
      <c r="BCP42" s="280"/>
      <c r="BCQ42" s="280"/>
      <c r="BCR42" s="280"/>
      <c r="BCS42" s="280"/>
      <c r="BCT42" s="280"/>
      <c r="BCU42" s="280"/>
      <c r="BCV42" s="280"/>
      <c r="BCW42" s="280"/>
      <c r="BCX42" s="280"/>
      <c r="BCY42" s="280"/>
      <c r="BCZ42" s="280"/>
      <c r="BDA42" s="280"/>
      <c r="BDB42" s="280"/>
      <c r="BDC42" s="280"/>
      <c r="BDD42" s="280"/>
      <c r="BDE42" s="280"/>
      <c r="BDF42" s="280"/>
      <c r="BDG42" s="280"/>
      <c r="BDH42" s="280"/>
      <c r="BDI42" s="280"/>
      <c r="BDJ42" s="280"/>
      <c r="BDK42" s="280"/>
      <c r="BDL42" s="280"/>
      <c r="BDM42" s="280"/>
      <c r="BDN42" s="280"/>
      <c r="BDO42" s="280"/>
      <c r="BDP42" s="280"/>
      <c r="BDQ42" s="280"/>
      <c r="BDR42" s="280"/>
      <c r="BDS42" s="280"/>
      <c r="BDT42" s="280"/>
      <c r="BDU42" s="280"/>
      <c r="BDV42" s="280"/>
      <c r="BDW42" s="280"/>
      <c r="BDX42" s="280"/>
      <c r="BDY42" s="280"/>
      <c r="BDZ42" s="280"/>
      <c r="BEA42" s="280"/>
      <c r="BEB42" s="280"/>
      <c r="BEC42" s="280"/>
      <c r="BED42" s="280"/>
      <c r="BEE42" s="280"/>
      <c r="BEF42" s="280"/>
      <c r="BEG42" s="280"/>
      <c r="BEH42" s="280"/>
      <c r="BEI42" s="280"/>
      <c r="BEJ42" s="280"/>
      <c r="BEK42" s="280"/>
      <c r="BEL42" s="280"/>
      <c r="BEM42" s="280"/>
      <c r="BEN42" s="280"/>
      <c r="BEO42" s="280"/>
      <c r="BEP42" s="280"/>
      <c r="BEQ42" s="280"/>
      <c r="BER42" s="280"/>
      <c r="BES42" s="280"/>
      <c r="BET42" s="280"/>
      <c r="BEU42" s="280"/>
      <c r="BEV42" s="280"/>
      <c r="BEW42" s="280"/>
      <c r="BEX42" s="280"/>
      <c r="BEY42" s="280"/>
      <c r="BEZ42" s="280"/>
      <c r="BFA42" s="280"/>
      <c r="BFB42" s="280"/>
      <c r="BFC42" s="280"/>
      <c r="BFD42" s="280"/>
      <c r="BFE42" s="280"/>
      <c r="BFF42" s="280"/>
      <c r="BFG42" s="280"/>
      <c r="BFH42" s="280"/>
      <c r="BFI42" s="280"/>
      <c r="BFJ42" s="280"/>
      <c r="BFK42" s="280"/>
      <c r="BFL42" s="280"/>
      <c r="BFM42" s="280"/>
      <c r="BFN42" s="280"/>
      <c r="BFO42" s="280"/>
      <c r="BFP42" s="280"/>
      <c r="BFQ42" s="280"/>
      <c r="BFR42" s="280"/>
      <c r="BFS42" s="280"/>
      <c r="BFT42" s="280"/>
      <c r="BFU42" s="280"/>
      <c r="BFV42" s="280"/>
      <c r="BFW42" s="280"/>
      <c r="BFX42" s="280"/>
      <c r="BFY42" s="280"/>
      <c r="BFZ42" s="280"/>
      <c r="BGA42" s="280"/>
      <c r="BGB42" s="280"/>
      <c r="BGC42" s="280"/>
      <c r="BGD42" s="280"/>
      <c r="BGE42" s="280"/>
      <c r="BGF42" s="280"/>
      <c r="BGG42" s="280"/>
      <c r="BGH42" s="280"/>
      <c r="BGI42" s="280"/>
      <c r="BGJ42" s="280"/>
      <c r="BGK42" s="280"/>
      <c r="BGL42" s="280"/>
      <c r="BGM42" s="280"/>
      <c r="BGN42" s="280"/>
      <c r="BGO42" s="280"/>
      <c r="BGP42" s="280"/>
      <c r="BGQ42" s="280"/>
      <c r="BGR42" s="280"/>
      <c r="BGS42" s="280"/>
      <c r="BGT42" s="280"/>
      <c r="BGU42" s="280"/>
      <c r="BGV42" s="280"/>
      <c r="BGW42" s="280"/>
      <c r="BGX42" s="280"/>
      <c r="BGY42" s="280"/>
      <c r="BGZ42" s="280"/>
      <c r="BHA42" s="280"/>
      <c r="BHB42" s="280"/>
      <c r="BHC42" s="280"/>
      <c r="BHD42" s="280"/>
      <c r="BHE42" s="280"/>
      <c r="BHF42" s="280"/>
      <c r="BHG42" s="280"/>
      <c r="BHH42" s="280"/>
      <c r="BHI42" s="280"/>
      <c r="BHJ42" s="280"/>
      <c r="BHK42" s="280"/>
      <c r="BHL42" s="280"/>
      <c r="BHM42" s="280"/>
      <c r="BHN42" s="280"/>
      <c r="BHO42" s="280"/>
      <c r="BHP42" s="280"/>
      <c r="BHQ42" s="280"/>
      <c r="BHR42" s="280"/>
      <c r="BHS42" s="280"/>
      <c r="BHT42" s="280"/>
      <c r="BHU42" s="280"/>
      <c r="BHV42" s="280"/>
      <c r="BHW42" s="280"/>
      <c r="BHX42" s="280"/>
      <c r="BHY42" s="280"/>
      <c r="BHZ42" s="280"/>
      <c r="BIA42" s="280"/>
      <c r="BIB42" s="280"/>
      <c r="BIC42" s="280"/>
      <c r="BID42" s="280"/>
      <c r="BIE42" s="280"/>
      <c r="BIF42" s="280"/>
      <c r="BIG42" s="280"/>
      <c r="BIH42" s="280"/>
      <c r="BII42" s="280"/>
      <c r="BIJ42" s="280"/>
      <c r="BIK42" s="280"/>
      <c r="BIL42" s="280"/>
      <c r="BIM42" s="280"/>
      <c r="BIN42" s="280"/>
      <c r="BIO42" s="280"/>
      <c r="BIP42" s="280"/>
      <c r="BIQ42" s="280"/>
      <c r="BIR42" s="280"/>
      <c r="BIS42" s="280"/>
      <c r="BIT42" s="280"/>
      <c r="BIU42" s="280"/>
      <c r="BIV42" s="280"/>
      <c r="BIW42" s="280"/>
      <c r="BIX42" s="280"/>
      <c r="BIY42" s="280"/>
      <c r="BIZ42" s="280"/>
      <c r="BJA42" s="280"/>
      <c r="BJB42" s="280"/>
      <c r="BJC42" s="280"/>
      <c r="BJD42" s="280"/>
      <c r="BJE42" s="280"/>
      <c r="BJF42" s="280"/>
      <c r="BJG42" s="280"/>
      <c r="BJH42" s="280"/>
      <c r="BJI42" s="280"/>
      <c r="BJJ42" s="280"/>
      <c r="BJK42" s="280"/>
      <c r="BJL42" s="280"/>
      <c r="BJM42" s="280"/>
      <c r="BJN42" s="280"/>
      <c r="BJO42" s="280"/>
      <c r="BJP42" s="280"/>
      <c r="BJQ42" s="280"/>
      <c r="BJR42" s="280"/>
      <c r="BJS42" s="280"/>
      <c r="BJT42" s="280"/>
      <c r="BJU42" s="280"/>
      <c r="BJV42" s="280"/>
      <c r="BJW42" s="280"/>
      <c r="BJX42" s="280"/>
      <c r="BJY42" s="280"/>
      <c r="BJZ42" s="280"/>
      <c r="BKA42" s="280"/>
      <c r="BKB42" s="280"/>
      <c r="BKC42" s="280"/>
      <c r="BKD42" s="280"/>
      <c r="BKE42" s="280"/>
      <c r="BKF42" s="280"/>
      <c r="BKG42" s="280"/>
      <c r="BKH42" s="280"/>
      <c r="BKI42" s="280"/>
      <c r="BKJ42" s="280"/>
      <c r="BKK42" s="280"/>
      <c r="BKL42" s="280"/>
      <c r="BKM42" s="280"/>
      <c r="BKN42" s="280"/>
      <c r="BKO42" s="280"/>
      <c r="BKP42" s="280"/>
      <c r="BKQ42" s="280"/>
      <c r="BKR42" s="280"/>
      <c r="BKS42" s="280"/>
      <c r="BKT42" s="280"/>
      <c r="BKU42" s="280"/>
      <c r="BKV42" s="280"/>
      <c r="BKW42" s="280"/>
      <c r="BKX42" s="280"/>
      <c r="BKY42" s="280"/>
      <c r="BKZ42" s="280"/>
      <c r="BLA42" s="280"/>
      <c r="BLB42" s="280"/>
      <c r="BLC42" s="280"/>
      <c r="BLD42" s="280"/>
      <c r="BLE42" s="280"/>
      <c r="BLF42" s="280"/>
      <c r="BLG42" s="280"/>
      <c r="BLH42" s="280"/>
      <c r="BLI42" s="280"/>
      <c r="BLJ42" s="280"/>
      <c r="BLK42" s="280"/>
      <c r="BLL42" s="280"/>
      <c r="BLM42" s="280"/>
      <c r="BLN42" s="280"/>
      <c r="BLO42" s="280"/>
      <c r="BLP42" s="280"/>
      <c r="BLQ42" s="280"/>
      <c r="BLR42" s="280"/>
      <c r="BLS42" s="280"/>
      <c r="BLT42" s="280"/>
      <c r="BLU42" s="280"/>
      <c r="BLV42" s="280"/>
      <c r="BLW42" s="280"/>
      <c r="BLX42" s="280"/>
      <c r="BLY42" s="280"/>
      <c r="BLZ42" s="280"/>
      <c r="BMA42" s="280"/>
      <c r="BMB42" s="280"/>
      <c r="BMC42" s="280"/>
      <c r="BMD42" s="280"/>
      <c r="BME42" s="280"/>
      <c r="BMF42" s="280"/>
      <c r="BMG42" s="280"/>
      <c r="BMH42" s="280"/>
      <c r="BMI42" s="280"/>
      <c r="BMJ42" s="280"/>
      <c r="BMK42" s="280"/>
      <c r="BML42" s="280"/>
      <c r="BMM42" s="280"/>
      <c r="BMN42" s="280"/>
      <c r="BMO42" s="280"/>
      <c r="BMP42" s="280"/>
      <c r="BMQ42" s="280"/>
      <c r="BMR42" s="280"/>
      <c r="BMS42" s="280"/>
      <c r="BMT42" s="280"/>
      <c r="BMU42" s="280"/>
      <c r="BMV42" s="280"/>
      <c r="BMW42" s="280"/>
      <c r="BMX42" s="280"/>
      <c r="BMY42" s="280"/>
      <c r="BMZ42" s="280"/>
      <c r="BNA42" s="280"/>
      <c r="BNB42" s="280"/>
      <c r="BNC42" s="280"/>
      <c r="BND42" s="280"/>
      <c r="BNE42" s="280"/>
      <c r="BNF42" s="280"/>
      <c r="BNG42" s="280"/>
      <c r="BNH42" s="280"/>
      <c r="BNI42" s="280"/>
      <c r="BNJ42" s="280"/>
      <c r="BNK42" s="280"/>
      <c r="BNL42" s="280"/>
      <c r="BNM42" s="280"/>
      <c r="BNN42" s="280"/>
      <c r="BNO42" s="280"/>
      <c r="BNP42" s="280"/>
      <c r="BNQ42" s="280"/>
      <c r="BNR42" s="280"/>
      <c r="BNS42" s="280"/>
      <c r="BNT42" s="280"/>
      <c r="BNU42" s="280"/>
      <c r="BNV42" s="280"/>
      <c r="BNW42" s="280"/>
      <c r="BNX42" s="280"/>
      <c r="BNY42" s="280"/>
      <c r="BNZ42" s="280"/>
      <c r="BOA42" s="280"/>
      <c r="BOB42" s="280"/>
      <c r="BOC42" s="280"/>
      <c r="BOD42" s="280"/>
      <c r="BOE42" s="280"/>
      <c r="BOF42" s="280"/>
      <c r="BOG42" s="280"/>
      <c r="BOH42" s="280"/>
      <c r="BOI42" s="280"/>
      <c r="BOJ42" s="280"/>
      <c r="BOK42" s="280"/>
      <c r="BOL42" s="280"/>
      <c r="BOM42" s="280"/>
      <c r="BON42" s="280"/>
      <c r="BOO42" s="280"/>
      <c r="BOP42" s="280"/>
      <c r="BOQ42" s="280"/>
      <c r="BOR42" s="280"/>
      <c r="BOS42" s="280"/>
      <c r="BOT42" s="280"/>
      <c r="BOU42" s="280"/>
      <c r="BOV42" s="280"/>
      <c r="BOW42" s="280"/>
      <c r="BOX42" s="280"/>
      <c r="BOY42" s="280"/>
      <c r="BOZ42" s="280"/>
      <c r="BPA42" s="280"/>
      <c r="BPB42" s="280"/>
      <c r="BPC42" s="280"/>
      <c r="BPD42" s="280"/>
      <c r="BPE42" s="280"/>
      <c r="BPF42" s="280"/>
      <c r="BPG42" s="280"/>
      <c r="BPH42" s="280"/>
      <c r="BPI42" s="280"/>
      <c r="BPJ42" s="280"/>
      <c r="BPK42" s="280"/>
      <c r="BPL42" s="280"/>
      <c r="BPM42" s="280"/>
      <c r="BPN42" s="280"/>
      <c r="BPO42" s="280"/>
      <c r="BPP42" s="280"/>
      <c r="BPQ42" s="280"/>
      <c r="BPR42" s="280"/>
      <c r="BPS42" s="280"/>
      <c r="BPT42" s="280"/>
      <c r="BPU42" s="280"/>
      <c r="BPV42" s="280"/>
      <c r="BPW42" s="280"/>
      <c r="BPX42" s="280"/>
      <c r="BPY42" s="280"/>
      <c r="BPZ42" s="280"/>
      <c r="BQA42" s="280"/>
      <c r="BQB42" s="280"/>
      <c r="BQC42" s="280"/>
      <c r="BQD42" s="280"/>
      <c r="BQE42" s="280"/>
      <c r="BQF42" s="280"/>
      <c r="BQG42" s="280"/>
      <c r="BQH42" s="280"/>
      <c r="BQI42" s="280"/>
      <c r="BQJ42" s="280"/>
      <c r="BQK42" s="280"/>
      <c r="BQL42" s="280"/>
      <c r="BQM42" s="280"/>
      <c r="BQN42" s="280"/>
      <c r="BQO42" s="280"/>
      <c r="BQP42" s="280"/>
      <c r="BQQ42" s="280"/>
      <c r="BQR42" s="280"/>
      <c r="BQS42" s="280"/>
      <c r="BQT42" s="280"/>
      <c r="BQU42" s="280"/>
      <c r="BQV42" s="280"/>
      <c r="BQW42" s="280"/>
      <c r="BQX42" s="280"/>
      <c r="BQY42" s="280"/>
      <c r="BQZ42" s="280"/>
      <c r="BRA42" s="280"/>
      <c r="BRB42" s="280"/>
      <c r="BRC42" s="280"/>
      <c r="BRD42" s="280"/>
      <c r="BRE42" s="280"/>
      <c r="BRF42" s="280"/>
      <c r="BRG42" s="280"/>
      <c r="BRH42" s="280"/>
      <c r="BRI42" s="280"/>
      <c r="BRJ42" s="280"/>
      <c r="BRK42" s="280"/>
      <c r="BRL42" s="280"/>
      <c r="BRM42" s="280"/>
      <c r="BRN42" s="280"/>
      <c r="BRO42" s="280"/>
      <c r="BRP42" s="280"/>
      <c r="BRQ42" s="280"/>
      <c r="BRR42" s="280"/>
      <c r="BRS42" s="280"/>
      <c r="BRT42" s="280"/>
      <c r="BRU42" s="280"/>
      <c r="BRV42" s="280"/>
      <c r="BRW42" s="280"/>
      <c r="BRX42" s="280"/>
      <c r="BRY42" s="280"/>
      <c r="BRZ42" s="280"/>
      <c r="BSA42" s="280"/>
      <c r="BSB42" s="280"/>
      <c r="BSC42" s="280"/>
      <c r="BSD42" s="280"/>
      <c r="BSE42" s="280"/>
      <c r="BSF42" s="280"/>
      <c r="BSG42" s="280"/>
      <c r="BSH42" s="280"/>
      <c r="BSI42" s="280"/>
      <c r="BSJ42" s="280"/>
      <c r="BSK42" s="280"/>
      <c r="BSL42" s="280"/>
      <c r="BSM42" s="280"/>
      <c r="BSN42" s="280"/>
      <c r="BSO42" s="280"/>
      <c r="BSP42" s="280"/>
      <c r="BSQ42" s="280"/>
      <c r="BSR42" s="280"/>
      <c r="BSS42" s="280"/>
      <c r="BST42" s="280"/>
      <c r="BSU42" s="280"/>
      <c r="BSV42" s="280"/>
      <c r="BSW42" s="280"/>
      <c r="BSX42" s="280"/>
      <c r="BSY42" s="280"/>
      <c r="BSZ42" s="280"/>
      <c r="BTA42" s="280"/>
      <c r="BTB42" s="280"/>
      <c r="BTC42" s="280"/>
      <c r="BTD42" s="280"/>
      <c r="BTE42" s="280"/>
      <c r="BTF42" s="280"/>
      <c r="BTG42" s="280"/>
      <c r="BTH42" s="280"/>
      <c r="BTI42" s="280"/>
      <c r="BTJ42" s="280"/>
      <c r="BTK42" s="280"/>
      <c r="BTL42" s="280"/>
      <c r="BTM42" s="280"/>
      <c r="BTN42" s="280"/>
      <c r="BTO42" s="280"/>
      <c r="BTP42" s="280"/>
      <c r="BTQ42" s="280"/>
      <c r="BTR42" s="280"/>
      <c r="BTS42" s="280"/>
      <c r="BTT42" s="280"/>
      <c r="BTU42" s="280"/>
      <c r="BTV42" s="280"/>
      <c r="BTW42" s="280"/>
      <c r="BTX42" s="280"/>
      <c r="BTY42" s="280"/>
      <c r="BTZ42" s="280"/>
      <c r="BUA42" s="280"/>
      <c r="BUB42" s="280"/>
      <c r="BUC42" s="280"/>
      <c r="BUD42" s="280"/>
      <c r="BUE42" s="280"/>
      <c r="BUF42" s="280"/>
      <c r="BUG42" s="280"/>
      <c r="BUH42" s="280"/>
      <c r="BUI42" s="280"/>
      <c r="BUJ42" s="280"/>
      <c r="BUK42" s="280"/>
      <c r="BUL42" s="280"/>
      <c r="BUM42" s="280"/>
      <c r="BUN42" s="280"/>
      <c r="BUO42" s="280"/>
      <c r="BUP42" s="280"/>
      <c r="BUQ42" s="280"/>
      <c r="BUR42" s="280"/>
      <c r="BUS42" s="280"/>
      <c r="BUT42" s="280"/>
      <c r="BUU42" s="280"/>
      <c r="BUV42" s="280"/>
      <c r="BUW42" s="280"/>
      <c r="BUX42" s="280"/>
      <c r="BUY42" s="280"/>
      <c r="BUZ42" s="280"/>
      <c r="BVA42" s="280"/>
      <c r="BVB42" s="280"/>
      <c r="BVC42" s="280"/>
      <c r="BVD42" s="280"/>
      <c r="BVE42" s="280"/>
      <c r="BVF42" s="280"/>
      <c r="BVG42" s="280"/>
      <c r="BVH42" s="280"/>
      <c r="BVI42" s="280"/>
      <c r="BVJ42" s="280"/>
      <c r="BVK42" s="280"/>
      <c r="BVL42" s="280"/>
      <c r="BVM42" s="280"/>
      <c r="BVN42" s="280"/>
      <c r="BVO42" s="280"/>
      <c r="BVP42" s="280"/>
      <c r="BVQ42" s="280"/>
      <c r="BVR42" s="280"/>
      <c r="BVS42" s="280"/>
      <c r="BVT42" s="280"/>
      <c r="BVU42" s="280"/>
      <c r="BVV42" s="280"/>
      <c r="BVW42" s="280"/>
      <c r="BVX42" s="280"/>
      <c r="BVY42" s="280"/>
      <c r="BVZ42" s="280"/>
      <c r="BWA42" s="280"/>
      <c r="BWB42" s="280"/>
      <c r="BWC42" s="280"/>
      <c r="BWD42" s="280"/>
      <c r="BWE42" s="280"/>
      <c r="BWF42" s="280"/>
      <c r="BWG42" s="280"/>
      <c r="BWH42" s="280"/>
      <c r="BWI42" s="280"/>
      <c r="BWJ42" s="280"/>
      <c r="BWK42" s="280"/>
      <c r="BWL42" s="280"/>
      <c r="BWM42" s="280"/>
      <c r="BWN42" s="280"/>
      <c r="BWO42" s="280"/>
      <c r="BWP42" s="280"/>
      <c r="BWQ42" s="280"/>
      <c r="BWR42" s="280"/>
      <c r="BWS42" s="280"/>
      <c r="BWT42" s="280"/>
      <c r="BWU42" s="280"/>
      <c r="BWV42" s="280"/>
      <c r="BWW42" s="280"/>
      <c r="BWX42" s="280"/>
      <c r="BWY42" s="280"/>
      <c r="BWZ42" s="280"/>
      <c r="BXA42" s="280"/>
      <c r="BXB42" s="280"/>
      <c r="BXC42" s="280"/>
      <c r="BXD42" s="280"/>
      <c r="BXE42" s="280"/>
      <c r="BXF42" s="280"/>
      <c r="BXG42" s="280"/>
      <c r="BXH42" s="280"/>
      <c r="BXI42" s="280"/>
      <c r="BXJ42" s="280"/>
      <c r="BXK42" s="280"/>
      <c r="BXL42" s="280"/>
      <c r="BXM42" s="280"/>
      <c r="BXN42" s="280"/>
      <c r="BXO42" s="280"/>
      <c r="BXP42" s="280"/>
      <c r="BXQ42" s="280"/>
      <c r="BXR42" s="280"/>
      <c r="BXS42" s="280"/>
      <c r="BXT42" s="280"/>
      <c r="BXU42" s="280"/>
      <c r="BXV42" s="280"/>
      <c r="BXW42" s="280"/>
      <c r="BXX42" s="280"/>
      <c r="BXY42" s="280"/>
      <c r="BXZ42" s="280"/>
      <c r="BYA42" s="280"/>
      <c r="BYB42" s="280"/>
      <c r="BYC42" s="280"/>
      <c r="BYD42" s="280"/>
      <c r="BYE42" s="280"/>
      <c r="BYF42" s="280"/>
      <c r="BYG42" s="280"/>
      <c r="BYH42" s="280"/>
      <c r="BYI42" s="280"/>
      <c r="BYJ42" s="280"/>
      <c r="BYK42" s="280"/>
      <c r="BYL42" s="280"/>
      <c r="BYM42" s="280"/>
      <c r="BYN42" s="280"/>
      <c r="BYO42" s="280"/>
      <c r="BYP42" s="280"/>
      <c r="BYQ42" s="280"/>
      <c r="BYR42" s="280"/>
      <c r="BYS42" s="280"/>
      <c r="BYT42" s="280"/>
      <c r="BYU42" s="280"/>
      <c r="BYV42" s="280"/>
      <c r="BYW42" s="280"/>
      <c r="BYX42" s="280"/>
      <c r="BYY42" s="280"/>
      <c r="BYZ42" s="280"/>
      <c r="BZA42" s="280"/>
      <c r="BZB42" s="280"/>
      <c r="BZC42" s="280"/>
      <c r="BZD42" s="280"/>
      <c r="BZE42" s="280"/>
      <c r="BZF42" s="280"/>
      <c r="BZG42" s="280"/>
      <c r="BZH42" s="280"/>
      <c r="BZI42" s="280"/>
      <c r="BZJ42" s="280"/>
      <c r="BZK42" s="280"/>
      <c r="BZL42" s="280"/>
      <c r="BZM42" s="280"/>
      <c r="BZN42" s="280"/>
      <c r="BZO42" s="280"/>
      <c r="BZP42" s="280"/>
      <c r="BZQ42" s="280"/>
      <c r="BZR42" s="280"/>
      <c r="BZS42" s="280"/>
      <c r="BZT42" s="280"/>
      <c r="BZU42" s="280"/>
      <c r="BZV42" s="280"/>
      <c r="BZW42" s="280"/>
      <c r="BZX42" s="280"/>
      <c r="BZY42" s="280"/>
      <c r="BZZ42" s="280"/>
      <c r="CAA42" s="280"/>
      <c r="CAB42" s="280"/>
      <c r="CAC42" s="280"/>
      <c r="CAD42" s="280"/>
      <c r="CAE42" s="280"/>
      <c r="CAF42" s="280"/>
      <c r="CAG42" s="280"/>
      <c r="CAH42" s="280"/>
      <c r="CAI42" s="280"/>
      <c r="CAJ42" s="280"/>
      <c r="CAK42" s="280"/>
      <c r="CAL42" s="280"/>
      <c r="CAM42" s="280"/>
      <c r="CAN42" s="280"/>
      <c r="CAO42" s="280"/>
      <c r="CAP42" s="280"/>
      <c r="CAQ42" s="280"/>
      <c r="CAR42" s="280"/>
      <c r="CAS42" s="280"/>
      <c r="CAT42" s="280"/>
      <c r="CAU42" s="280"/>
      <c r="CAV42" s="280"/>
      <c r="CAW42" s="280"/>
      <c r="CAX42" s="280"/>
      <c r="CAY42" s="280"/>
      <c r="CAZ42" s="280"/>
      <c r="CBA42" s="280"/>
      <c r="CBB42" s="280"/>
      <c r="CBC42" s="280"/>
      <c r="CBD42" s="280"/>
      <c r="CBE42" s="280"/>
      <c r="CBF42" s="280"/>
      <c r="CBG42" s="280"/>
      <c r="CBH42" s="280"/>
      <c r="CBI42" s="280"/>
      <c r="CBJ42" s="280"/>
      <c r="CBK42" s="280"/>
      <c r="CBL42" s="280"/>
      <c r="CBM42" s="280"/>
      <c r="CBN42" s="280"/>
      <c r="CBO42" s="280"/>
      <c r="CBP42" s="280"/>
      <c r="CBQ42" s="280"/>
      <c r="CBR42" s="280"/>
      <c r="CBS42" s="280"/>
      <c r="CBT42" s="280"/>
      <c r="CBU42" s="280"/>
      <c r="CBV42" s="280"/>
      <c r="CBW42" s="280"/>
      <c r="CBX42" s="280"/>
      <c r="CBY42" s="280"/>
      <c r="CBZ42" s="280"/>
      <c r="CCA42" s="280"/>
      <c r="CCB42" s="280"/>
      <c r="CCC42" s="280"/>
      <c r="CCD42" s="280"/>
      <c r="CCE42" s="280"/>
      <c r="CCF42" s="280"/>
      <c r="CCG42" s="280"/>
      <c r="CCH42" s="280"/>
      <c r="CCI42" s="280"/>
      <c r="CCJ42" s="280"/>
      <c r="CCK42" s="280"/>
      <c r="CCL42" s="280"/>
      <c r="CCM42" s="280"/>
      <c r="CCN42" s="280"/>
      <c r="CCO42" s="280"/>
      <c r="CCP42" s="280"/>
      <c r="CCQ42" s="280"/>
      <c r="CCR42" s="280"/>
      <c r="CCS42" s="280"/>
      <c r="CCT42" s="280"/>
      <c r="CCU42" s="280"/>
      <c r="CCV42" s="280"/>
      <c r="CCW42" s="280"/>
      <c r="CCX42" s="280"/>
      <c r="CCY42" s="280"/>
      <c r="CCZ42" s="280"/>
      <c r="CDA42" s="280"/>
      <c r="CDB42" s="280"/>
      <c r="CDC42" s="280"/>
      <c r="CDD42" s="280"/>
      <c r="CDE42" s="280"/>
      <c r="CDF42" s="280"/>
      <c r="CDG42" s="280"/>
      <c r="CDH42" s="280"/>
      <c r="CDI42" s="280"/>
      <c r="CDJ42" s="280"/>
      <c r="CDK42" s="280"/>
      <c r="CDL42" s="280"/>
      <c r="CDM42" s="280"/>
      <c r="CDN42" s="280"/>
      <c r="CDO42" s="280"/>
      <c r="CDP42" s="280"/>
      <c r="CDQ42" s="280"/>
      <c r="CDR42" s="280"/>
      <c r="CDS42" s="280"/>
      <c r="CDT42" s="280"/>
      <c r="CDU42" s="280"/>
      <c r="CDV42" s="280"/>
      <c r="CDW42" s="280"/>
      <c r="CDX42" s="280"/>
      <c r="CDY42" s="280"/>
      <c r="CDZ42" s="280"/>
      <c r="CEA42" s="280"/>
      <c r="CEB42" s="280"/>
      <c r="CEC42" s="280"/>
      <c r="CED42" s="280"/>
      <c r="CEE42" s="280"/>
      <c r="CEF42" s="280"/>
      <c r="CEG42" s="280"/>
      <c r="CEH42" s="280"/>
      <c r="CEI42" s="280"/>
      <c r="CEJ42" s="280"/>
      <c r="CEK42" s="280"/>
      <c r="CEL42" s="280"/>
      <c r="CEM42" s="280"/>
      <c r="CEN42" s="280"/>
      <c r="CEO42" s="280"/>
      <c r="CEP42" s="280"/>
      <c r="CEQ42" s="280"/>
      <c r="CER42" s="280"/>
      <c r="CES42" s="280"/>
      <c r="CET42" s="280"/>
      <c r="CEU42" s="280"/>
      <c r="CEV42" s="280"/>
      <c r="CEW42" s="280"/>
      <c r="CEX42" s="280"/>
      <c r="CEY42" s="280"/>
      <c r="CEZ42" s="280"/>
      <c r="CFA42" s="280"/>
      <c r="CFB42" s="280"/>
      <c r="CFC42" s="280"/>
      <c r="CFD42" s="280"/>
      <c r="CFE42" s="280"/>
      <c r="CFF42" s="280"/>
      <c r="CFG42" s="280"/>
      <c r="CFH42" s="280"/>
      <c r="CFI42" s="280"/>
      <c r="CFJ42" s="280"/>
      <c r="CFK42" s="280"/>
      <c r="CFL42" s="280"/>
      <c r="CFM42" s="280"/>
      <c r="CFN42" s="280"/>
      <c r="CFO42" s="280"/>
      <c r="CFP42" s="280"/>
      <c r="CFQ42" s="280"/>
      <c r="CFR42" s="280"/>
      <c r="CFS42" s="280"/>
      <c r="CFT42" s="280"/>
      <c r="CFU42" s="280"/>
      <c r="CFV42" s="280"/>
      <c r="CFW42" s="280"/>
      <c r="CFX42" s="280"/>
      <c r="CFY42" s="280"/>
      <c r="CFZ42" s="280"/>
      <c r="CGA42" s="280"/>
      <c r="CGB42" s="280"/>
      <c r="CGC42" s="280"/>
      <c r="CGD42" s="280"/>
      <c r="CGE42" s="280"/>
      <c r="CGF42" s="280"/>
      <c r="CGG42" s="280"/>
      <c r="CGH42" s="280"/>
      <c r="CGI42" s="280"/>
      <c r="CGJ42" s="280"/>
      <c r="CGK42" s="280"/>
      <c r="CGL42" s="280"/>
      <c r="CGM42" s="280"/>
      <c r="CGN42" s="280"/>
      <c r="CGO42" s="280"/>
      <c r="CGP42" s="280"/>
      <c r="CGQ42" s="280"/>
      <c r="CGR42" s="280"/>
      <c r="CGS42" s="280"/>
      <c r="CGT42" s="280"/>
      <c r="CGU42" s="280"/>
      <c r="CGV42" s="280"/>
      <c r="CGW42" s="280"/>
      <c r="CGX42" s="280"/>
      <c r="CGY42" s="280"/>
      <c r="CGZ42" s="280"/>
      <c r="CHA42" s="280"/>
      <c r="CHB42" s="280"/>
      <c r="CHC42" s="280"/>
      <c r="CHD42" s="280"/>
      <c r="CHE42" s="280"/>
      <c r="CHF42" s="280"/>
      <c r="CHG42" s="280"/>
      <c r="CHH42" s="280"/>
      <c r="CHI42" s="280"/>
      <c r="CHJ42" s="280"/>
      <c r="CHK42" s="280"/>
      <c r="CHL42" s="280"/>
      <c r="CHM42" s="280"/>
      <c r="CHN42" s="280"/>
      <c r="CHO42" s="280"/>
      <c r="CHP42" s="280"/>
      <c r="CHQ42" s="280"/>
      <c r="CHR42" s="280"/>
      <c r="CHS42" s="280"/>
      <c r="CHT42" s="280"/>
      <c r="CHU42" s="280"/>
      <c r="CHV42" s="280"/>
      <c r="CHW42" s="280"/>
      <c r="CHX42" s="280"/>
      <c r="CHY42" s="280"/>
      <c r="CHZ42" s="280"/>
      <c r="CIA42" s="280"/>
      <c r="CIB42" s="280"/>
      <c r="CIC42" s="280"/>
      <c r="CID42" s="280"/>
      <c r="CIE42" s="280"/>
      <c r="CIF42" s="280"/>
      <c r="CIG42" s="280"/>
      <c r="CIH42" s="280"/>
      <c r="CII42" s="280"/>
      <c r="CIJ42" s="280"/>
      <c r="CIK42" s="280"/>
      <c r="CIL42" s="280"/>
      <c r="CIM42" s="280"/>
      <c r="CIN42" s="280"/>
      <c r="CIO42" s="280"/>
      <c r="CIP42" s="280"/>
      <c r="CIQ42" s="280"/>
      <c r="CIR42" s="280"/>
      <c r="CIS42" s="280"/>
      <c r="CIT42" s="280"/>
      <c r="CIU42" s="280"/>
      <c r="CIV42" s="280"/>
      <c r="CIW42" s="280"/>
      <c r="CIX42" s="280"/>
      <c r="CIY42" s="280"/>
      <c r="CIZ42" s="280"/>
      <c r="CJA42" s="280"/>
      <c r="CJB42" s="280"/>
      <c r="CJC42" s="280"/>
      <c r="CJD42" s="280"/>
      <c r="CJE42" s="280"/>
      <c r="CJF42" s="280"/>
      <c r="CJG42" s="280"/>
      <c r="CJH42" s="280"/>
      <c r="CJI42" s="280"/>
      <c r="CJJ42" s="280"/>
      <c r="CJK42" s="280"/>
      <c r="CJL42" s="280"/>
      <c r="CJM42" s="280"/>
      <c r="CJN42" s="280"/>
      <c r="CJO42" s="280"/>
      <c r="CJP42" s="280"/>
      <c r="CJQ42" s="280"/>
      <c r="CJR42" s="280"/>
      <c r="CJS42" s="280"/>
      <c r="CJT42" s="280"/>
      <c r="CJU42" s="280"/>
      <c r="CJV42" s="280"/>
      <c r="CJW42" s="280"/>
      <c r="CJX42" s="280"/>
      <c r="CJY42" s="280"/>
      <c r="CJZ42" s="280"/>
      <c r="CKA42" s="280"/>
      <c r="CKB42" s="280"/>
      <c r="CKC42" s="280"/>
      <c r="CKD42" s="280"/>
      <c r="CKE42" s="280"/>
      <c r="CKF42" s="280"/>
      <c r="CKG42" s="280"/>
      <c r="CKH42" s="280"/>
      <c r="CKI42" s="280"/>
      <c r="CKJ42" s="280"/>
      <c r="CKK42" s="280"/>
      <c r="CKL42" s="280"/>
      <c r="CKM42" s="280"/>
      <c r="CKN42" s="280"/>
      <c r="CKO42" s="280"/>
      <c r="CKP42" s="280"/>
      <c r="CKQ42" s="280"/>
      <c r="CKR42" s="280"/>
      <c r="CKS42" s="280"/>
      <c r="CKT42" s="280"/>
      <c r="CKU42" s="280"/>
      <c r="CKV42" s="280"/>
      <c r="CKW42" s="280"/>
      <c r="CKX42" s="280"/>
      <c r="CKY42" s="280"/>
      <c r="CKZ42" s="280"/>
      <c r="CLA42" s="280"/>
      <c r="CLB42" s="280"/>
      <c r="CLC42" s="280"/>
      <c r="CLD42" s="280"/>
      <c r="CLE42" s="280"/>
      <c r="CLF42" s="280"/>
      <c r="CLG42" s="280"/>
      <c r="CLH42" s="280"/>
      <c r="CLI42" s="280"/>
      <c r="CLJ42" s="280"/>
      <c r="CLK42" s="280"/>
      <c r="CLL42" s="280"/>
      <c r="CLM42" s="280"/>
      <c r="CLN42" s="280"/>
      <c r="CLO42" s="280"/>
      <c r="CLP42" s="280"/>
      <c r="CLQ42" s="280"/>
      <c r="CLR42" s="280"/>
      <c r="CLS42" s="280"/>
      <c r="CLT42" s="280"/>
      <c r="CLU42" s="280"/>
      <c r="CLV42" s="280"/>
      <c r="CLW42" s="280"/>
      <c r="CLX42" s="280"/>
      <c r="CLY42" s="280"/>
      <c r="CLZ42" s="280"/>
      <c r="CMA42" s="280"/>
      <c r="CMB42" s="280"/>
      <c r="CMC42" s="280"/>
      <c r="CMD42" s="280"/>
      <c r="CME42" s="280"/>
      <c r="CMF42" s="280"/>
      <c r="CMG42" s="280"/>
      <c r="CMH42" s="280"/>
      <c r="CMI42" s="280"/>
      <c r="CMJ42" s="280"/>
      <c r="CMK42" s="280"/>
      <c r="CML42" s="280"/>
      <c r="CMM42" s="280"/>
      <c r="CMN42" s="280"/>
      <c r="CMO42" s="280"/>
      <c r="CMP42" s="280"/>
      <c r="CMQ42" s="280"/>
      <c r="CMR42" s="280"/>
      <c r="CMS42" s="280"/>
      <c r="CMT42" s="280"/>
      <c r="CMU42" s="280"/>
      <c r="CMV42" s="280"/>
      <c r="CMW42" s="280"/>
      <c r="CMX42" s="280"/>
      <c r="CMY42" s="280"/>
      <c r="CMZ42" s="280"/>
      <c r="CNA42" s="280"/>
      <c r="CNB42" s="280"/>
      <c r="CNC42" s="280"/>
      <c r="CND42" s="280"/>
      <c r="CNE42" s="280"/>
      <c r="CNF42" s="280"/>
      <c r="CNG42" s="280"/>
      <c r="CNH42" s="280"/>
      <c r="CNI42" s="280"/>
      <c r="CNJ42" s="280"/>
      <c r="CNK42" s="280"/>
      <c r="CNL42" s="280"/>
      <c r="CNM42" s="280"/>
      <c r="CNN42" s="280"/>
      <c r="CNO42" s="280"/>
      <c r="CNP42" s="280"/>
      <c r="CNQ42" s="280"/>
      <c r="CNR42" s="280"/>
      <c r="CNS42" s="280"/>
      <c r="CNT42" s="280"/>
      <c r="CNU42" s="280"/>
      <c r="CNV42" s="280"/>
      <c r="CNW42" s="280"/>
      <c r="CNX42" s="280"/>
      <c r="CNY42" s="280"/>
      <c r="CNZ42" s="280"/>
      <c r="COA42" s="280"/>
      <c r="COB42" s="280"/>
      <c r="COC42" s="280"/>
      <c r="COD42" s="280"/>
      <c r="COE42" s="280"/>
      <c r="COF42" s="280"/>
      <c r="COG42" s="280"/>
      <c r="COH42" s="280"/>
      <c r="COI42" s="280"/>
      <c r="COJ42" s="280"/>
      <c r="COK42" s="280"/>
      <c r="COL42" s="280"/>
      <c r="COM42" s="280"/>
      <c r="CON42" s="280"/>
      <c r="COO42" s="280"/>
      <c r="COP42" s="280"/>
      <c r="COQ42" s="280"/>
      <c r="COR42" s="280"/>
      <c r="COS42" s="280"/>
      <c r="COT42" s="280"/>
      <c r="COU42" s="280"/>
      <c r="COV42" s="280"/>
      <c r="COW42" s="280"/>
      <c r="COX42" s="280"/>
      <c r="COY42" s="280"/>
      <c r="COZ42" s="280"/>
      <c r="CPA42" s="280"/>
      <c r="CPB42" s="280"/>
      <c r="CPC42" s="280"/>
      <c r="CPD42" s="280"/>
      <c r="CPE42" s="280"/>
      <c r="CPF42" s="280"/>
      <c r="CPG42" s="280"/>
      <c r="CPH42" s="280"/>
      <c r="CPI42" s="280"/>
      <c r="CPJ42" s="280"/>
      <c r="CPK42" s="280"/>
      <c r="CPL42" s="280"/>
      <c r="CPM42" s="280"/>
      <c r="CPN42" s="280"/>
      <c r="CPO42" s="280"/>
      <c r="CPP42" s="280"/>
      <c r="CPQ42" s="280"/>
      <c r="CPR42" s="280"/>
      <c r="CPS42" s="280"/>
      <c r="CPT42" s="280"/>
      <c r="CPU42" s="280"/>
      <c r="CPV42" s="280"/>
      <c r="CPW42" s="280"/>
      <c r="CPX42" s="280"/>
      <c r="CPY42" s="280"/>
      <c r="CPZ42" s="280"/>
      <c r="CQA42" s="280"/>
      <c r="CQB42" s="280"/>
      <c r="CQC42" s="280"/>
      <c r="CQD42" s="280"/>
      <c r="CQE42" s="280"/>
      <c r="CQF42" s="280"/>
      <c r="CQG42" s="280"/>
      <c r="CQH42" s="280"/>
      <c r="CQI42" s="280"/>
      <c r="CQJ42" s="280"/>
      <c r="CQK42" s="280"/>
      <c r="CQL42" s="280"/>
      <c r="CQM42" s="280"/>
      <c r="CQN42" s="280"/>
      <c r="CQO42" s="280"/>
      <c r="CQP42" s="280"/>
      <c r="CQQ42" s="280"/>
      <c r="CQR42" s="280"/>
      <c r="CQS42" s="280"/>
      <c r="CQT42" s="280"/>
      <c r="CQU42" s="280"/>
      <c r="CQV42" s="280"/>
      <c r="CQW42" s="280"/>
      <c r="CQX42" s="280"/>
      <c r="CQY42" s="280"/>
      <c r="CQZ42" s="280"/>
      <c r="CRA42" s="280"/>
      <c r="CRB42" s="280"/>
      <c r="CRC42" s="280"/>
      <c r="CRD42" s="280"/>
      <c r="CRE42" s="280"/>
      <c r="CRF42" s="280"/>
      <c r="CRG42" s="280"/>
      <c r="CRH42" s="280"/>
      <c r="CRI42" s="280"/>
      <c r="CRJ42" s="280"/>
      <c r="CRK42" s="280"/>
      <c r="CRL42" s="280"/>
      <c r="CRM42" s="280"/>
      <c r="CRN42" s="280"/>
      <c r="CRO42" s="280"/>
      <c r="CRP42" s="280"/>
      <c r="CRQ42" s="280"/>
      <c r="CRR42" s="280"/>
      <c r="CRS42" s="280"/>
      <c r="CRT42" s="280"/>
      <c r="CRU42" s="280"/>
      <c r="CRV42" s="280"/>
      <c r="CRW42" s="280"/>
      <c r="CRX42" s="280"/>
      <c r="CRY42" s="280"/>
      <c r="CRZ42" s="280"/>
      <c r="CSA42" s="280"/>
      <c r="CSB42" s="280"/>
      <c r="CSC42" s="280"/>
      <c r="CSD42" s="280"/>
      <c r="CSE42" s="280"/>
      <c r="CSF42" s="280"/>
      <c r="CSG42" s="280"/>
      <c r="CSH42" s="280"/>
      <c r="CSI42" s="280"/>
      <c r="CSJ42" s="280"/>
      <c r="CSK42" s="280"/>
      <c r="CSL42" s="280"/>
      <c r="CSM42" s="280"/>
      <c r="CSN42" s="280"/>
      <c r="CSO42" s="280"/>
      <c r="CSP42" s="280"/>
      <c r="CSQ42" s="280"/>
      <c r="CSR42" s="280"/>
      <c r="CSS42" s="280"/>
      <c r="CST42" s="280"/>
      <c r="CSU42" s="280"/>
      <c r="CSV42" s="280"/>
      <c r="CSW42" s="280"/>
      <c r="CSX42" s="280"/>
      <c r="CSY42" s="280"/>
      <c r="CSZ42" s="280"/>
      <c r="CTA42" s="280"/>
      <c r="CTB42" s="280"/>
      <c r="CTC42" s="280"/>
      <c r="CTD42" s="280"/>
      <c r="CTE42" s="280"/>
      <c r="CTF42" s="280"/>
      <c r="CTG42" s="280"/>
      <c r="CTH42" s="280"/>
      <c r="CTI42" s="280"/>
      <c r="CTJ42" s="280"/>
      <c r="CTK42" s="280"/>
      <c r="CTL42" s="280"/>
      <c r="CTM42" s="280"/>
      <c r="CTN42" s="280"/>
      <c r="CTO42" s="280"/>
      <c r="CTP42" s="280"/>
      <c r="CTQ42" s="280"/>
      <c r="CTR42" s="280"/>
      <c r="CTS42" s="280"/>
      <c r="CTT42" s="280"/>
      <c r="CTU42" s="280"/>
      <c r="CTV42" s="280"/>
      <c r="CTW42" s="280"/>
      <c r="CTX42" s="280"/>
      <c r="CTY42" s="280"/>
      <c r="CTZ42" s="280"/>
      <c r="CUA42" s="280"/>
      <c r="CUB42" s="280"/>
      <c r="CUC42" s="280"/>
      <c r="CUD42" s="280"/>
      <c r="CUE42" s="280"/>
      <c r="CUF42" s="280"/>
      <c r="CUG42" s="280"/>
      <c r="CUH42" s="280"/>
      <c r="CUI42" s="280"/>
      <c r="CUJ42" s="280"/>
      <c r="CUK42" s="280"/>
      <c r="CUL42" s="280"/>
      <c r="CUM42" s="280"/>
      <c r="CUN42" s="280"/>
      <c r="CUO42" s="280"/>
      <c r="CUP42" s="280"/>
      <c r="CUQ42" s="280"/>
      <c r="CUR42" s="280"/>
      <c r="CUS42" s="280"/>
      <c r="CUT42" s="280"/>
      <c r="CUU42" s="280"/>
      <c r="CUV42" s="280"/>
      <c r="CUW42" s="280"/>
      <c r="CUX42" s="280"/>
      <c r="CUY42" s="280"/>
      <c r="CUZ42" s="280"/>
      <c r="CVA42" s="280"/>
      <c r="CVB42" s="280"/>
      <c r="CVC42" s="280"/>
      <c r="CVD42" s="280"/>
      <c r="CVE42" s="280"/>
      <c r="CVF42" s="280"/>
      <c r="CVG42" s="280"/>
      <c r="CVH42" s="280"/>
      <c r="CVI42" s="280"/>
      <c r="CVJ42" s="280"/>
      <c r="CVK42" s="280"/>
      <c r="CVL42" s="280"/>
      <c r="CVM42" s="280"/>
      <c r="CVN42" s="280"/>
      <c r="CVO42" s="280"/>
      <c r="CVP42" s="280"/>
      <c r="CVQ42" s="280"/>
      <c r="CVR42" s="280"/>
      <c r="CVS42" s="280"/>
      <c r="CVT42" s="280"/>
      <c r="CVU42" s="280"/>
      <c r="CVV42" s="280"/>
      <c r="CVW42" s="280"/>
      <c r="CVX42" s="280"/>
      <c r="CVY42" s="280"/>
      <c r="CVZ42" s="280"/>
      <c r="CWA42" s="280"/>
      <c r="CWB42" s="280"/>
      <c r="CWC42" s="280"/>
      <c r="CWD42" s="280"/>
      <c r="CWE42" s="280"/>
      <c r="CWF42" s="280"/>
      <c r="CWG42" s="280"/>
      <c r="CWH42" s="280"/>
      <c r="CWI42" s="280"/>
      <c r="CWJ42" s="280"/>
      <c r="CWK42" s="280"/>
      <c r="CWL42" s="280"/>
      <c r="CWM42" s="280"/>
      <c r="CWN42" s="280"/>
      <c r="CWO42" s="280"/>
      <c r="CWP42" s="280"/>
      <c r="CWQ42" s="280"/>
      <c r="CWR42" s="280"/>
      <c r="CWS42" s="280"/>
      <c r="CWT42" s="280"/>
      <c r="CWU42" s="280"/>
      <c r="CWV42" s="280"/>
      <c r="CWW42" s="280"/>
      <c r="CWX42" s="280"/>
      <c r="CWY42" s="280"/>
      <c r="CWZ42" s="280"/>
      <c r="CXA42" s="280"/>
      <c r="CXB42" s="280"/>
      <c r="CXC42" s="280"/>
      <c r="CXD42" s="280"/>
      <c r="CXE42" s="280"/>
      <c r="CXF42" s="280"/>
      <c r="CXG42" s="280"/>
      <c r="CXH42" s="280"/>
      <c r="CXI42" s="280"/>
      <c r="CXJ42" s="280"/>
      <c r="CXK42" s="280"/>
      <c r="CXL42" s="280"/>
      <c r="CXM42" s="280"/>
      <c r="CXN42" s="280"/>
      <c r="CXO42" s="280"/>
      <c r="CXP42" s="280"/>
      <c r="CXQ42" s="280"/>
      <c r="CXR42" s="280"/>
      <c r="CXS42" s="280"/>
      <c r="CXT42" s="280"/>
      <c r="CXU42" s="280"/>
      <c r="CXV42" s="280"/>
      <c r="CXW42" s="280"/>
      <c r="CXX42" s="280"/>
      <c r="CXY42" s="280"/>
      <c r="CXZ42" s="280"/>
      <c r="CYA42" s="280"/>
      <c r="CYB42" s="280"/>
      <c r="CYC42" s="280"/>
      <c r="CYD42" s="280"/>
      <c r="CYE42" s="280"/>
      <c r="CYF42" s="280"/>
      <c r="CYG42" s="280"/>
      <c r="CYH42" s="280"/>
      <c r="CYI42" s="280"/>
      <c r="CYJ42" s="280"/>
      <c r="CYK42" s="280"/>
      <c r="CYL42" s="280"/>
      <c r="CYM42" s="280"/>
      <c r="CYN42" s="280"/>
      <c r="CYO42" s="280"/>
      <c r="CYP42" s="280"/>
      <c r="CYQ42" s="280"/>
      <c r="CYR42" s="280"/>
      <c r="CYS42" s="280"/>
      <c r="CYT42" s="280"/>
      <c r="CYU42" s="280"/>
      <c r="CYV42" s="280"/>
      <c r="CYW42" s="280"/>
      <c r="CYX42" s="280"/>
      <c r="CYY42" s="280"/>
      <c r="CYZ42" s="280"/>
      <c r="CZA42" s="280"/>
      <c r="CZB42" s="280"/>
      <c r="CZC42" s="280"/>
      <c r="CZD42" s="280"/>
      <c r="CZE42" s="280"/>
      <c r="CZF42" s="280"/>
      <c r="CZG42" s="280"/>
      <c r="CZH42" s="280"/>
      <c r="CZI42" s="280"/>
      <c r="CZJ42" s="280"/>
      <c r="CZK42" s="280"/>
      <c r="CZL42" s="280"/>
      <c r="CZM42" s="280"/>
      <c r="CZN42" s="280"/>
      <c r="CZO42" s="280"/>
      <c r="CZP42" s="280"/>
      <c r="CZQ42" s="280"/>
      <c r="CZR42" s="280"/>
      <c r="CZS42" s="280"/>
      <c r="CZT42" s="280"/>
      <c r="CZU42" s="280"/>
      <c r="CZV42" s="280"/>
      <c r="CZW42" s="280"/>
      <c r="CZX42" s="280"/>
      <c r="CZY42" s="280"/>
      <c r="CZZ42" s="280"/>
      <c r="DAA42" s="280"/>
      <c r="DAB42" s="280"/>
      <c r="DAC42" s="280"/>
      <c r="DAD42" s="280"/>
      <c r="DAE42" s="280"/>
      <c r="DAF42" s="280"/>
      <c r="DAG42" s="280"/>
      <c r="DAH42" s="280"/>
      <c r="DAI42" s="280"/>
      <c r="DAJ42" s="280"/>
      <c r="DAK42" s="280"/>
      <c r="DAL42" s="280"/>
      <c r="DAM42" s="280"/>
      <c r="DAN42" s="280"/>
      <c r="DAO42" s="280"/>
      <c r="DAP42" s="280"/>
      <c r="DAQ42" s="280"/>
      <c r="DAR42" s="280"/>
      <c r="DAS42" s="280"/>
      <c r="DAT42" s="280"/>
      <c r="DAU42" s="280"/>
      <c r="DAV42" s="280"/>
      <c r="DAW42" s="280"/>
      <c r="DAX42" s="280"/>
      <c r="DAY42" s="280"/>
      <c r="DAZ42" s="280"/>
      <c r="DBA42" s="280"/>
      <c r="DBB42" s="280"/>
      <c r="DBC42" s="280"/>
      <c r="DBD42" s="280"/>
      <c r="DBE42" s="280"/>
      <c r="DBF42" s="280"/>
      <c r="DBG42" s="280"/>
      <c r="DBH42" s="280"/>
      <c r="DBI42" s="280"/>
      <c r="DBJ42" s="280"/>
      <c r="DBK42" s="280"/>
      <c r="DBL42" s="280"/>
      <c r="DBM42" s="280"/>
      <c r="DBN42" s="280"/>
      <c r="DBO42" s="280"/>
      <c r="DBP42" s="280"/>
      <c r="DBQ42" s="280"/>
      <c r="DBR42" s="280"/>
      <c r="DBS42" s="280"/>
      <c r="DBT42" s="280"/>
      <c r="DBU42" s="280"/>
      <c r="DBV42" s="280"/>
      <c r="DBW42" s="280"/>
      <c r="DBX42" s="280"/>
      <c r="DBY42" s="280"/>
      <c r="DBZ42" s="280"/>
      <c r="DCA42" s="280"/>
      <c r="DCB42" s="280"/>
      <c r="DCC42" s="280"/>
      <c r="DCD42" s="280"/>
      <c r="DCE42" s="280"/>
      <c r="DCF42" s="280"/>
      <c r="DCG42" s="280"/>
      <c r="DCH42" s="280"/>
      <c r="DCI42" s="280"/>
      <c r="DCJ42" s="280"/>
      <c r="DCK42" s="280"/>
      <c r="DCL42" s="280"/>
      <c r="DCM42" s="280"/>
      <c r="DCN42" s="280"/>
      <c r="DCO42" s="280"/>
      <c r="DCP42" s="280"/>
      <c r="DCQ42" s="280"/>
      <c r="DCR42" s="280"/>
      <c r="DCS42" s="280"/>
      <c r="DCT42" s="280"/>
      <c r="DCU42" s="280"/>
      <c r="DCV42" s="280"/>
      <c r="DCW42" s="280"/>
      <c r="DCX42" s="280"/>
      <c r="DCY42" s="280"/>
      <c r="DCZ42" s="280"/>
      <c r="DDA42" s="280"/>
      <c r="DDB42" s="280"/>
      <c r="DDC42" s="280"/>
      <c r="DDD42" s="280"/>
      <c r="DDE42" s="280"/>
      <c r="DDF42" s="280"/>
      <c r="DDG42" s="280"/>
      <c r="DDH42" s="280"/>
      <c r="DDI42" s="280"/>
      <c r="DDJ42" s="280"/>
      <c r="DDK42" s="280"/>
      <c r="DDL42" s="280"/>
      <c r="DDM42" s="280"/>
      <c r="DDN42" s="280"/>
      <c r="DDO42" s="280"/>
      <c r="DDP42" s="280"/>
      <c r="DDQ42" s="280"/>
      <c r="DDR42" s="280"/>
      <c r="DDS42" s="280"/>
      <c r="DDT42" s="280"/>
      <c r="DDU42" s="280"/>
      <c r="DDV42" s="280"/>
      <c r="DDW42" s="280"/>
      <c r="DDX42" s="280"/>
      <c r="DDY42" s="280"/>
      <c r="DDZ42" s="280"/>
      <c r="DEA42" s="280"/>
      <c r="DEB42" s="280"/>
      <c r="DEC42" s="280"/>
      <c r="DED42" s="280"/>
      <c r="DEE42" s="280"/>
      <c r="DEF42" s="280"/>
      <c r="DEG42" s="280"/>
      <c r="DEH42" s="280"/>
      <c r="DEI42" s="280"/>
      <c r="DEJ42" s="280"/>
      <c r="DEK42" s="280"/>
      <c r="DEL42" s="280"/>
      <c r="DEM42" s="280"/>
      <c r="DEN42" s="280"/>
      <c r="DEO42" s="280"/>
      <c r="DEP42" s="280"/>
      <c r="DEQ42" s="280"/>
      <c r="DER42" s="280"/>
      <c r="DES42" s="280"/>
      <c r="DET42" s="280"/>
      <c r="DEU42" s="280"/>
      <c r="DEV42" s="280"/>
      <c r="DEW42" s="280"/>
      <c r="DEX42" s="280"/>
      <c r="DEY42" s="280"/>
      <c r="DEZ42" s="280"/>
      <c r="DFA42" s="280"/>
      <c r="DFB42" s="280"/>
      <c r="DFC42" s="280"/>
      <c r="DFD42" s="280"/>
      <c r="DFE42" s="280"/>
      <c r="DFF42" s="280"/>
      <c r="DFG42" s="280"/>
      <c r="DFH42" s="280"/>
      <c r="DFI42" s="280"/>
      <c r="DFJ42" s="280"/>
      <c r="DFK42" s="280"/>
      <c r="DFL42" s="280"/>
      <c r="DFM42" s="280"/>
      <c r="DFN42" s="280"/>
      <c r="DFO42" s="280"/>
      <c r="DFP42" s="280"/>
      <c r="DFQ42" s="280"/>
      <c r="DFR42" s="280"/>
      <c r="DFS42" s="280"/>
      <c r="DFT42" s="280"/>
      <c r="DFU42" s="280"/>
      <c r="DFV42" s="280"/>
      <c r="DFW42" s="280"/>
      <c r="DFX42" s="280"/>
      <c r="DFY42" s="280"/>
      <c r="DFZ42" s="280"/>
      <c r="DGA42" s="280"/>
      <c r="DGB42" s="280"/>
      <c r="DGC42" s="280"/>
      <c r="DGD42" s="280"/>
      <c r="DGE42" s="280"/>
      <c r="DGF42" s="280"/>
      <c r="DGG42" s="280"/>
      <c r="DGH42" s="280"/>
      <c r="DGI42" s="280"/>
      <c r="DGJ42" s="280"/>
      <c r="DGK42" s="280"/>
      <c r="DGL42" s="280"/>
      <c r="DGM42" s="280"/>
      <c r="DGN42" s="280"/>
      <c r="DGO42" s="280"/>
      <c r="DGP42" s="280"/>
      <c r="DGQ42" s="280"/>
      <c r="DGR42" s="280"/>
      <c r="DGS42" s="280"/>
      <c r="DGT42" s="280"/>
      <c r="DGU42" s="280"/>
      <c r="DGV42" s="280"/>
      <c r="DGW42" s="280"/>
      <c r="DGX42" s="280"/>
      <c r="DGY42" s="280"/>
      <c r="DGZ42" s="280"/>
      <c r="DHA42" s="280"/>
      <c r="DHB42" s="280"/>
      <c r="DHC42" s="280"/>
      <c r="DHD42" s="280"/>
      <c r="DHE42" s="280"/>
      <c r="DHF42" s="280"/>
      <c r="DHG42" s="280"/>
      <c r="DHH42" s="280"/>
      <c r="DHI42" s="280"/>
      <c r="DHJ42" s="280"/>
      <c r="DHK42" s="280"/>
      <c r="DHL42" s="280"/>
      <c r="DHM42" s="280"/>
      <c r="DHN42" s="280"/>
      <c r="DHO42" s="280"/>
      <c r="DHP42" s="280"/>
      <c r="DHQ42" s="280"/>
      <c r="DHR42" s="280"/>
      <c r="DHS42" s="280"/>
      <c r="DHT42" s="280"/>
      <c r="DHU42" s="280"/>
      <c r="DHV42" s="280"/>
      <c r="DHW42" s="280"/>
      <c r="DHX42" s="280"/>
      <c r="DHY42" s="280"/>
      <c r="DHZ42" s="280"/>
      <c r="DIA42" s="280"/>
      <c r="DIB42" s="280"/>
      <c r="DIC42" s="280"/>
      <c r="DID42" s="280"/>
      <c r="DIE42" s="280"/>
      <c r="DIF42" s="280"/>
      <c r="DIG42" s="280"/>
      <c r="DIH42" s="280"/>
      <c r="DII42" s="280"/>
      <c r="DIJ42" s="280"/>
      <c r="DIK42" s="280"/>
      <c r="DIL42" s="280"/>
      <c r="DIM42" s="280"/>
      <c r="DIN42" s="280"/>
      <c r="DIO42" s="280"/>
      <c r="DIP42" s="280"/>
      <c r="DIQ42" s="280"/>
      <c r="DIR42" s="280"/>
      <c r="DIS42" s="280"/>
      <c r="DIT42" s="280"/>
      <c r="DIU42" s="280"/>
      <c r="DIV42" s="280"/>
      <c r="DIW42" s="280"/>
      <c r="DIX42" s="280"/>
      <c r="DIY42" s="280"/>
      <c r="DIZ42" s="280"/>
      <c r="DJA42" s="280"/>
      <c r="DJB42" s="280"/>
      <c r="DJC42" s="280"/>
      <c r="DJD42" s="280"/>
      <c r="DJE42" s="280"/>
      <c r="DJF42" s="280"/>
      <c r="DJG42" s="280"/>
      <c r="DJH42" s="280"/>
      <c r="DJI42" s="280"/>
      <c r="DJJ42" s="280"/>
      <c r="DJK42" s="280"/>
      <c r="DJL42" s="280"/>
      <c r="DJM42" s="280"/>
      <c r="DJN42" s="280"/>
      <c r="DJO42" s="280"/>
      <c r="DJP42" s="280"/>
      <c r="DJQ42" s="280"/>
      <c r="DJR42" s="280"/>
      <c r="DJS42" s="280"/>
      <c r="DJT42" s="280"/>
      <c r="DJU42" s="280"/>
      <c r="DJV42" s="280"/>
      <c r="DJW42" s="280"/>
      <c r="DJX42" s="280"/>
      <c r="DJY42" s="280"/>
      <c r="DJZ42" s="280"/>
      <c r="DKA42" s="280"/>
      <c r="DKB42" s="280"/>
      <c r="DKC42" s="280"/>
      <c r="DKD42" s="280"/>
      <c r="DKE42" s="280"/>
      <c r="DKF42" s="280"/>
      <c r="DKG42" s="280"/>
      <c r="DKH42" s="280"/>
      <c r="DKI42" s="280"/>
      <c r="DKJ42" s="280"/>
      <c r="DKK42" s="280"/>
      <c r="DKL42" s="280"/>
      <c r="DKM42" s="280"/>
      <c r="DKN42" s="280"/>
      <c r="DKO42" s="280"/>
      <c r="DKP42" s="280"/>
      <c r="DKQ42" s="280"/>
      <c r="DKR42" s="280"/>
      <c r="DKS42" s="280"/>
      <c r="DKT42" s="280"/>
      <c r="DKU42" s="280"/>
      <c r="DKV42" s="280"/>
      <c r="DKW42" s="280"/>
      <c r="DKX42" s="280"/>
      <c r="DKY42" s="280"/>
      <c r="DKZ42" s="280"/>
      <c r="DLA42" s="280"/>
      <c r="DLB42" s="280"/>
      <c r="DLC42" s="280"/>
      <c r="DLD42" s="280"/>
      <c r="DLE42" s="280"/>
      <c r="DLF42" s="280"/>
      <c r="DLG42" s="280"/>
      <c r="DLH42" s="280"/>
      <c r="DLI42" s="280"/>
      <c r="DLJ42" s="280"/>
      <c r="DLK42" s="280"/>
      <c r="DLL42" s="280"/>
      <c r="DLM42" s="280"/>
      <c r="DLN42" s="280"/>
      <c r="DLO42" s="280"/>
      <c r="DLP42" s="280"/>
      <c r="DLQ42" s="280"/>
      <c r="DLR42" s="280"/>
      <c r="DLS42" s="280"/>
      <c r="DLT42" s="280"/>
      <c r="DLU42" s="280"/>
      <c r="DLV42" s="280"/>
      <c r="DLW42" s="280"/>
      <c r="DLX42" s="280"/>
      <c r="DLY42" s="280"/>
      <c r="DLZ42" s="280"/>
      <c r="DMA42" s="280"/>
      <c r="DMB42" s="280"/>
      <c r="DMC42" s="280"/>
      <c r="DMD42" s="280"/>
      <c r="DME42" s="280"/>
      <c r="DMF42" s="280"/>
      <c r="DMG42" s="280"/>
      <c r="DMH42" s="280"/>
      <c r="DMI42" s="280"/>
      <c r="DMJ42" s="280"/>
      <c r="DMK42" s="280"/>
      <c r="DML42" s="280"/>
      <c r="DMM42" s="280"/>
      <c r="DMN42" s="280"/>
      <c r="DMO42" s="280"/>
      <c r="DMP42" s="280"/>
      <c r="DMQ42" s="280"/>
      <c r="DMR42" s="280"/>
      <c r="DMS42" s="280"/>
      <c r="DMT42" s="280"/>
      <c r="DMU42" s="280"/>
      <c r="DMV42" s="280"/>
      <c r="DMW42" s="280"/>
      <c r="DMX42" s="280"/>
      <c r="DMY42" s="280"/>
      <c r="DMZ42" s="280"/>
      <c r="DNA42" s="280"/>
      <c r="DNB42" s="280"/>
      <c r="DNC42" s="280"/>
      <c r="DND42" s="280"/>
      <c r="DNE42" s="280"/>
      <c r="DNF42" s="280"/>
      <c r="DNG42" s="280"/>
      <c r="DNH42" s="280"/>
      <c r="DNI42" s="280"/>
      <c r="DNJ42" s="280"/>
      <c r="DNK42" s="280"/>
      <c r="DNL42" s="280"/>
      <c r="DNM42" s="280"/>
      <c r="DNN42" s="280"/>
      <c r="DNO42" s="280"/>
      <c r="DNP42" s="280"/>
      <c r="DNQ42" s="280"/>
      <c r="DNR42" s="280"/>
      <c r="DNS42" s="280"/>
      <c r="DNT42" s="280"/>
      <c r="DNU42" s="280"/>
      <c r="DNV42" s="280"/>
      <c r="DNW42" s="280"/>
      <c r="DNX42" s="280"/>
      <c r="DNY42" s="280"/>
      <c r="DNZ42" s="280"/>
      <c r="DOA42" s="280"/>
      <c r="DOB42" s="280"/>
      <c r="DOC42" s="280"/>
      <c r="DOD42" s="280"/>
      <c r="DOE42" s="280"/>
      <c r="DOF42" s="280"/>
      <c r="DOG42" s="280"/>
      <c r="DOH42" s="280"/>
      <c r="DOI42" s="280"/>
      <c r="DOJ42" s="280"/>
      <c r="DOK42" s="280"/>
      <c r="DOL42" s="280"/>
      <c r="DOM42" s="280"/>
      <c r="DON42" s="280"/>
      <c r="DOO42" s="280"/>
      <c r="DOP42" s="280"/>
      <c r="DOQ42" s="280"/>
      <c r="DOR42" s="280"/>
      <c r="DOS42" s="280"/>
      <c r="DOT42" s="280"/>
      <c r="DOU42" s="280"/>
      <c r="DOV42" s="280"/>
      <c r="DOW42" s="280"/>
      <c r="DOX42" s="280"/>
      <c r="DOY42" s="280"/>
      <c r="DOZ42" s="280"/>
      <c r="DPA42" s="280"/>
      <c r="DPB42" s="280"/>
      <c r="DPC42" s="280"/>
      <c r="DPD42" s="280"/>
      <c r="DPE42" s="280"/>
      <c r="DPF42" s="280"/>
      <c r="DPG42" s="280"/>
      <c r="DPH42" s="280"/>
      <c r="DPI42" s="280"/>
      <c r="DPJ42" s="280"/>
      <c r="DPK42" s="280"/>
      <c r="DPL42" s="280"/>
      <c r="DPM42" s="280"/>
      <c r="DPN42" s="280"/>
      <c r="DPO42" s="280"/>
      <c r="DPP42" s="280"/>
      <c r="DPQ42" s="280"/>
      <c r="DPR42" s="280"/>
      <c r="DPS42" s="280"/>
      <c r="DPT42" s="280"/>
      <c r="DPU42" s="280"/>
      <c r="DPV42" s="280"/>
      <c r="DPW42" s="280"/>
      <c r="DPX42" s="280"/>
      <c r="DPY42" s="280"/>
      <c r="DPZ42" s="280"/>
      <c r="DQA42" s="280"/>
      <c r="DQB42" s="280"/>
      <c r="DQC42" s="280"/>
      <c r="DQD42" s="280"/>
      <c r="DQE42" s="280"/>
      <c r="DQF42" s="280"/>
      <c r="DQG42" s="280"/>
      <c r="DQH42" s="280"/>
      <c r="DQI42" s="280"/>
      <c r="DQJ42" s="280"/>
      <c r="DQK42" s="280"/>
      <c r="DQL42" s="280"/>
      <c r="DQM42" s="280"/>
      <c r="DQN42" s="280"/>
      <c r="DQO42" s="280"/>
      <c r="DQP42" s="280"/>
      <c r="DQQ42" s="280"/>
      <c r="DQR42" s="280"/>
      <c r="DQS42" s="280"/>
      <c r="DQT42" s="280"/>
      <c r="DQU42" s="280"/>
      <c r="DQV42" s="280"/>
      <c r="DQW42" s="280"/>
      <c r="DQX42" s="280"/>
      <c r="DQY42" s="280"/>
      <c r="DQZ42" s="280"/>
      <c r="DRA42" s="280"/>
      <c r="DRB42" s="280"/>
      <c r="DRC42" s="280"/>
      <c r="DRD42" s="280"/>
      <c r="DRE42" s="280"/>
      <c r="DRF42" s="280"/>
      <c r="DRG42" s="280"/>
      <c r="DRH42" s="280"/>
      <c r="DRI42" s="280"/>
      <c r="DRJ42" s="280"/>
      <c r="DRK42" s="280"/>
      <c r="DRL42" s="280"/>
      <c r="DRM42" s="280"/>
      <c r="DRN42" s="280"/>
      <c r="DRO42" s="280"/>
      <c r="DRP42" s="280"/>
      <c r="DRQ42" s="280"/>
      <c r="DRR42" s="280"/>
      <c r="DRS42" s="280"/>
      <c r="DRT42" s="280"/>
      <c r="DRU42" s="280"/>
      <c r="DRV42" s="280"/>
      <c r="DRW42" s="280"/>
      <c r="DRX42" s="280"/>
      <c r="DRY42" s="280"/>
      <c r="DRZ42" s="280"/>
      <c r="DSA42" s="280"/>
      <c r="DSB42" s="280"/>
      <c r="DSC42" s="280"/>
      <c r="DSD42" s="280"/>
      <c r="DSE42" s="280"/>
      <c r="DSF42" s="280"/>
      <c r="DSG42" s="280"/>
      <c r="DSH42" s="280"/>
      <c r="DSI42" s="280"/>
      <c r="DSJ42" s="280"/>
      <c r="DSK42" s="280"/>
      <c r="DSL42" s="280"/>
      <c r="DSM42" s="280"/>
      <c r="DSN42" s="280"/>
      <c r="DSO42" s="280"/>
      <c r="DSP42" s="280"/>
      <c r="DSQ42" s="280"/>
      <c r="DSR42" s="280"/>
      <c r="DSS42" s="280"/>
      <c r="DST42" s="280"/>
      <c r="DSU42" s="280"/>
      <c r="DSV42" s="280"/>
      <c r="DSW42" s="280"/>
      <c r="DSX42" s="280"/>
      <c r="DSY42" s="280"/>
      <c r="DSZ42" s="280"/>
      <c r="DTA42" s="280"/>
      <c r="DTB42" s="280"/>
      <c r="DTC42" s="280"/>
      <c r="DTD42" s="280"/>
      <c r="DTE42" s="280"/>
      <c r="DTF42" s="280"/>
      <c r="DTG42" s="280"/>
      <c r="DTH42" s="280"/>
      <c r="DTI42" s="280"/>
      <c r="DTJ42" s="280"/>
      <c r="DTK42" s="280"/>
      <c r="DTL42" s="280"/>
      <c r="DTM42" s="280"/>
      <c r="DTN42" s="280"/>
      <c r="DTO42" s="280"/>
      <c r="DTP42" s="280"/>
      <c r="DTQ42" s="280"/>
      <c r="DTR42" s="280"/>
      <c r="DTS42" s="280"/>
      <c r="DTT42" s="280"/>
      <c r="DTU42" s="280"/>
      <c r="DTV42" s="280"/>
      <c r="DTW42" s="280"/>
      <c r="DTX42" s="280"/>
      <c r="DTY42" s="280"/>
      <c r="DTZ42" s="280"/>
      <c r="DUA42" s="280"/>
      <c r="DUB42" s="280"/>
      <c r="DUC42" s="280"/>
      <c r="DUD42" s="280"/>
      <c r="DUE42" s="280"/>
      <c r="DUF42" s="280"/>
      <c r="DUG42" s="280"/>
      <c r="DUH42" s="280"/>
      <c r="DUI42" s="280"/>
      <c r="DUJ42" s="280"/>
      <c r="DUK42" s="280"/>
      <c r="DUL42" s="280"/>
      <c r="DUM42" s="280"/>
      <c r="DUN42" s="280"/>
      <c r="DUO42" s="280"/>
      <c r="DUP42" s="280"/>
      <c r="DUQ42" s="280"/>
      <c r="DUR42" s="280"/>
      <c r="DUS42" s="280"/>
      <c r="DUT42" s="280"/>
      <c r="DUU42" s="280"/>
      <c r="DUV42" s="280"/>
      <c r="DUW42" s="280"/>
      <c r="DUX42" s="280"/>
      <c r="DUY42" s="280"/>
      <c r="DUZ42" s="280"/>
      <c r="DVA42" s="280"/>
      <c r="DVB42" s="280"/>
      <c r="DVC42" s="280"/>
      <c r="DVD42" s="280"/>
      <c r="DVE42" s="280"/>
      <c r="DVF42" s="280"/>
      <c r="DVG42" s="280"/>
      <c r="DVH42" s="280"/>
      <c r="DVI42" s="280"/>
      <c r="DVJ42" s="280"/>
      <c r="DVK42" s="280"/>
      <c r="DVL42" s="280"/>
      <c r="DVM42" s="280"/>
      <c r="DVN42" s="280"/>
      <c r="DVO42" s="280"/>
      <c r="DVP42" s="280"/>
      <c r="DVQ42" s="280"/>
      <c r="DVR42" s="280"/>
      <c r="DVS42" s="280"/>
      <c r="DVT42" s="280"/>
      <c r="DVU42" s="280"/>
      <c r="DVV42" s="280"/>
      <c r="DVW42" s="280"/>
      <c r="DVX42" s="280"/>
      <c r="DVY42" s="280"/>
      <c r="DVZ42" s="280"/>
      <c r="DWA42" s="280"/>
      <c r="DWB42" s="280"/>
      <c r="DWC42" s="280"/>
      <c r="DWD42" s="280"/>
      <c r="DWE42" s="280"/>
      <c r="DWF42" s="280"/>
      <c r="DWG42" s="280"/>
      <c r="DWH42" s="280"/>
      <c r="DWI42" s="280"/>
      <c r="DWJ42" s="280"/>
      <c r="DWK42" s="280"/>
      <c r="DWL42" s="280"/>
      <c r="DWM42" s="280"/>
      <c r="DWN42" s="280"/>
      <c r="DWO42" s="280"/>
      <c r="DWP42" s="280"/>
      <c r="DWQ42" s="280"/>
      <c r="DWR42" s="280"/>
      <c r="DWS42" s="280"/>
      <c r="DWT42" s="280"/>
      <c r="DWU42" s="280"/>
      <c r="DWV42" s="280"/>
      <c r="DWW42" s="280"/>
      <c r="DWX42" s="280"/>
      <c r="DWY42" s="280"/>
      <c r="DWZ42" s="280"/>
      <c r="DXA42" s="280"/>
      <c r="DXB42" s="280"/>
      <c r="DXC42" s="280"/>
      <c r="DXD42" s="280"/>
      <c r="DXE42" s="280"/>
      <c r="DXF42" s="280"/>
      <c r="DXG42" s="280"/>
      <c r="DXH42" s="280"/>
      <c r="DXI42" s="280"/>
      <c r="DXJ42" s="280"/>
      <c r="DXK42" s="280"/>
      <c r="DXL42" s="280"/>
      <c r="DXM42" s="280"/>
      <c r="DXN42" s="280"/>
      <c r="DXO42" s="280"/>
      <c r="DXP42" s="280"/>
      <c r="DXQ42" s="280"/>
      <c r="DXR42" s="280"/>
      <c r="DXS42" s="280"/>
      <c r="DXT42" s="280"/>
      <c r="DXU42" s="280"/>
      <c r="DXV42" s="280"/>
      <c r="DXW42" s="280"/>
      <c r="DXX42" s="280"/>
      <c r="DXY42" s="280"/>
      <c r="DXZ42" s="280"/>
      <c r="DYA42" s="280"/>
      <c r="DYB42" s="280"/>
      <c r="DYC42" s="280"/>
      <c r="DYD42" s="280"/>
      <c r="DYE42" s="280"/>
      <c r="DYF42" s="280"/>
      <c r="DYG42" s="280"/>
      <c r="DYH42" s="280"/>
      <c r="DYI42" s="280"/>
      <c r="DYJ42" s="280"/>
      <c r="DYK42" s="280"/>
      <c r="DYL42" s="280"/>
      <c r="DYM42" s="280"/>
      <c r="DYN42" s="280"/>
      <c r="DYO42" s="280"/>
      <c r="DYP42" s="280"/>
      <c r="DYQ42" s="280"/>
      <c r="DYR42" s="280"/>
      <c r="DYS42" s="280"/>
      <c r="DYT42" s="280"/>
      <c r="DYU42" s="280"/>
      <c r="DYV42" s="280"/>
      <c r="DYW42" s="280"/>
      <c r="DYX42" s="280"/>
      <c r="DYY42" s="280"/>
      <c r="DYZ42" s="280"/>
      <c r="DZA42" s="280"/>
      <c r="DZB42" s="280"/>
      <c r="DZC42" s="280"/>
      <c r="DZD42" s="280"/>
      <c r="DZE42" s="280"/>
      <c r="DZF42" s="280"/>
      <c r="DZG42" s="280"/>
      <c r="DZH42" s="280"/>
      <c r="DZI42" s="280"/>
      <c r="DZJ42" s="280"/>
      <c r="DZK42" s="280"/>
      <c r="DZL42" s="280"/>
      <c r="DZM42" s="280"/>
      <c r="DZN42" s="280"/>
      <c r="DZO42" s="280"/>
      <c r="DZP42" s="280"/>
      <c r="DZQ42" s="280"/>
      <c r="DZR42" s="280"/>
      <c r="DZS42" s="280"/>
      <c r="DZT42" s="280"/>
      <c r="DZU42" s="280"/>
      <c r="DZV42" s="280"/>
      <c r="DZW42" s="280"/>
      <c r="DZX42" s="280"/>
      <c r="DZY42" s="280"/>
      <c r="DZZ42" s="280"/>
      <c r="EAA42" s="280"/>
      <c r="EAB42" s="280"/>
      <c r="EAC42" s="280"/>
      <c r="EAD42" s="280"/>
      <c r="EAE42" s="280"/>
      <c r="EAF42" s="280"/>
      <c r="EAG42" s="280"/>
      <c r="EAH42" s="280"/>
      <c r="EAI42" s="280"/>
      <c r="EAJ42" s="280"/>
      <c r="EAK42" s="280"/>
      <c r="EAL42" s="280"/>
      <c r="EAM42" s="280"/>
      <c r="EAN42" s="280"/>
      <c r="EAO42" s="280"/>
      <c r="EAP42" s="280"/>
      <c r="EAQ42" s="280"/>
      <c r="EAR42" s="280"/>
      <c r="EAS42" s="280"/>
      <c r="EAT42" s="280"/>
      <c r="EAU42" s="280"/>
      <c r="EAV42" s="280"/>
      <c r="EAW42" s="280"/>
      <c r="EAX42" s="280"/>
      <c r="EAY42" s="280"/>
      <c r="EAZ42" s="280"/>
      <c r="EBA42" s="280"/>
      <c r="EBB42" s="280"/>
      <c r="EBC42" s="280"/>
      <c r="EBD42" s="280"/>
      <c r="EBE42" s="280"/>
      <c r="EBF42" s="280"/>
      <c r="EBG42" s="280"/>
      <c r="EBH42" s="280"/>
      <c r="EBI42" s="280"/>
      <c r="EBJ42" s="280"/>
      <c r="EBK42" s="280"/>
      <c r="EBL42" s="280"/>
      <c r="EBM42" s="280"/>
      <c r="EBN42" s="280"/>
      <c r="EBO42" s="280"/>
      <c r="EBP42" s="280"/>
      <c r="EBQ42" s="280"/>
      <c r="EBR42" s="280"/>
      <c r="EBS42" s="280"/>
      <c r="EBT42" s="280"/>
      <c r="EBU42" s="280"/>
      <c r="EBV42" s="280"/>
      <c r="EBW42" s="280"/>
      <c r="EBX42" s="280"/>
      <c r="EBY42" s="280"/>
      <c r="EBZ42" s="280"/>
      <c r="ECA42" s="280"/>
      <c r="ECB42" s="280"/>
      <c r="ECC42" s="280"/>
      <c r="ECD42" s="280"/>
      <c r="ECE42" s="280"/>
      <c r="ECF42" s="280"/>
      <c r="ECG42" s="280"/>
      <c r="ECH42" s="280"/>
      <c r="ECI42" s="280"/>
      <c r="ECJ42" s="280"/>
      <c r="ECK42" s="280"/>
      <c r="ECL42" s="280"/>
      <c r="ECM42" s="280"/>
      <c r="ECN42" s="280"/>
      <c r="ECO42" s="280"/>
      <c r="ECP42" s="280"/>
      <c r="ECQ42" s="280"/>
      <c r="ECR42" s="280"/>
      <c r="ECS42" s="280"/>
      <c r="ECT42" s="280"/>
      <c r="ECU42" s="280"/>
      <c r="ECV42" s="280"/>
      <c r="ECW42" s="280"/>
      <c r="ECX42" s="280"/>
      <c r="ECY42" s="280"/>
      <c r="ECZ42" s="280"/>
      <c r="EDA42" s="280"/>
      <c r="EDB42" s="280"/>
      <c r="EDC42" s="280"/>
      <c r="EDD42" s="280"/>
      <c r="EDE42" s="280"/>
      <c r="EDF42" s="280"/>
      <c r="EDG42" s="280"/>
      <c r="EDH42" s="280"/>
      <c r="EDI42" s="280"/>
      <c r="EDJ42" s="280"/>
      <c r="EDK42" s="280"/>
      <c r="EDL42" s="280"/>
      <c r="EDM42" s="280"/>
      <c r="EDN42" s="280"/>
      <c r="EDO42" s="280"/>
      <c r="EDP42" s="280"/>
      <c r="EDQ42" s="280"/>
      <c r="EDR42" s="280"/>
      <c r="EDS42" s="280"/>
      <c r="EDT42" s="280"/>
      <c r="EDU42" s="280"/>
      <c r="EDV42" s="280"/>
      <c r="EDW42" s="280"/>
      <c r="EDX42" s="280"/>
      <c r="EDY42" s="280"/>
      <c r="EDZ42" s="280"/>
      <c r="EEA42" s="280"/>
      <c r="EEB42" s="280"/>
      <c r="EEC42" s="280"/>
      <c r="EED42" s="280"/>
      <c r="EEE42" s="280"/>
      <c r="EEF42" s="280"/>
      <c r="EEG42" s="280"/>
      <c r="EEH42" s="280"/>
      <c r="EEI42" s="280"/>
      <c r="EEJ42" s="280"/>
      <c r="EEK42" s="280"/>
      <c r="EEL42" s="280"/>
      <c r="EEM42" s="280"/>
      <c r="EEN42" s="280"/>
      <c r="EEO42" s="280"/>
      <c r="EEP42" s="280"/>
      <c r="EEQ42" s="280"/>
      <c r="EER42" s="280"/>
      <c r="EES42" s="280"/>
      <c r="EET42" s="280"/>
      <c r="EEU42" s="280"/>
      <c r="EEV42" s="280"/>
      <c r="EEW42" s="280"/>
      <c r="EEX42" s="280"/>
      <c r="EEY42" s="280"/>
      <c r="EEZ42" s="280"/>
      <c r="EFA42" s="280"/>
      <c r="EFB42" s="280"/>
      <c r="EFC42" s="280"/>
      <c r="EFD42" s="280"/>
      <c r="EFE42" s="280"/>
      <c r="EFF42" s="280"/>
      <c r="EFG42" s="280"/>
      <c r="EFH42" s="280"/>
      <c r="EFI42" s="280"/>
      <c r="EFJ42" s="280"/>
      <c r="EFK42" s="280"/>
      <c r="EFL42" s="280"/>
      <c r="EFM42" s="280"/>
      <c r="EFN42" s="280"/>
      <c r="EFO42" s="280"/>
      <c r="EFP42" s="280"/>
      <c r="EFQ42" s="280"/>
      <c r="EFR42" s="280"/>
      <c r="EFS42" s="280"/>
      <c r="EFT42" s="280"/>
      <c r="EFU42" s="280"/>
      <c r="EFV42" s="280"/>
      <c r="EFW42" s="280"/>
      <c r="EFX42" s="280"/>
      <c r="EFY42" s="280"/>
      <c r="EFZ42" s="280"/>
      <c r="EGA42" s="280"/>
      <c r="EGB42" s="280"/>
      <c r="EGC42" s="280"/>
      <c r="EGD42" s="280"/>
      <c r="EGE42" s="280"/>
      <c r="EGF42" s="280"/>
      <c r="EGG42" s="280"/>
      <c r="EGH42" s="280"/>
      <c r="EGI42" s="280"/>
      <c r="EGJ42" s="280"/>
      <c r="EGK42" s="280"/>
      <c r="EGL42" s="280"/>
      <c r="EGM42" s="280"/>
      <c r="EGN42" s="280"/>
      <c r="EGO42" s="280"/>
      <c r="EGP42" s="280"/>
      <c r="EGQ42" s="280"/>
      <c r="EGR42" s="280"/>
      <c r="EGS42" s="280"/>
      <c r="EGT42" s="280"/>
      <c r="EGU42" s="280"/>
      <c r="EGV42" s="280"/>
      <c r="EGW42" s="280"/>
      <c r="EGX42" s="280"/>
      <c r="EGY42" s="280"/>
      <c r="EGZ42" s="280"/>
      <c r="EHA42" s="280"/>
      <c r="EHB42" s="280"/>
      <c r="EHC42" s="280"/>
      <c r="EHD42" s="280"/>
      <c r="EHE42" s="280"/>
      <c r="EHF42" s="280"/>
      <c r="EHG42" s="280"/>
      <c r="EHH42" s="280"/>
      <c r="EHI42" s="280"/>
      <c r="EHJ42" s="280"/>
      <c r="EHK42" s="280"/>
      <c r="EHL42" s="280"/>
      <c r="EHM42" s="280"/>
      <c r="EHN42" s="280"/>
      <c r="EHO42" s="280"/>
      <c r="EHP42" s="280"/>
      <c r="EHQ42" s="280"/>
      <c r="EHR42" s="280"/>
      <c r="EHS42" s="280"/>
      <c r="EHT42" s="280"/>
      <c r="EHU42" s="280"/>
      <c r="EHV42" s="280"/>
      <c r="EHW42" s="280"/>
      <c r="EHX42" s="280"/>
      <c r="EHY42" s="280"/>
      <c r="EHZ42" s="280"/>
      <c r="EIA42" s="280"/>
      <c r="EIB42" s="280"/>
      <c r="EIC42" s="280"/>
      <c r="EID42" s="280"/>
      <c r="EIE42" s="280"/>
      <c r="EIF42" s="280"/>
      <c r="EIG42" s="280"/>
      <c r="EIH42" s="280"/>
      <c r="EII42" s="280"/>
      <c r="EIJ42" s="280"/>
      <c r="EIK42" s="280"/>
      <c r="EIL42" s="280"/>
      <c r="EIM42" s="280"/>
      <c r="EIN42" s="280"/>
      <c r="EIO42" s="280"/>
      <c r="EIP42" s="280"/>
      <c r="EIQ42" s="280"/>
      <c r="EIR42" s="280"/>
      <c r="EIS42" s="280"/>
      <c r="EIT42" s="280"/>
      <c r="EIU42" s="280"/>
      <c r="EIV42" s="280"/>
      <c r="EIW42" s="280"/>
      <c r="EIX42" s="280"/>
      <c r="EIY42" s="280"/>
      <c r="EIZ42" s="280"/>
      <c r="EJA42" s="280"/>
      <c r="EJB42" s="280"/>
      <c r="EJC42" s="280"/>
      <c r="EJD42" s="280"/>
      <c r="EJE42" s="280"/>
      <c r="EJF42" s="280"/>
      <c r="EJG42" s="280"/>
      <c r="EJH42" s="280"/>
      <c r="EJI42" s="280"/>
      <c r="EJJ42" s="280"/>
      <c r="EJK42" s="280"/>
      <c r="EJL42" s="280"/>
      <c r="EJM42" s="280"/>
      <c r="EJN42" s="280"/>
      <c r="EJO42" s="280"/>
      <c r="EJP42" s="280"/>
      <c r="EJQ42" s="280"/>
      <c r="EJR42" s="280"/>
      <c r="EJS42" s="280"/>
      <c r="EJT42" s="280"/>
      <c r="EJU42" s="280"/>
      <c r="EJV42" s="280"/>
      <c r="EJW42" s="280"/>
      <c r="EJX42" s="280"/>
      <c r="EJY42" s="280"/>
      <c r="EJZ42" s="280"/>
      <c r="EKA42" s="280"/>
      <c r="EKB42" s="280"/>
      <c r="EKC42" s="280"/>
      <c r="EKD42" s="280"/>
      <c r="EKE42" s="280"/>
      <c r="EKF42" s="280"/>
      <c r="EKG42" s="280"/>
      <c r="EKH42" s="280"/>
      <c r="EKI42" s="280"/>
      <c r="EKJ42" s="280"/>
      <c r="EKK42" s="280"/>
      <c r="EKL42" s="280"/>
      <c r="EKM42" s="280"/>
      <c r="EKN42" s="280"/>
      <c r="EKO42" s="280"/>
      <c r="EKP42" s="280"/>
      <c r="EKQ42" s="280"/>
      <c r="EKR42" s="280"/>
      <c r="EKS42" s="280"/>
      <c r="EKT42" s="280"/>
      <c r="EKU42" s="280"/>
      <c r="EKV42" s="280"/>
      <c r="EKW42" s="280"/>
      <c r="EKX42" s="280"/>
      <c r="EKY42" s="280"/>
      <c r="EKZ42" s="280"/>
      <c r="ELA42" s="280"/>
      <c r="ELB42" s="280"/>
      <c r="ELC42" s="280"/>
      <c r="ELD42" s="280"/>
      <c r="ELE42" s="280"/>
      <c r="ELF42" s="280"/>
      <c r="ELG42" s="280"/>
      <c r="ELH42" s="280"/>
      <c r="ELI42" s="280"/>
      <c r="ELJ42" s="280"/>
      <c r="ELK42" s="280"/>
      <c r="ELL42" s="280"/>
      <c r="ELM42" s="280"/>
      <c r="ELN42" s="280"/>
      <c r="ELO42" s="280"/>
      <c r="ELP42" s="280"/>
      <c r="ELQ42" s="280"/>
      <c r="ELR42" s="280"/>
      <c r="ELS42" s="280"/>
      <c r="ELT42" s="280"/>
      <c r="ELU42" s="280"/>
      <c r="ELV42" s="280"/>
      <c r="ELW42" s="280"/>
      <c r="ELX42" s="280"/>
      <c r="ELY42" s="280"/>
      <c r="ELZ42" s="280"/>
      <c r="EMA42" s="280"/>
      <c r="EMB42" s="280"/>
      <c r="EMC42" s="280"/>
      <c r="EMD42" s="280"/>
      <c r="EME42" s="280"/>
      <c r="EMF42" s="280"/>
      <c r="EMG42" s="280"/>
      <c r="EMH42" s="280"/>
      <c r="EMI42" s="280"/>
      <c r="EMJ42" s="280"/>
      <c r="EMK42" s="280"/>
      <c r="EML42" s="280"/>
      <c r="EMM42" s="280"/>
      <c r="EMN42" s="280"/>
      <c r="EMO42" s="280"/>
      <c r="EMP42" s="280"/>
      <c r="EMQ42" s="280"/>
      <c r="EMR42" s="280"/>
      <c r="EMS42" s="280"/>
      <c r="EMT42" s="280"/>
      <c r="EMU42" s="280"/>
      <c r="EMV42" s="280"/>
      <c r="EMW42" s="280"/>
      <c r="EMX42" s="280"/>
      <c r="EMY42" s="280"/>
      <c r="EMZ42" s="280"/>
      <c r="ENA42" s="280"/>
      <c r="ENB42" s="280"/>
      <c r="ENC42" s="280"/>
      <c r="END42" s="280"/>
      <c r="ENE42" s="280"/>
      <c r="ENF42" s="280"/>
      <c r="ENG42" s="280"/>
      <c r="ENH42" s="280"/>
      <c r="ENI42" s="280"/>
      <c r="ENJ42" s="280"/>
      <c r="ENK42" s="280"/>
      <c r="ENL42" s="280"/>
      <c r="ENM42" s="280"/>
      <c r="ENN42" s="280"/>
      <c r="ENO42" s="280"/>
      <c r="ENP42" s="280"/>
      <c r="ENQ42" s="280"/>
      <c r="ENR42" s="280"/>
      <c r="ENS42" s="280"/>
      <c r="ENT42" s="280"/>
      <c r="ENU42" s="280"/>
      <c r="ENV42" s="280"/>
      <c r="ENW42" s="280"/>
      <c r="ENX42" s="280"/>
      <c r="ENY42" s="280"/>
      <c r="ENZ42" s="280"/>
      <c r="EOA42" s="280"/>
      <c r="EOB42" s="280"/>
      <c r="EOC42" s="280"/>
      <c r="EOD42" s="280"/>
      <c r="EOE42" s="280"/>
      <c r="EOF42" s="280"/>
      <c r="EOG42" s="280"/>
      <c r="EOH42" s="280"/>
      <c r="EOI42" s="280"/>
      <c r="EOJ42" s="280"/>
      <c r="EOK42" s="280"/>
      <c r="EOL42" s="280"/>
      <c r="EOM42" s="280"/>
      <c r="EON42" s="280"/>
      <c r="EOO42" s="280"/>
      <c r="EOP42" s="280"/>
      <c r="EOQ42" s="280"/>
      <c r="EOR42" s="280"/>
      <c r="EOS42" s="280"/>
      <c r="EOT42" s="280"/>
      <c r="EOU42" s="280"/>
      <c r="EOV42" s="280"/>
      <c r="EOW42" s="280"/>
      <c r="EOX42" s="280"/>
      <c r="EOY42" s="280"/>
      <c r="EOZ42" s="280"/>
      <c r="EPA42" s="280"/>
      <c r="EPB42" s="280"/>
      <c r="EPC42" s="280"/>
      <c r="EPD42" s="280"/>
      <c r="EPE42" s="280"/>
      <c r="EPF42" s="280"/>
      <c r="EPG42" s="280"/>
      <c r="EPH42" s="280"/>
      <c r="EPI42" s="280"/>
      <c r="EPJ42" s="280"/>
      <c r="EPK42" s="280"/>
      <c r="EPL42" s="280"/>
      <c r="EPM42" s="280"/>
      <c r="EPN42" s="280"/>
      <c r="EPO42" s="280"/>
      <c r="EPP42" s="280"/>
      <c r="EPQ42" s="280"/>
      <c r="EPR42" s="280"/>
      <c r="EPS42" s="280"/>
      <c r="EPT42" s="280"/>
      <c r="EPU42" s="280"/>
      <c r="EPV42" s="280"/>
      <c r="EPW42" s="280"/>
      <c r="EPX42" s="280"/>
      <c r="EPY42" s="280"/>
      <c r="EPZ42" s="280"/>
      <c r="EQA42" s="280"/>
      <c r="EQB42" s="280"/>
      <c r="EQC42" s="280"/>
      <c r="EQD42" s="280"/>
      <c r="EQE42" s="280"/>
      <c r="EQF42" s="280"/>
      <c r="EQG42" s="280"/>
      <c r="EQH42" s="280"/>
      <c r="EQI42" s="280"/>
      <c r="EQJ42" s="280"/>
      <c r="EQK42" s="280"/>
      <c r="EQL42" s="280"/>
      <c r="EQM42" s="280"/>
      <c r="EQN42" s="280"/>
      <c r="EQO42" s="280"/>
      <c r="EQP42" s="280"/>
      <c r="EQQ42" s="280"/>
      <c r="EQR42" s="280"/>
      <c r="EQS42" s="280"/>
      <c r="EQT42" s="280"/>
      <c r="EQU42" s="280"/>
      <c r="EQV42" s="280"/>
      <c r="EQW42" s="280"/>
      <c r="EQX42" s="280"/>
      <c r="EQY42" s="280"/>
      <c r="EQZ42" s="280"/>
      <c r="ERA42" s="280"/>
      <c r="ERB42" s="280"/>
      <c r="ERC42" s="280"/>
      <c r="ERD42" s="280"/>
      <c r="ERE42" s="280"/>
      <c r="ERF42" s="280"/>
      <c r="ERG42" s="280"/>
      <c r="ERH42" s="280"/>
      <c r="ERI42" s="280"/>
      <c r="ERJ42" s="280"/>
      <c r="ERK42" s="280"/>
      <c r="ERL42" s="280"/>
      <c r="ERM42" s="280"/>
      <c r="ERN42" s="280"/>
      <c r="ERO42" s="280"/>
      <c r="ERP42" s="280"/>
      <c r="ERQ42" s="280"/>
      <c r="ERR42" s="280"/>
      <c r="ERS42" s="280"/>
      <c r="ERT42" s="280"/>
      <c r="ERU42" s="280"/>
      <c r="ERV42" s="280"/>
      <c r="ERW42" s="280"/>
      <c r="ERX42" s="280"/>
      <c r="ERY42" s="280"/>
      <c r="ERZ42" s="280"/>
      <c r="ESA42" s="280"/>
      <c r="ESB42" s="280"/>
      <c r="ESC42" s="280"/>
      <c r="ESD42" s="280"/>
      <c r="ESE42" s="280"/>
      <c r="ESF42" s="280"/>
      <c r="ESG42" s="280"/>
      <c r="ESH42" s="280"/>
      <c r="ESI42" s="280"/>
      <c r="ESJ42" s="280"/>
      <c r="ESK42" s="280"/>
      <c r="ESL42" s="280"/>
      <c r="ESM42" s="280"/>
      <c r="ESN42" s="280"/>
      <c r="ESO42" s="280"/>
      <c r="ESP42" s="280"/>
      <c r="ESQ42" s="280"/>
      <c r="ESR42" s="280"/>
      <c r="ESS42" s="280"/>
      <c r="EST42" s="280"/>
      <c r="ESU42" s="280"/>
      <c r="ESV42" s="280"/>
      <c r="ESW42" s="280"/>
      <c r="ESX42" s="280"/>
      <c r="ESY42" s="280"/>
      <c r="ESZ42" s="280"/>
      <c r="ETA42" s="280"/>
      <c r="ETB42" s="280"/>
      <c r="ETC42" s="280"/>
      <c r="ETD42" s="280"/>
      <c r="ETE42" s="280"/>
      <c r="ETF42" s="280"/>
      <c r="ETG42" s="280"/>
      <c r="ETH42" s="280"/>
      <c r="ETI42" s="280"/>
      <c r="ETJ42" s="280"/>
      <c r="ETK42" s="280"/>
      <c r="ETL42" s="280"/>
      <c r="ETM42" s="280"/>
      <c r="ETN42" s="280"/>
      <c r="ETO42" s="280"/>
      <c r="ETP42" s="280"/>
      <c r="ETQ42" s="280"/>
      <c r="ETR42" s="280"/>
      <c r="ETS42" s="280"/>
      <c r="ETT42" s="280"/>
      <c r="ETU42" s="280"/>
      <c r="ETV42" s="280"/>
      <c r="ETW42" s="280"/>
      <c r="ETX42" s="280"/>
      <c r="ETY42" s="280"/>
      <c r="ETZ42" s="280"/>
      <c r="EUA42" s="280"/>
      <c r="EUB42" s="280"/>
      <c r="EUC42" s="280"/>
      <c r="EUD42" s="280"/>
      <c r="EUE42" s="280"/>
      <c r="EUF42" s="280"/>
      <c r="EUG42" s="280"/>
      <c r="EUH42" s="280"/>
      <c r="EUI42" s="280"/>
      <c r="EUJ42" s="280"/>
      <c r="EUK42" s="280"/>
      <c r="EUL42" s="280"/>
      <c r="EUM42" s="280"/>
      <c r="EUN42" s="280"/>
      <c r="EUO42" s="280"/>
      <c r="EUP42" s="280"/>
      <c r="EUQ42" s="280"/>
      <c r="EUR42" s="280"/>
      <c r="EUS42" s="280"/>
      <c r="EUT42" s="280"/>
      <c r="EUU42" s="280"/>
      <c r="EUV42" s="280"/>
      <c r="EUW42" s="280"/>
      <c r="EUX42" s="280"/>
      <c r="EUY42" s="280"/>
      <c r="EUZ42" s="280"/>
      <c r="EVA42" s="280"/>
      <c r="EVB42" s="280"/>
      <c r="EVC42" s="280"/>
      <c r="EVD42" s="280"/>
      <c r="EVE42" s="280"/>
      <c r="EVF42" s="280"/>
      <c r="EVG42" s="280"/>
      <c r="EVH42" s="280"/>
      <c r="EVI42" s="280"/>
      <c r="EVJ42" s="280"/>
      <c r="EVK42" s="280"/>
      <c r="EVL42" s="280"/>
      <c r="EVM42" s="280"/>
      <c r="EVN42" s="280"/>
      <c r="EVO42" s="280"/>
      <c r="EVP42" s="280"/>
      <c r="EVQ42" s="280"/>
      <c r="EVR42" s="280"/>
      <c r="EVS42" s="280"/>
      <c r="EVT42" s="280"/>
      <c r="EVU42" s="280"/>
      <c r="EVV42" s="280"/>
      <c r="EVW42" s="280"/>
      <c r="EVX42" s="280"/>
      <c r="EVY42" s="280"/>
      <c r="EVZ42" s="280"/>
      <c r="EWA42" s="280"/>
      <c r="EWB42" s="280"/>
      <c r="EWC42" s="280"/>
      <c r="EWD42" s="280"/>
      <c r="EWE42" s="280"/>
      <c r="EWF42" s="280"/>
      <c r="EWG42" s="280"/>
      <c r="EWH42" s="280"/>
      <c r="EWI42" s="280"/>
      <c r="EWJ42" s="280"/>
      <c r="EWK42" s="280"/>
      <c r="EWL42" s="280"/>
      <c r="EWM42" s="280"/>
      <c r="EWN42" s="280"/>
      <c r="EWO42" s="280"/>
      <c r="EWP42" s="280"/>
      <c r="EWQ42" s="280"/>
      <c r="EWR42" s="280"/>
      <c r="EWS42" s="280"/>
      <c r="EWT42" s="280"/>
      <c r="EWU42" s="280"/>
      <c r="EWV42" s="280"/>
      <c r="EWW42" s="280"/>
      <c r="EWX42" s="280"/>
      <c r="EWY42" s="280"/>
      <c r="EWZ42" s="280"/>
      <c r="EXA42" s="280"/>
      <c r="EXB42" s="280"/>
      <c r="EXC42" s="280"/>
      <c r="EXD42" s="280"/>
      <c r="EXE42" s="280"/>
      <c r="EXF42" s="280"/>
      <c r="EXG42" s="280"/>
      <c r="EXH42" s="280"/>
      <c r="EXI42" s="280"/>
      <c r="EXJ42" s="280"/>
      <c r="EXK42" s="280"/>
      <c r="EXL42" s="280"/>
      <c r="EXM42" s="280"/>
      <c r="EXN42" s="280"/>
      <c r="EXO42" s="280"/>
      <c r="EXP42" s="280"/>
      <c r="EXQ42" s="280"/>
      <c r="EXR42" s="280"/>
      <c r="EXS42" s="280"/>
      <c r="EXT42" s="280"/>
      <c r="EXU42" s="280"/>
      <c r="EXV42" s="280"/>
      <c r="EXW42" s="280"/>
      <c r="EXX42" s="280"/>
      <c r="EXY42" s="280"/>
      <c r="EXZ42" s="280"/>
      <c r="EYA42" s="280"/>
      <c r="EYB42" s="280"/>
      <c r="EYC42" s="280"/>
      <c r="EYD42" s="280"/>
      <c r="EYE42" s="280"/>
      <c r="EYF42" s="280"/>
      <c r="EYG42" s="280"/>
      <c r="EYH42" s="280"/>
      <c r="EYI42" s="280"/>
      <c r="EYJ42" s="280"/>
      <c r="EYK42" s="280"/>
      <c r="EYL42" s="280"/>
      <c r="EYM42" s="280"/>
      <c r="EYN42" s="280"/>
      <c r="EYO42" s="280"/>
      <c r="EYP42" s="280"/>
      <c r="EYQ42" s="280"/>
      <c r="EYR42" s="280"/>
      <c r="EYS42" s="280"/>
      <c r="EYT42" s="280"/>
      <c r="EYU42" s="280"/>
      <c r="EYV42" s="280"/>
      <c r="EYW42" s="280"/>
      <c r="EYX42" s="280"/>
      <c r="EYY42" s="280"/>
      <c r="EYZ42" s="280"/>
      <c r="EZA42" s="280"/>
      <c r="EZB42" s="280"/>
      <c r="EZC42" s="280"/>
      <c r="EZD42" s="280"/>
      <c r="EZE42" s="280"/>
      <c r="EZF42" s="280"/>
      <c r="EZG42" s="280"/>
      <c r="EZH42" s="280"/>
      <c r="EZI42" s="280"/>
      <c r="EZJ42" s="280"/>
      <c r="EZK42" s="280"/>
      <c r="EZL42" s="280"/>
      <c r="EZM42" s="280"/>
      <c r="EZN42" s="280"/>
      <c r="EZO42" s="280"/>
      <c r="EZP42" s="280"/>
      <c r="EZQ42" s="280"/>
      <c r="EZR42" s="280"/>
      <c r="EZS42" s="280"/>
      <c r="EZT42" s="280"/>
      <c r="EZU42" s="280"/>
      <c r="EZV42" s="280"/>
      <c r="EZW42" s="280"/>
      <c r="EZX42" s="280"/>
      <c r="EZY42" s="280"/>
      <c r="EZZ42" s="280"/>
      <c r="FAA42" s="280"/>
      <c r="FAB42" s="280"/>
      <c r="FAC42" s="280"/>
      <c r="FAD42" s="280"/>
      <c r="FAE42" s="280"/>
      <c r="FAF42" s="280"/>
      <c r="FAG42" s="280"/>
      <c r="FAH42" s="280"/>
      <c r="FAI42" s="280"/>
      <c r="FAJ42" s="280"/>
      <c r="FAK42" s="280"/>
      <c r="FAL42" s="280"/>
      <c r="FAM42" s="280"/>
      <c r="FAN42" s="280"/>
      <c r="FAO42" s="280"/>
      <c r="FAP42" s="280"/>
      <c r="FAQ42" s="280"/>
      <c r="FAR42" s="280"/>
      <c r="FAS42" s="280"/>
      <c r="FAT42" s="280"/>
      <c r="FAU42" s="280"/>
      <c r="FAV42" s="280"/>
      <c r="FAW42" s="280"/>
      <c r="FAX42" s="280"/>
      <c r="FAY42" s="280"/>
      <c r="FAZ42" s="280"/>
      <c r="FBA42" s="280"/>
      <c r="FBB42" s="280"/>
      <c r="FBC42" s="280"/>
      <c r="FBD42" s="280"/>
      <c r="FBE42" s="280"/>
      <c r="FBF42" s="280"/>
      <c r="FBG42" s="280"/>
      <c r="FBH42" s="280"/>
      <c r="FBI42" s="280"/>
      <c r="FBJ42" s="280"/>
      <c r="FBK42" s="280"/>
      <c r="FBL42" s="280"/>
      <c r="FBM42" s="280"/>
      <c r="FBN42" s="280"/>
      <c r="FBO42" s="280"/>
      <c r="FBP42" s="280"/>
      <c r="FBQ42" s="280"/>
      <c r="FBR42" s="280"/>
      <c r="FBS42" s="280"/>
      <c r="FBT42" s="280"/>
      <c r="FBU42" s="280"/>
      <c r="FBV42" s="280"/>
      <c r="FBW42" s="280"/>
      <c r="FBX42" s="280"/>
      <c r="FBY42" s="280"/>
      <c r="FBZ42" s="280"/>
      <c r="FCA42" s="280"/>
      <c r="FCB42" s="280"/>
      <c r="FCC42" s="280"/>
      <c r="FCD42" s="280"/>
      <c r="FCE42" s="280"/>
      <c r="FCF42" s="280"/>
      <c r="FCG42" s="280"/>
      <c r="FCH42" s="280"/>
      <c r="FCI42" s="280"/>
      <c r="FCJ42" s="280"/>
      <c r="FCK42" s="280"/>
      <c r="FCL42" s="280"/>
      <c r="FCM42" s="280"/>
      <c r="FCN42" s="280"/>
      <c r="FCO42" s="280"/>
      <c r="FCP42" s="280"/>
      <c r="FCQ42" s="280"/>
      <c r="FCR42" s="280"/>
      <c r="FCS42" s="280"/>
      <c r="FCT42" s="280"/>
      <c r="FCU42" s="280"/>
      <c r="FCV42" s="280"/>
      <c r="FCW42" s="280"/>
      <c r="FCX42" s="280"/>
      <c r="FCY42" s="280"/>
      <c r="FCZ42" s="280"/>
      <c r="FDA42" s="280"/>
      <c r="FDB42" s="280"/>
      <c r="FDC42" s="280"/>
      <c r="FDD42" s="280"/>
      <c r="FDE42" s="280"/>
      <c r="FDF42" s="280"/>
      <c r="FDG42" s="280"/>
      <c r="FDH42" s="280"/>
      <c r="FDI42" s="280"/>
      <c r="FDJ42" s="280"/>
      <c r="FDK42" s="280"/>
      <c r="FDL42" s="280"/>
      <c r="FDM42" s="280"/>
      <c r="FDN42" s="280"/>
      <c r="FDO42" s="280"/>
      <c r="FDP42" s="280"/>
      <c r="FDQ42" s="280"/>
      <c r="FDR42" s="280"/>
      <c r="FDS42" s="280"/>
      <c r="FDT42" s="280"/>
      <c r="FDU42" s="280"/>
      <c r="FDV42" s="280"/>
      <c r="FDW42" s="280"/>
      <c r="FDX42" s="280"/>
      <c r="FDY42" s="280"/>
      <c r="FDZ42" s="280"/>
      <c r="FEA42" s="280"/>
      <c r="FEB42" s="280"/>
      <c r="FEC42" s="280"/>
      <c r="FED42" s="280"/>
      <c r="FEE42" s="280"/>
      <c r="FEF42" s="280"/>
      <c r="FEG42" s="280"/>
      <c r="FEH42" s="280"/>
      <c r="FEI42" s="280"/>
      <c r="FEJ42" s="280"/>
      <c r="FEK42" s="280"/>
      <c r="FEL42" s="280"/>
      <c r="FEM42" s="280"/>
      <c r="FEN42" s="280"/>
      <c r="FEO42" s="280"/>
      <c r="FEP42" s="280"/>
      <c r="FEQ42" s="280"/>
      <c r="FER42" s="280"/>
      <c r="FES42" s="280"/>
      <c r="FET42" s="280"/>
      <c r="FEU42" s="280"/>
      <c r="FEV42" s="280"/>
      <c r="FEW42" s="280"/>
      <c r="FEX42" s="280"/>
      <c r="FEY42" s="280"/>
      <c r="FEZ42" s="280"/>
      <c r="FFA42" s="280"/>
      <c r="FFB42" s="280"/>
      <c r="FFC42" s="280"/>
      <c r="FFD42" s="280"/>
      <c r="FFE42" s="280"/>
      <c r="FFF42" s="280"/>
      <c r="FFG42" s="280"/>
      <c r="FFH42" s="280"/>
      <c r="FFI42" s="280"/>
      <c r="FFJ42" s="280"/>
      <c r="FFK42" s="280"/>
      <c r="FFL42" s="280"/>
      <c r="FFM42" s="280"/>
      <c r="FFN42" s="280"/>
      <c r="FFO42" s="280"/>
      <c r="FFP42" s="280"/>
      <c r="FFQ42" s="280"/>
      <c r="FFR42" s="280"/>
      <c r="FFS42" s="280"/>
      <c r="FFT42" s="280"/>
      <c r="FFU42" s="280"/>
      <c r="FFV42" s="280"/>
      <c r="FFW42" s="280"/>
      <c r="FFX42" s="280"/>
      <c r="FFY42" s="280"/>
      <c r="FFZ42" s="280"/>
      <c r="FGA42" s="280"/>
      <c r="FGB42" s="280"/>
      <c r="FGC42" s="280"/>
      <c r="FGD42" s="280"/>
      <c r="FGE42" s="280"/>
      <c r="FGF42" s="280"/>
      <c r="FGG42" s="280"/>
      <c r="FGH42" s="280"/>
      <c r="FGI42" s="280"/>
      <c r="FGJ42" s="280"/>
      <c r="FGK42" s="280"/>
      <c r="FGL42" s="280"/>
      <c r="FGM42" s="280"/>
      <c r="FGN42" s="280"/>
      <c r="FGO42" s="280"/>
      <c r="FGP42" s="280"/>
      <c r="FGQ42" s="280"/>
      <c r="FGR42" s="280"/>
      <c r="FGS42" s="280"/>
      <c r="FGT42" s="280"/>
      <c r="FGU42" s="280"/>
      <c r="FGV42" s="280"/>
      <c r="FGW42" s="280"/>
      <c r="FGX42" s="280"/>
      <c r="FGY42" s="280"/>
      <c r="FGZ42" s="280"/>
      <c r="FHA42" s="280"/>
      <c r="FHB42" s="280"/>
      <c r="FHC42" s="280"/>
      <c r="FHD42" s="280"/>
      <c r="FHE42" s="280"/>
      <c r="FHF42" s="280"/>
      <c r="FHG42" s="280"/>
      <c r="FHH42" s="280"/>
      <c r="FHI42" s="280"/>
      <c r="FHJ42" s="280"/>
      <c r="FHK42" s="280"/>
      <c r="FHL42" s="280"/>
      <c r="FHM42" s="280"/>
      <c r="FHN42" s="280"/>
      <c r="FHO42" s="280"/>
      <c r="FHP42" s="280"/>
      <c r="FHQ42" s="280"/>
      <c r="FHR42" s="280"/>
      <c r="FHS42" s="280"/>
      <c r="FHT42" s="280"/>
      <c r="FHU42" s="280"/>
      <c r="FHV42" s="280"/>
      <c r="FHW42" s="280"/>
      <c r="FHX42" s="280"/>
      <c r="FHY42" s="280"/>
      <c r="FHZ42" s="280"/>
      <c r="FIA42" s="280"/>
      <c r="FIB42" s="280"/>
      <c r="FIC42" s="280"/>
      <c r="FID42" s="280"/>
      <c r="FIE42" s="280"/>
      <c r="FIF42" s="280"/>
      <c r="FIG42" s="280"/>
      <c r="FIH42" s="280"/>
      <c r="FII42" s="280"/>
      <c r="FIJ42" s="280"/>
      <c r="FIK42" s="280"/>
      <c r="FIL42" s="280"/>
      <c r="FIM42" s="280"/>
      <c r="FIN42" s="280"/>
      <c r="FIO42" s="280"/>
      <c r="FIP42" s="280"/>
      <c r="FIQ42" s="280"/>
      <c r="FIR42" s="280"/>
      <c r="FIS42" s="280"/>
      <c r="FIT42" s="280"/>
      <c r="FIU42" s="280"/>
      <c r="FIV42" s="280"/>
      <c r="FIW42" s="280"/>
      <c r="FIX42" s="280"/>
      <c r="FIY42" s="280"/>
      <c r="FIZ42" s="280"/>
      <c r="FJA42" s="280"/>
      <c r="FJB42" s="280"/>
      <c r="FJC42" s="280"/>
      <c r="FJD42" s="280"/>
      <c r="FJE42" s="280"/>
      <c r="FJF42" s="280"/>
      <c r="FJG42" s="280"/>
      <c r="FJH42" s="280"/>
      <c r="FJI42" s="280"/>
      <c r="FJJ42" s="280"/>
      <c r="FJK42" s="280"/>
      <c r="FJL42" s="280"/>
      <c r="FJM42" s="280"/>
      <c r="FJN42" s="280"/>
      <c r="FJO42" s="280"/>
      <c r="FJP42" s="280"/>
      <c r="FJQ42" s="280"/>
      <c r="FJR42" s="280"/>
      <c r="FJS42" s="280"/>
      <c r="FJT42" s="280"/>
      <c r="FJU42" s="280"/>
      <c r="FJV42" s="280"/>
      <c r="FJW42" s="280"/>
      <c r="FJX42" s="280"/>
      <c r="FJY42" s="280"/>
      <c r="FJZ42" s="280"/>
      <c r="FKA42" s="280"/>
      <c r="FKB42" s="280"/>
      <c r="FKC42" s="280"/>
      <c r="FKD42" s="280"/>
      <c r="FKE42" s="280"/>
      <c r="FKF42" s="280"/>
      <c r="FKG42" s="280"/>
      <c r="FKH42" s="280"/>
      <c r="FKI42" s="280"/>
      <c r="FKJ42" s="280"/>
      <c r="FKK42" s="280"/>
      <c r="FKL42" s="280"/>
      <c r="FKM42" s="280"/>
      <c r="FKN42" s="280"/>
      <c r="FKO42" s="280"/>
      <c r="FKP42" s="280"/>
      <c r="FKQ42" s="280"/>
      <c r="FKR42" s="280"/>
      <c r="FKS42" s="280"/>
      <c r="FKT42" s="280"/>
      <c r="FKU42" s="280"/>
      <c r="FKV42" s="280"/>
      <c r="FKW42" s="280"/>
      <c r="FKX42" s="280"/>
      <c r="FKY42" s="280"/>
      <c r="FKZ42" s="280"/>
      <c r="FLA42" s="280"/>
      <c r="FLB42" s="280"/>
      <c r="FLC42" s="280"/>
      <c r="FLD42" s="280"/>
      <c r="FLE42" s="280"/>
      <c r="FLF42" s="280"/>
      <c r="FLG42" s="280"/>
      <c r="FLH42" s="280"/>
      <c r="FLI42" s="280"/>
      <c r="FLJ42" s="280"/>
      <c r="FLK42" s="280"/>
      <c r="FLL42" s="280"/>
      <c r="FLM42" s="280"/>
      <c r="FLN42" s="280"/>
      <c r="FLO42" s="280"/>
      <c r="FLP42" s="280"/>
      <c r="FLQ42" s="280"/>
      <c r="FLR42" s="280"/>
      <c r="FLS42" s="280"/>
      <c r="FLT42" s="280"/>
      <c r="FLU42" s="280"/>
      <c r="FLV42" s="280"/>
      <c r="FLW42" s="280"/>
      <c r="FLX42" s="280"/>
      <c r="FLY42" s="280"/>
      <c r="FLZ42" s="280"/>
      <c r="FMA42" s="280"/>
      <c r="FMB42" s="280"/>
      <c r="FMC42" s="280"/>
      <c r="FMD42" s="280"/>
      <c r="FME42" s="280"/>
      <c r="FMF42" s="280"/>
      <c r="FMG42" s="280"/>
      <c r="FMH42" s="280"/>
      <c r="FMI42" s="280"/>
      <c r="FMJ42" s="280"/>
      <c r="FMK42" s="280"/>
      <c r="FML42" s="280"/>
      <c r="FMM42" s="280"/>
      <c r="FMN42" s="280"/>
      <c r="FMO42" s="280"/>
      <c r="FMP42" s="280"/>
      <c r="FMQ42" s="280"/>
      <c r="FMR42" s="280"/>
      <c r="FMS42" s="280"/>
      <c r="FMT42" s="280"/>
      <c r="FMU42" s="280"/>
      <c r="FMV42" s="280"/>
      <c r="FMW42" s="280"/>
      <c r="FMX42" s="280"/>
      <c r="FMY42" s="280"/>
      <c r="FMZ42" s="280"/>
      <c r="FNA42" s="280"/>
      <c r="FNB42" s="280"/>
      <c r="FNC42" s="280"/>
      <c r="FND42" s="280"/>
      <c r="FNE42" s="280"/>
      <c r="FNF42" s="280"/>
      <c r="FNG42" s="280"/>
      <c r="FNH42" s="280"/>
      <c r="FNI42" s="280"/>
      <c r="FNJ42" s="280"/>
      <c r="FNK42" s="280"/>
      <c r="FNL42" s="280"/>
      <c r="FNM42" s="280"/>
      <c r="FNN42" s="280"/>
      <c r="FNO42" s="280"/>
      <c r="FNP42" s="280"/>
      <c r="FNQ42" s="280"/>
      <c r="FNR42" s="280"/>
      <c r="FNS42" s="280"/>
      <c r="FNT42" s="280"/>
      <c r="FNU42" s="280"/>
      <c r="FNV42" s="280"/>
      <c r="FNW42" s="280"/>
      <c r="FNX42" s="280"/>
      <c r="FNY42" s="280"/>
      <c r="FNZ42" s="280"/>
      <c r="FOA42" s="280"/>
      <c r="FOB42" s="280"/>
      <c r="FOC42" s="280"/>
      <c r="FOD42" s="280"/>
      <c r="FOE42" s="280"/>
      <c r="FOF42" s="280"/>
      <c r="FOG42" s="280"/>
      <c r="FOH42" s="280"/>
      <c r="FOI42" s="280"/>
      <c r="FOJ42" s="280"/>
      <c r="FOK42" s="280"/>
      <c r="FOL42" s="280"/>
      <c r="FOM42" s="280"/>
      <c r="FON42" s="280"/>
      <c r="FOO42" s="280"/>
      <c r="FOP42" s="280"/>
      <c r="FOQ42" s="280"/>
      <c r="FOR42" s="280"/>
      <c r="FOS42" s="280"/>
      <c r="FOT42" s="280"/>
      <c r="FOU42" s="280"/>
      <c r="FOV42" s="280"/>
      <c r="FOW42" s="280"/>
      <c r="FOX42" s="280"/>
      <c r="FOY42" s="280"/>
      <c r="FOZ42" s="280"/>
      <c r="FPA42" s="280"/>
      <c r="FPB42" s="280"/>
      <c r="FPC42" s="280"/>
      <c r="FPD42" s="280"/>
      <c r="FPE42" s="280"/>
      <c r="FPF42" s="280"/>
      <c r="FPG42" s="280"/>
      <c r="FPH42" s="280"/>
      <c r="FPI42" s="280"/>
      <c r="FPJ42" s="280"/>
      <c r="FPK42" s="280"/>
      <c r="FPL42" s="280"/>
      <c r="FPM42" s="280"/>
      <c r="FPN42" s="280"/>
      <c r="FPO42" s="280"/>
      <c r="FPP42" s="280"/>
      <c r="FPQ42" s="280"/>
      <c r="FPR42" s="280"/>
      <c r="FPS42" s="280"/>
      <c r="FPT42" s="280"/>
      <c r="FPU42" s="280"/>
      <c r="FPV42" s="280"/>
      <c r="FPW42" s="280"/>
      <c r="FPX42" s="280"/>
      <c r="FPY42" s="280"/>
      <c r="FPZ42" s="280"/>
      <c r="FQA42" s="280"/>
      <c r="FQB42" s="280"/>
      <c r="FQC42" s="280"/>
      <c r="FQD42" s="280"/>
      <c r="FQE42" s="280"/>
      <c r="FQF42" s="280"/>
      <c r="FQG42" s="280"/>
      <c r="FQH42" s="280"/>
      <c r="FQI42" s="280"/>
      <c r="FQJ42" s="280"/>
      <c r="FQK42" s="280"/>
      <c r="FQL42" s="280"/>
      <c r="FQM42" s="280"/>
      <c r="FQN42" s="280"/>
      <c r="FQO42" s="280"/>
      <c r="FQP42" s="280"/>
      <c r="FQQ42" s="280"/>
      <c r="FQR42" s="280"/>
      <c r="FQS42" s="280"/>
      <c r="FQT42" s="280"/>
      <c r="FQU42" s="280"/>
      <c r="FQV42" s="280"/>
      <c r="FQW42" s="280"/>
      <c r="FQX42" s="280"/>
      <c r="FQY42" s="280"/>
      <c r="FQZ42" s="280"/>
      <c r="FRA42" s="280"/>
      <c r="FRB42" s="280"/>
      <c r="FRC42" s="280"/>
      <c r="FRD42" s="280"/>
      <c r="FRE42" s="280"/>
      <c r="FRF42" s="280"/>
      <c r="FRG42" s="280"/>
      <c r="FRH42" s="280"/>
      <c r="FRI42" s="280"/>
      <c r="FRJ42" s="280"/>
      <c r="FRK42" s="280"/>
      <c r="FRL42" s="280"/>
      <c r="FRM42" s="280"/>
      <c r="FRN42" s="280"/>
      <c r="FRO42" s="280"/>
      <c r="FRP42" s="280"/>
      <c r="FRQ42" s="280"/>
      <c r="FRR42" s="280"/>
      <c r="FRS42" s="280"/>
      <c r="FRT42" s="280"/>
      <c r="FRU42" s="280"/>
      <c r="FRV42" s="280"/>
      <c r="FRW42" s="280"/>
      <c r="FRX42" s="280"/>
      <c r="FRY42" s="280"/>
      <c r="FRZ42" s="280"/>
      <c r="FSA42" s="280"/>
      <c r="FSB42" s="280"/>
      <c r="FSC42" s="280"/>
      <c r="FSD42" s="280"/>
      <c r="FSE42" s="280"/>
      <c r="FSF42" s="280"/>
      <c r="FSG42" s="280"/>
      <c r="FSH42" s="280"/>
      <c r="FSI42" s="280"/>
      <c r="FSJ42" s="280"/>
      <c r="FSK42" s="280"/>
      <c r="FSL42" s="280"/>
      <c r="FSM42" s="280"/>
      <c r="FSN42" s="280"/>
      <c r="FSO42" s="280"/>
      <c r="FSP42" s="280"/>
      <c r="FSQ42" s="280"/>
      <c r="FSR42" s="280"/>
      <c r="FSS42" s="280"/>
      <c r="FST42" s="280"/>
      <c r="FSU42" s="280"/>
      <c r="FSV42" s="280"/>
      <c r="FSW42" s="280"/>
      <c r="FSX42" s="280"/>
      <c r="FSY42" s="280"/>
      <c r="FSZ42" s="280"/>
      <c r="FTA42" s="280"/>
      <c r="FTB42" s="280"/>
      <c r="FTC42" s="280"/>
      <c r="FTD42" s="280"/>
      <c r="FTE42" s="280"/>
      <c r="FTF42" s="280"/>
      <c r="FTG42" s="280"/>
      <c r="FTH42" s="280"/>
      <c r="FTI42" s="280"/>
      <c r="FTJ42" s="280"/>
      <c r="FTK42" s="280"/>
      <c r="FTL42" s="280"/>
      <c r="FTM42" s="280"/>
      <c r="FTN42" s="280"/>
      <c r="FTO42" s="280"/>
      <c r="FTP42" s="280"/>
      <c r="FTQ42" s="280"/>
      <c r="FTR42" s="280"/>
      <c r="FTS42" s="280"/>
      <c r="FTT42" s="280"/>
      <c r="FTU42" s="280"/>
      <c r="FTV42" s="280"/>
      <c r="FTW42" s="280"/>
      <c r="FTX42" s="280"/>
      <c r="FTY42" s="280"/>
      <c r="FTZ42" s="280"/>
      <c r="FUA42" s="280"/>
      <c r="FUB42" s="280"/>
      <c r="FUC42" s="280"/>
      <c r="FUD42" s="280"/>
      <c r="FUE42" s="280"/>
      <c r="FUF42" s="280"/>
      <c r="FUG42" s="280"/>
      <c r="FUH42" s="280"/>
      <c r="FUI42" s="280"/>
      <c r="FUJ42" s="280"/>
      <c r="FUK42" s="280"/>
      <c r="FUL42" s="280"/>
      <c r="FUM42" s="280"/>
      <c r="FUN42" s="280"/>
      <c r="FUO42" s="280"/>
      <c r="FUP42" s="280"/>
      <c r="FUQ42" s="280"/>
      <c r="FUR42" s="280"/>
      <c r="FUS42" s="280"/>
      <c r="FUT42" s="280"/>
      <c r="FUU42" s="280"/>
      <c r="FUV42" s="280"/>
      <c r="FUW42" s="280"/>
      <c r="FUX42" s="280"/>
      <c r="FUY42" s="280"/>
      <c r="FUZ42" s="280"/>
      <c r="FVA42" s="280"/>
      <c r="FVB42" s="280"/>
      <c r="FVC42" s="280"/>
      <c r="FVD42" s="280"/>
      <c r="FVE42" s="280"/>
      <c r="FVF42" s="280"/>
      <c r="FVG42" s="280"/>
      <c r="FVH42" s="280"/>
      <c r="FVI42" s="280"/>
      <c r="FVJ42" s="280"/>
      <c r="FVK42" s="280"/>
      <c r="FVL42" s="280"/>
      <c r="FVM42" s="280"/>
      <c r="FVN42" s="280"/>
      <c r="FVO42" s="280"/>
      <c r="FVP42" s="280"/>
      <c r="FVQ42" s="280"/>
      <c r="FVR42" s="280"/>
      <c r="FVS42" s="280"/>
      <c r="FVT42" s="280"/>
      <c r="FVU42" s="280"/>
      <c r="FVV42" s="280"/>
      <c r="FVW42" s="280"/>
      <c r="FVX42" s="280"/>
      <c r="FVY42" s="280"/>
      <c r="FVZ42" s="280"/>
      <c r="FWA42" s="280"/>
      <c r="FWB42" s="280"/>
      <c r="FWC42" s="280"/>
      <c r="FWD42" s="280"/>
      <c r="FWE42" s="280"/>
      <c r="FWF42" s="280"/>
      <c r="FWG42" s="280"/>
      <c r="FWH42" s="280"/>
      <c r="FWI42" s="280"/>
      <c r="FWJ42" s="280"/>
      <c r="FWK42" s="280"/>
      <c r="FWL42" s="280"/>
      <c r="FWM42" s="280"/>
      <c r="FWN42" s="280"/>
      <c r="FWO42" s="280"/>
      <c r="FWP42" s="280"/>
      <c r="FWQ42" s="280"/>
      <c r="FWR42" s="280"/>
      <c r="FWS42" s="280"/>
      <c r="FWT42" s="280"/>
      <c r="FWU42" s="280"/>
      <c r="FWV42" s="280"/>
      <c r="FWW42" s="280"/>
      <c r="FWX42" s="280"/>
      <c r="FWY42" s="280"/>
      <c r="FWZ42" s="280"/>
      <c r="FXA42" s="280"/>
      <c r="FXB42" s="280"/>
      <c r="FXC42" s="280"/>
      <c r="FXD42" s="280"/>
      <c r="FXE42" s="280"/>
      <c r="FXF42" s="280"/>
      <c r="FXG42" s="280"/>
      <c r="FXH42" s="280"/>
      <c r="FXI42" s="280"/>
      <c r="FXJ42" s="280"/>
      <c r="FXK42" s="280"/>
      <c r="FXL42" s="280"/>
      <c r="FXM42" s="280"/>
      <c r="FXN42" s="280"/>
      <c r="FXO42" s="280"/>
      <c r="FXP42" s="280"/>
      <c r="FXQ42" s="280"/>
      <c r="FXR42" s="280"/>
      <c r="FXS42" s="280"/>
      <c r="FXT42" s="280"/>
      <c r="FXU42" s="280"/>
      <c r="FXV42" s="280"/>
      <c r="FXW42" s="280"/>
      <c r="FXX42" s="280"/>
      <c r="FXY42" s="280"/>
      <c r="FXZ42" s="280"/>
      <c r="FYA42" s="280"/>
      <c r="FYB42" s="280"/>
      <c r="FYC42" s="280"/>
      <c r="FYD42" s="280"/>
      <c r="FYE42" s="280"/>
      <c r="FYF42" s="280"/>
      <c r="FYG42" s="280"/>
      <c r="FYH42" s="280"/>
      <c r="FYI42" s="280"/>
      <c r="FYJ42" s="280"/>
      <c r="FYK42" s="280"/>
      <c r="FYL42" s="280"/>
      <c r="FYM42" s="280"/>
      <c r="FYN42" s="280"/>
      <c r="FYO42" s="280"/>
      <c r="FYP42" s="280"/>
      <c r="FYQ42" s="280"/>
      <c r="FYR42" s="280"/>
      <c r="FYS42" s="280"/>
      <c r="FYT42" s="280"/>
      <c r="FYU42" s="280"/>
      <c r="FYV42" s="280"/>
      <c r="FYW42" s="280"/>
      <c r="FYX42" s="280"/>
      <c r="FYY42" s="280"/>
      <c r="FYZ42" s="280"/>
      <c r="FZA42" s="280"/>
      <c r="FZB42" s="280"/>
      <c r="FZC42" s="280"/>
      <c r="FZD42" s="280"/>
      <c r="FZE42" s="280"/>
      <c r="FZF42" s="280"/>
      <c r="FZG42" s="280"/>
      <c r="FZH42" s="280"/>
      <c r="FZI42" s="280"/>
      <c r="FZJ42" s="280"/>
      <c r="FZK42" s="280"/>
      <c r="FZL42" s="280"/>
      <c r="FZM42" s="280"/>
      <c r="FZN42" s="280"/>
      <c r="FZO42" s="280"/>
      <c r="FZP42" s="280"/>
      <c r="FZQ42" s="280"/>
      <c r="FZR42" s="280"/>
      <c r="FZS42" s="280"/>
      <c r="FZT42" s="280"/>
      <c r="FZU42" s="280"/>
      <c r="FZV42" s="280"/>
      <c r="FZW42" s="280"/>
      <c r="FZX42" s="280"/>
      <c r="FZY42" s="280"/>
      <c r="FZZ42" s="280"/>
      <c r="GAA42" s="280"/>
      <c r="GAB42" s="280"/>
      <c r="GAC42" s="280"/>
      <c r="GAD42" s="280"/>
      <c r="GAE42" s="280"/>
      <c r="GAF42" s="280"/>
      <c r="GAG42" s="280"/>
      <c r="GAH42" s="280"/>
      <c r="GAI42" s="280"/>
      <c r="GAJ42" s="280"/>
      <c r="GAK42" s="280"/>
      <c r="GAL42" s="280"/>
      <c r="GAM42" s="280"/>
      <c r="GAN42" s="280"/>
      <c r="GAO42" s="280"/>
      <c r="GAP42" s="280"/>
      <c r="GAQ42" s="280"/>
      <c r="GAR42" s="280"/>
      <c r="GAS42" s="280"/>
      <c r="GAT42" s="280"/>
      <c r="GAU42" s="280"/>
      <c r="GAV42" s="280"/>
      <c r="GAW42" s="280"/>
      <c r="GAX42" s="280"/>
      <c r="GAY42" s="280"/>
      <c r="GAZ42" s="280"/>
      <c r="GBA42" s="280"/>
      <c r="GBB42" s="280"/>
      <c r="GBC42" s="280"/>
      <c r="GBD42" s="280"/>
      <c r="GBE42" s="280"/>
      <c r="GBF42" s="280"/>
      <c r="GBG42" s="280"/>
      <c r="GBH42" s="280"/>
      <c r="GBI42" s="280"/>
      <c r="GBJ42" s="280"/>
      <c r="GBK42" s="280"/>
      <c r="GBL42" s="280"/>
      <c r="GBM42" s="280"/>
      <c r="GBN42" s="280"/>
      <c r="GBO42" s="280"/>
      <c r="GBP42" s="280"/>
      <c r="GBQ42" s="280"/>
      <c r="GBR42" s="280"/>
      <c r="GBS42" s="280"/>
      <c r="GBT42" s="280"/>
      <c r="GBU42" s="280"/>
      <c r="GBV42" s="280"/>
      <c r="GBW42" s="280"/>
      <c r="GBX42" s="280"/>
      <c r="GBY42" s="280"/>
      <c r="GBZ42" s="280"/>
      <c r="GCA42" s="280"/>
      <c r="GCB42" s="280"/>
      <c r="GCC42" s="280"/>
      <c r="GCD42" s="280"/>
      <c r="GCE42" s="280"/>
      <c r="GCF42" s="280"/>
      <c r="GCG42" s="280"/>
      <c r="GCH42" s="280"/>
      <c r="GCI42" s="280"/>
      <c r="GCJ42" s="280"/>
      <c r="GCK42" s="280"/>
      <c r="GCL42" s="280"/>
      <c r="GCM42" s="280"/>
      <c r="GCN42" s="280"/>
      <c r="GCO42" s="280"/>
      <c r="GCP42" s="280"/>
      <c r="GCQ42" s="280"/>
      <c r="GCR42" s="280"/>
      <c r="GCS42" s="280"/>
      <c r="GCT42" s="280"/>
      <c r="GCU42" s="280"/>
      <c r="GCV42" s="280"/>
      <c r="GCW42" s="280"/>
      <c r="GCX42" s="280"/>
      <c r="GCY42" s="280"/>
      <c r="GCZ42" s="280"/>
      <c r="GDA42" s="280"/>
      <c r="GDB42" s="280"/>
      <c r="GDC42" s="280"/>
      <c r="GDD42" s="280"/>
      <c r="GDE42" s="280"/>
      <c r="GDF42" s="280"/>
      <c r="GDG42" s="280"/>
      <c r="GDH42" s="280"/>
      <c r="GDI42" s="280"/>
      <c r="GDJ42" s="280"/>
      <c r="GDK42" s="280"/>
      <c r="GDL42" s="280"/>
      <c r="GDM42" s="280"/>
      <c r="GDN42" s="280"/>
      <c r="GDO42" s="280"/>
      <c r="GDP42" s="280"/>
      <c r="GDQ42" s="280"/>
      <c r="GDR42" s="280"/>
      <c r="GDS42" s="280"/>
      <c r="GDT42" s="280"/>
      <c r="GDU42" s="280"/>
      <c r="GDV42" s="280"/>
      <c r="GDW42" s="280"/>
      <c r="GDX42" s="280"/>
      <c r="GDY42" s="280"/>
      <c r="GDZ42" s="280"/>
      <c r="GEA42" s="280"/>
      <c r="GEB42" s="280"/>
      <c r="GEC42" s="280"/>
      <c r="GED42" s="280"/>
      <c r="GEE42" s="280"/>
      <c r="GEF42" s="280"/>
      <c r="GEG42" s="280"/>
      <c r="GEH42" s="280"/>
      <c r="GEI42" s="280"/>
      <c r="GEJ42" s="280"/>
      <c r="GEK42" s="280"/>
      <c r="GEL42" s="280"/>
      <c r="GEM42" s="280"/>
      <c r="GEN42" s="280"/>
      <c r="GEO42" s="280"/>
      <c r="GEP42" s="280"/>
      <c r="GEQ42" s="280"/>
      <c r="GER42" s="280"/>
      <c r="GES42" s="280"/>
      <c r="GET42" s="280"/>
      <c r="GEU42" s="280"/>
      <c r="GEV42" s="280"/>
      <c r="GEW42" s="280"/>
      <c r="GEX42" s="280"/>
      <c r="GEY42" s="280"/>
      <c r="GEZ42" s="280"/>
      <c r="GFA42" s="280"/>
      <c r="GFB42" s="280"/>
      <c r="GFC42" s="280"/>
      <c r="GFD42" s="280"/>
      <c r="GFE42" s="280"/>
      <c r="GFF42" s="280"/>
      <c r="GFG42" s="280"/>
      <c r="GFH42" s="280"/>
      <c r="GFI42" s="280"/>
      <c r="GFJ42" s="280"/>
      <c r="GFK42" s="280"/>
      <c r="GFL42" s="280"/>
      <c r="GFM42" s="280"/>
      <c r="GFN42" s="280"/>
      <c r="GFO42" s="280"/>
      <c r="GFP42" s="280"/>
      <c r="GFQ42" s="280"/>
      <c r="GFR42" s="280"/>
      <c r="GFS42" s="280"/>
      <c r="GFT42" s="280"/>
      <c r="GFU42" s="280"/>
      <c r="GFV42" s="280"/>
      <c r="GFW42" s="280"/>
      <c r="GFX42" s="280"/>
      <c r="GFY42" s="280"/>
      <c r="GFZ42" s="280"/>
      <c r="GGA42" s="280"/>
      <c r="GGB42" s="280"/>
      <c r="GGC42" s="280"/>
      <c r="GGD42" s="280"/>
      <c r="GGE42" s="280"/>
      <c r="GGF42" s="280"/>
      <c r="GGG42" s="280"/>
      <c r="GGH42" s="280"/>
      <c r="GGI42" s="280"/>
      <c r="GGJ42" s="280"/>
      <c r="GGK42" s="280"/>
      <c r="GGL42" s="280"/>
      <c r="GGM42" s="280"/>
      <c r="GGN42" s="280"/>
      <c r="GGO42" s="280"/>
      <c r="GGP42" s="280"/>
      <c r="GGQ42" s="280"/>
      <c r="GGR42" s="280"/>
      <c r="GGS42" s="280"/>
      <c r="GGT42" s="280"/>
      <c r="GGU42" s="280"/>
      <c r="GGV42" s="280"/>
      <c r="GGW42" s="280"/>
      <c r="GGX42" s="280"/>
      <c r="GGY42" s="280"/>
      <c r="GGZ42" s="280"/>
      <c r="GHA42" s="280"/>
      <c r="GHB42" s="280"/>
      <c r="GHC42" s="280"/>
      <c r="GHD42" s="280"/>
      <c r="GHE42" s="280"/>
      <c r="GHF42" s="280"/>
      <c r="GHG42" s="280"/>
      <c r="GHH42" s="280"/>
      <c r="GHI42" s="280"/>
      <c r="GHJ42" s="280"/>
      <c r="GHK42" s="280"/>
      <c r="GHL42" s="280"/>
      <c r="GHM42" s="280"/>
      <c r="GHN42" s="280"/>
      <c r="GHO42" s="280"/>
      <c r="GHP42" s="280"/>
      <c r="GHQ42" s="280"/>
      <c r="GHR42" s="280"/>
      <c r="GHS42" s="280"/>
      <c r="GHT42" s="280"/>
      <c r="GHU42" s="280"/>
      <c r="GHV42" s="280"/>
      <c r="GHW42" s="280"/>
      <c r="GHX42" s="280"/>
      <c r="GHY42" s="280"/>
      <c r="GHZ42" s="280"/>
      <c r="GIA42" s="280"/>
      <c r="GIB42" s="280"/>
      <c r="GIC42" s="280"/>
      <c r="GID42" s="280"/>
      <c r="GIE42" s="280"/>
      <c r="GIF42" s="280"/>
      <c r="GIG42" s="280"/>
      <c r="GIH42" s="280"/>
      <c r="GII42" s="280"/>
      <c r="GIJ42" s="280"/>
      <c r="GIK42" s="280"/>
      <c r="GIL42" s="280"/>
      <c r="GIM42" s="280"/>
      <c r="GIN42" s="280"/>
      <c r="GIO42" s="280"/>
      <c r="GIP42" s="280"/>
      <c r="GIQ42" s="280"/>
      <c r="GIR42" s="280"/>
      <c r="GIS42" s="280"/>
      <c r="GIT42" s="280"/>
      <c r="GIU42" s="280"/>
      <c r="GIV42" s="280"/>
      <c r="GIW42" s="280"/>
      <c r="GIX42" s="280"/>
      <c r="GIY42" s="280"/>
      <c r="GIZ42" s="280"/>
      <c r="GJA42" s="280"/>
      <c r="GJB42" s="280"/>
      <c r="GJC42" s="280"/>
      <c r="GJD42" s="280"/>
      <c r="GJE42" s="280"/>
      <c r="GJF42" s="280"/>
      <c r="GJG42" s="280"/>
      <c r="GJH42" s="280"/>
      <c r="GJI42" s="280"/>
      <c r="GJJ42" s="280"/>
      <c r="GJK42" s="280"/>
      <c r="GJL42" s="280"/>
      <c r="GJM42" s="280"/>
      <c r="GJN42" s="280"/>
      <c r="GJO42" s="280"/>
      <c r="GJP42" s="280"/>
      <c r="GJQ42" s="280"/>
      <c r="GJR42" s="280"/>
      <c r="GJS42" s="280"/>
      <c r="GJT42" s="280"/>
      <c r="GJU42" s="280"/>
      <c r="GJV42" s="280"/>
      <c r="GJW42" s="280"/>
      <c r="GJX42" s="280"/>
      <c r="GJY42" s="280"/>
      <c r="GJZ42" s="280"/>
      <c r="GKA42" s="280"/>
      <c r="GKB42" s="280"/>
      <c r="GKC42" s="280"/>
      <c r="GKD42" s="280"/>
      <c r="GKE42" s="280"/>
      <c r="GKF42" s="280"/>
      <c r="GKG42" s="280"/>
      <c r="GKH42" s="280"/>
      <c r="GKI42" s="280"/>
      <c r="GKJ42" s="280"/>
      <c r="GKK42" s="280"/>
      <c r="GKL42" s="280"/>
      <c r="GKM42" s="280"/>
      <c r="GKN42" s="280"/>
      <c r="GKO42" s="280"/>
      <c r="GKP42" s="280"/>
      <c r="GKQ42" s="280"/>
      <c r="GKR42" s="280"/>
      <c r="GKS42" s="280"/>
      <c r="GKT42" s="280"/>
      <c r="GKU42" s="280"/>
      <c r="GKV42" s="280"/>
      <c r="GKW42" s="280"/>
      <c r="GKX42" s="280"/>
      <c r="GKY42" s="280"/>
      <c r="GKZ42" s="280"/>
      <c r="GLA42" s="280"/>
      <c r="GLB42" s="280"/>
      <c r="GLC42" s="280"/>
      <c r="GLD42" s="280"/>
      <c r="GLE42" s="280"/>
      <c r="GLF42" s="280"/>
      <c r="GLG42" s="280"/>
      <c r="GLH42" s="280"/>
      <c r="GLI42" s="280"/>
      <c r="GLJ42" s="280"/>
      <c r="GLK42" s="280"/>
      <c r="GLL42" s="280"/>
      <c r="GLM42" s="280"/>
      <c r="GLN42" s="280"/>
      <c r="GLO42" s="280"/>
      <c r="GLP42" s="280"/>
      <c r="GLQ42" s="280"/>
      <c r="GLR42" s="280"/>
      <c r="GLS42" s="280"/>
      <c r="GLT42" s="280"/>
      <c r="GLU42" s="280"/>
      <c r="GLV42" s="280"/>
      <c r="GLW42" s="280"/>
      <c r="GLX42" s="280"/>
      <c r="GLY42" s="280"/>
      <c r="GLZ42" s="280"/>
      <c r="GMA42" s="280"/>
      <c r="GMB42" s="280"/>
      <c r="GMC42" s="280"/>
      <c r="GMD42" s="280"/>
      <c r="GME42" s="280"/>
      <c r="GMF42" s="280"/>
      <c r="GMG42" s="280"/>
      <c r="GMH42" s="280"/>
      <c r="GMI42" s="280"/>
      <c r="GMJ42" s="280"/>
      <c r="GMK42" s="280"/>
      <c r="GML42" s="280"/>
      <c r="GMM42" s="280"/>
      <c r="GMN42" s="280"/>
      <c r="GMO42" s="280"/>
      <c r="GMP42" s="280"/>
      <c r="GMQ42" s="280"/>
      <c r="GMR42" s="280"/>
      <c r="GMS42" s="280"/>
      <c r="GMT42" s="280"/>
      <c r="GMU42" s="280"/>
      <c r="GMV42" s="280"/>
      <c r="GMW42" s="280"/>
      <c r="GMX42" s="280"/>
      <c r="GMY42" s="280"/>
      <c r="GMZ42" s="280"/>
      <c r="GNA42" s="280"/>
      <c r="GNB42" s="280"/>
      <c r="GNC42" s="280"/>
      <c r="GND42" s="280"/>
      <c r="GNE42" s="280"/>
      <c r="GNF42" s="280"/>
      <c r="GNG42" s="280"/>
      <c r="GNH42" s="280"/>
      <c r="GNI42" s="280"/>
      <c r="GNJ42" s="280"/>
      <c r="GNK42" s="280"/>
      <c r="GNL42" s="280"/>
      <c r="GNM42" s="280"/>
      <c r="GNN42" s="280"/>
      <c r="GNO42" s="280"/>
      <c r="GNP42" s="280"/>
      <c r="GNQ42" s="280"/>
      <c r="GNR42" s="280"/>
      <c r="GNS42" s="280"/>
      <c r="GNT42" s="280"/>
      <c r="GNU42" s="280"/>
      <c r="GNV42" s="280"/>
      <c r="GNW42" s="280"/>
      <c r="GNX42" s="280"/>
      <c r="GNY42" s="280"/>
      <c r="GNZ42" s="280"/>
      <c r="GOA42" s="280"/>
      <c r="GOB42" s="280"/>
      <c r="GOC42" s="280"/>
      <c r="GOD42" s="280"/>
      <c r="GOE42" s="280"/>
      <c r="GOF42" s="280"/>
      <c r="GOG42" s="280"/>
      <c r="GOH42" s="280"/>
      <c r="GOI42" s="280"/>
      <c r="GOJ42" s="280"/>
      <c r="GOK42" s="280"/>
      <c r="GOL42" s="280"/>
      <c r="GOM42" s="280"/>
      <c r="GON42" s="280"/>
      <c r="GOO42" s="280"/>
      <c r="GOP42" s="280"/>
      <c r="GOQ42" s="280"/>
      <c r="GOR42" s="280"/>
      <c r="GOS42" s="280"/>
      <c r="GOT42" s="280"/>
      <c r="GOU42" s="280"/>
      <c r="GOV42" s="280"/>
      <c r="GOW42" s="280"/>
      <c r="GOX42" s="280"/>
      <c r="GOY42" s="280"/>
      <c r="GOZ42" s="280"/>
      <c r="GPA42" s="280"/>
      <c r="GPB42" s="280"/>
      <c r="GPC42" s="280"/>
      <c r="GPD42" s="280"/>
      <c r="GPE42" s="280"/>
      <c r="GPF42" s="280"/>
      <c r="GPG42" s="280"/>
      <c r="GPH42" s="280"/>
      <c r="GPI42" s="280"/>
      <c r="GPJ42" s="280"/>
      <c r="GPK42" s="280"/>
      <c r="GPL42" s="280"/>
      <c r="GPM42" s="280"/>
      <c r="GPN42" s="280"/>
      <c r="GPO42" s="280"/>
      <c r="GPP42" s="280"/>
      <c r="GPQ42" s="280"/>
      <c r="GPR42" s="280"/>
      <c r="GPS42" s="280"/>
      <c r="GPT42" s="280"/>
      <c r="GPU42" s="280"/>
      <c r="GPV42" s="280"/>
      <c r="GPW42" s="280"/>
      <c r="GPX42" s="280"/>
      <c r="GPY42" s="280"/>
      <c r="GPZ42" s="280"/>
      <c r="GQA42" s="280"/>
      <c r="GQB42" s="280"/>
      <c r="GQC42" s="280"/>
      <c r="GQD42" s="280"/>
      <c r="GQE42" s="280"/>
      <c r="GQF42" s="280"/>
      <c r="GQG42" s="280"/>
      <c r="GQH42" s="280"/>
      <c r="GQI42" s="280"/>
      <c r="GQJ42" s="280"/>
      <c r="GQK42" s="280"/>
      <c r="GQL42" s="280"/>
      <c r="GQM42" s="280"/>
      <c r="GQN42" s="280"/>
      <c r="GQO42" s="280"/>
      <c r="GQP42" s="280"/>
      <c r="GQQ42" s="280"/>
      <c r="GQR42" s="280"/>
      <c r="GQS42" s="280"/>
      <c r="GQT42" s="280"/>
      <c r="GQU42" s="280"/>
      <c r="GQV42" s="280"/>
      <c r="GQW42" s="280"/>
      <c r="GQX42" s="280"/>
      <c r="GQY42" s="280"/>
      <c r="GQZ42" s="280"/>
      <c r="GRA42" s="280"/>
      <c r="GRB42" s="280"/>
      <c r="GRC42" s="280"/>
      <c r="GRD42" s="280"/>
      <c r="GRE42" s="280"/>
      <c r="GRF42" s="280"/>
      <c r="GRG42" s="280"/>
      <c r="GRH42" s="280"/>
      <c r="GRI42" s="280"/>
      <c r="GRJ42" s="280"/>
      <c r="GRK42" s="280"/>
      <c r="GRL42" s="280"/>
      <c r="GRM42" s="280"/>
      <c r="GRN42" s="280"/>
      <c r="GRO42" s="280"/>
      <c r="GRP42" s="280"/>
      <c r="GRQ42" s="280"/>
      <c r="GRR42" s="280"/>
      <c r="GRS42" s="280"/>
      <c r="GRT42" s="280"/>
      <c r="GRU42" s="280"/>
      <c r="GRV42" s="280"/>
      <c r="GRW42" s="280"/>
      <c r="GRX42" s="280"/>
      <c r="GRY42" s="280"/>
      <c r="GRZ42" s="280"/>
      <c r="GSA42" s="280"/>
      <c r="GSB42" s="280"/>
      <c r="GSC42" s="280"/>
      <c r="GSD42" s="280"/>
      <c r="GSE42" s="280"/>
      <c r="GSF42" s="280"/>
      <c r="GSG42" s="280"/>
      <c r="GSH42" s="280"/>
      <c r="GSI42" s="280"/>
      <c r="GSJ42" s="280"/>
      <c r="GSK42" s="280"/>
      <c r="GSL42" s="280"/>
      <c r="GSM42" s="280"/>
      <c r="GSN42" s="280"/>
      <c r="GSO42" s="280"/>
      <c r="GSP42" s="280"/>
      <c r="GSQ42" s="280"/>
      <c r="GSR42" s="280"/>
      <c r="GSS42" s="280"/>
      <c r="GST42" s="280"/>
      <c r="GSU42" s="280"/>
      <c r="GSV42" s="280"/>
      <c r="GSW42" s="280"/>
      <c r="GSX42" s="280"/>
      <c r="GSY42" s="280"/>
      <c r="GSZ42" s="280"/>
      <c r="GTA42" s="280"/>
      <c r="GTB42" s="280"/>
      <c r="GTC42" s="280"/>
      <c r="GTD42" s="280"/>
      <c r="GTE42" s="280"/>
      <c r="GTF42" s="280"/>
      <c r="GTG42" s="280"/>
      <c r="GTH42" s="280"/>
      <c r="GTI42" s="280"/>
      <c r="GTJ42" s="280"/>
      <c r="GTK42" s="280"/>
      <c r="GTL42" s="280"/>
      <c r="GTM42" s="280"/>
      <c r="GTN42" s="280"/>
      <c r="GTO42" s="280"/>
      <c r="GTP42" s="280"/>
      <c r="GTQ42" s="280"/>
      <c r="GTR42" s="280"/>
      <c r="GTS42" s="280"/>
      <c r="GTT42" s="280"/>
      <c r="GTU42" s="280"/>
      <c r="GTV42" s="280"/>
      <c r="GTW42" s="280"/>
      <c r="GTX42" s="280"/>
      <c r="GTY42" s="280"/>
      <c r="GTZ42" s="280"/>
      <c r="GUA42" s="280"/>
      <c r="GUB42" s="280"/>
      <c r="GUC42" s="280"/>
      <c r="GUD42" s="280"/>
      <c r="GUE42" s="280"/>
      <c r="GUF42" s="280"/>
      <c r="GUG42" s="280"/>
      <c r="GUH42" s="280"/>
      <c r="GUI42" s="280"/>
      <c r="GUJ42" s="280"/>
      <c r="GUK42" s="280"/>
      <c r="GUL42" s="280"/>
      <c r="GUM42" s="280"/>
      <c r="GUN42" s="280"/>
      <c r="GUO42" s="280"/>
      <c r="GUP42" s="280"/>
      <c r="GUQ42" s="280"/>
      <c r="GUR42" s="280"/>
      <c r="GUS42" s="280"/>
      <c r="GUT42" s="280"/>
      <c r="GUU42" s="280"/>
      <c r="GUV42" s="280"/>
      <c r="GUW42" s="280"/>
      <c r="GUX42" s="280"/>
      <c r="GUY42" s="280"/>
      <c r="GUZ42" s="280"/>
      <c r="GVA42" s="280"/>
      <c r="GVB42" s="280"/>
      <c r="GVC42" s="280"/>
      <c r="GVD42" s="280"/>
      <c r="GVE42" s="280"/>
      <c r="GVF42" s="280"/>
      <c r="GVG42" s="280"/>
      <c r="GVH42" s="280"/>
      <c r="GVI42" s="280"/>
      <c r="GVJ42" s="280"/>
      <c r="GVK42" s="280"/>
      <c r="GVL42" s="280"/>
      <c r="GVM42" s="280"/>
      <c r="GVN42" s="280"/>
      <c r="GVO42" s="280"/>
      <c r="GVP42" s="280"/>
      <c r="GVQ42" s="280"/>
      <c r="GVR42" s="280"/>
      <c r="GVS42" s="280"/>
      <c r="GVT42" s="280"/>
      <c r="GVU42" s="280"/>
      <c r="GVV42" s="280"/>
      <c r="GVW42" s="280"/>
      <c r="GVX42" s="280"/>
      <c r="GVY42" s="280"/>
      <c r="GVZ42" s="280"/>
      <c r="GWA42" s="280"/>
      <c r="GWB42" s="280"/>
      <c r="GWC42" s="280"/>
      <c r="GWD42" s="280"/>
      <c r="GWE42" s="280"/>
      <c r="GWF42" s="280"/>
      <c r="GWG42" s="280"/>
      <c r="GWH42" s="280"/>
      <c r="GWI42" s="280"/>
      <c r="GWJ42" s="280"/>
      <c r="GWK42" s="280"/>
      <c r="GWL42" s="280"/>
      <c r="GWM42" s="280"/>
      <c r="GWN42" s="280"/>
      <c r="GWO42" s="280"/>
      <c r="GWP42" s="280"/>
      <c r="GWQ42" s="280"/>
      <c r="GWR42" s="280"/>
      <c r="GWS42" s="280"/>
      <c r="GWT42" s="280"/>
      <c r="GWU42" s="280"/>
      <c r="GWV42" s="280"/>
      <c r="GWW42" s="280"/>
      <c r="GWX42" s="280"/>
      <c r="GWY42" s="280"/>
      <c r="GWZ42" s="280"/>
      <c r="GXA42" s="280"/>
      <c r="GXB42" s="280"/>
      <c r="GXC42" s="280"/>
      <c r="GXD42" s="280"/>
      <c r="GXE42" s="280"/>
      <c r="GXF42" s="280"/>
      <c r="GXG42" s="280"/>
      <c r="GXH42" s="280"/>
      <c r="GXI42" s="280"/>
      <c r="GXJ42" s="280"/>
      <c r="GXK42" s="280"/>
      <c r="GXL42" s="280"/>
      <c r="GXM42" s="280"/>
      <c r="GXN42" s="280"/>
      <c r="GXO42" s="280"/>
      <c r="GXP42" s="280"/>
      <c r="GXQ42" s="280"/>
      <c r="GXR42" s="280"/>
      <c r="GXS42" s="280"/>
      <c r="GXT42" s="280"/>
      <c r="GXU42" s="280"/>
      <c r="GXV42" s="280"/>
      <c r="GXW42" s="280"/>
      <c r="GXX42" s="280"/>
      <c r="GXY42" s="280"/>
      <c r="GXZ42" s="280"/>
      <c r="GYA42" s="280"/>
      <c r="GYB42" s="280"/>
      <c r="GYC42" s="280"/>
      <c r="GYD42" s="280"/>
      <c r="GYE42" s="280"/>
      <c r="GYF42" s="280"/>
      <c r="GYG42" s="280"/>
      <c r="GYH42" s="280"/>
      <c r="GYI42" s="280"/>
      <c r="GYJ42" s="280"/>
      <c r="GYK42" s="280"/>
      <c r="GYL42" s="280"/>
      <c r="GYM42" s="280"/>
      <c r="GYN42" s="280"/>
      <c r="GYO42" s="280"/>
      <c r="GYP42" s="280"/>
      <c r="GYQ42" s="280"/>
      <c r="GYR42" s="280"/>
      <c r="GYS42" s="280"/>
      <c r="GYT42" s="280"/>
      <c r="GYU42" s="280"/>
      <c r="GYV42" s="280"/>
      <c r="GYW42" s="280"/>
      <c r="GYX42" s="280"/>
      <c r="GYY42" s="280"/>
      <c r="GYZ42" s="280"/>
      <c r="GZA42" s="280"/>
      <c r="GZB42" s="280"/>
      <c r="GZC42" s="280"/>
      <c r="GZD42" s="280"/>
      <c r="GZE42" s="280"/>
      <c r="GZF42" s="280"/>
      <c r="GZG42" s="280"/>
      <c r="GZH42" s="280"/>
      <c r="GZI42" s="280"/>
      <c r="GZJ42" s="280"/>
      <c r="GZK42" s="280"/>
      <c r="GZL42" s="280"/>
      <c r="GZM42" s="280"/>
      <c r="GZN42" s="280"/>
      <c r="GZO42" s="280"/>
      <c r="GZP42" s="280"/>
      <c r="GZQ42" s="280"/>
      <c r="GZR42" s="280"/>
      <c r="GZS42" s="280"/>
      <c r="GZT42" s="280"/>
      <c r="GZU42" s="280"/>
      <c r="GZV42" s="280"/>
      <c r="GZW42" s="280"/>
      <c r="GZX42" s="280"/>
      <c r="GZY42" s="280"/>
      <c r="GZZ42" s="280"/>
      <c r="HAA42" s="280"/>
      <c r="HAB42" s="280"/>
      <c r="HAC42" s="280"/>
      <c r="HAD42" s="280"/>
      <c r="HAE42" s="280"/>
      <c r="HAF42" s="280"/>
      <c r="HAG42" s="280"/>
      <c r="HAH42" s="280"/>
      <c r="HAI42" s="280"/>
      <c r="HAJ42" s="280"/>
      <c r="HAK42" s="280"/>
      <c r="HAL42" s="280"/>
      <c r="HAM42" s="280"/>
      <c r="HAN42" s="280"/>
      <c r="HAO42" s="280"/>
      <c r="HAP42" s="280"/>
      <c r="HAQ42" s="280"/>
      <c r="HAR42" s="280"/>
      <c r="HAS42" s="280"/>
      <c r="HAT42" s="280"/>
      <c r="HAU42" s="280"/>
      <c r="HAV42" s="280"/>
      <c r="HAW42" s="280"/>
      <c r="HAX42" s="280"/>
      <c r="HAY42" s="280"/>
      <c r="HAZ42" s="280"/>
      <c r="HBA42" s="280"/>
      <c r="HBB42" s="280"/>
      <c r="HBC42" s="280"/>
      <c r="HBD42" s="280"/>
      <c r="HBE42" s="280"/>
      <c r="HBF42" s="280"/>
      <c r="HBG42" s="280"/>
      <c r="HBH42" s="280"/>
      <c r="HBI42" s="280"/>
      <c r="HBJ42" s="280"/>
      <c r="HBK42" s="280"/>
      <c r="HBL42" s="280"/>
      <c r="HBM42" s="280"/>
      <c r="HBN42" s="280"/>
      <c r="HBO42" s="280"/>
      <c r="HBP42" s="280"/>
      <c r="HBQ42" s="280"/>
      <c r="HBR42" s="280"/>
      <c r="HBS42" s="280"/>
      <c r="HBT42" s="280"/>
      <c r="HBU42" s="280"/>
      <c r="HBV42" s="280"/>
      <c r="HBW42" s="280"/>
      <c r="HBX42" s="280"/>
      <c r="HBY42" s="280"/>
      <c r="HBZ42" s="280"/>
      <c r="HCA42" s="280"/>
      <c r="HCB42" s="280"/>
      <c r="HCC42" s="280"/>
      <c r="HCD42" s="280"/>
      <c r="HCE42" s="280"/>
      <c r="HCF42" s="280"/>
      <c r="HCG42" s="280"/>
      <c r="HCH42" s="280"/>
      <c r="HCI42" s="280"/>
      <c r="HCJ42" s="280"/>
      <c r="HCK42" s="280"/>
      <c r="HCL42" s="280"/>
      <c r="HCM42" s="280"/>
      <c r="HCN42" s="280"/>
      <c r="HCO42" s="280"/>
      <c r="HCP42" s="280"/>
      <c r="HCQ42" s="280"/>
      <c r="HCR42" s="280"/>
      <c r="HCS42" s="280"/>
      <c r="HCT42" s="280"/>
      <c r="HCU42" s="280"/>
      <c r="HCV42" s="280"/>
      <c r="HCW42" s="280"/>
      <c r="HCX42" s="280"/>
      <c r="HCY42" s="280"/>
      <c r="HCZ42" s="280"/>
      <c r="HDA42" s="280"/>
      <c r="HDB42" s="280"/>
      <c r="HDC42" s="280"/>
      <c r="HDD42" s="280"/>
      <c r="HDE42" s="280"/>
      <c r="HDF42" s="280"/>
      <c r="HDG42" s="280"/>
      <c r="HDH42" s="280"/>
      <c r="HDI42" s="280"/>
      <c r="HDJ42" s="280"/>
      <c r="HDK42" s="280"/>
      <c r="HDL42" s="280"/>
      <c r="HDM42" s="280"/>
      <c r="HDN42" s="280"/>
      <c r="HDO42" s="280"/>
      <c r="HDP42" s="280"/>
      <c r="HDQ42" s="280"/>
      <c r="HDR42" s="280"/>
      <c r="HDS42" s="280"/>
      <c r="HDT42" s="280"/>
      <c r="HDU42" s="280"/>
      <c r="HDV42" s="280"/>
      <c r="HDW42" s="280"/>
      <c r="HDX42" s="280"/>
      <c r="HDY42" s="280"/>
      <c r="HDZ42" s="280"/>
      <c r="HEA42" s="280"/>
      <c r="HEB42" s="280"/>
      <c r="HEC42" s="280"/>
      <c r="HED42" s="280"/>
      <c r="HEE42" s="280"/>
      <c r="HEF42" s="280"/>
      <c r="HEG42" s="280"/>
      <c r="HEH42" s="280"/>
      <c r="HEI42" s="280"/>
      <c r="HEJ42" s="280"/>
      <c r="HEK42" s="280"/>
      <c r="HEL42" s="280"/>
      <c r="HEM42" s="280"/>
      <c r="HEN42" s="280"/>
      <c r="HEO42" s="280"/>
      <c r="HEP42" s="280"/>
      <c r="HEQ42" s="280"/>
      <c r="HER42" s="280"/>
      <c r="HES42" s="280"/>
      <c r="HET42" s="280"/>
      <c r="HEU42" s="280"/>
      <c r="HEV42" s="280"/>
      <c r="HEW42" s="280"/>
      <c r="HEX42" s="280"/>
      <c r="HEY42" s="280"/>
      <c r="HEZ42" s="280"/>
      <c r="HFA42" s="280"/>
      <c r="HFB42" s="280"/>
      <c r="HFC42" s="280"/>
      <c r="HFD42" s="280"/>
      <c r="HFE42" s="280"/>
      <c r="HFF42" s="280"/>
      <c r="HFG42" s="280"/>
      <c r="HFH42" s="280"/>
      <c r="HFI42" s="280"/>
      <c r="HFJ42" s="280"/>
      <c r="HFK42" s="280"/>
      <c r="HFL42" s="280"/>
      <c r="HFM42" s="280"/>
      <c r="HFN42" s="280"/>
      <c r="HFO42" s="280"/>
      <c r="HFP42" s="280"/>
      <c r="HFQ42" s="280"/>
      <c r="HFR42" s="280"/>
      <c r="HFS42" s="280"/>
      <c r="HFT42" s="280"/>
      <c r="HFU42" s="280"/>
      <c r="HFV42" s="280"/>
      <c r="HFW42" s="280"/>
      <c r="HFX42" s="280"/>
      <c r="HFY42" s="280"/>
      <c r="HFZ42" s="280"/>
      <c r="HGA42" s="280"/>
      <c r="HGB42" s="280"/>
      <c r="HGC42" s="280"/>
      <c r="HGD42" s="280"/>
      <c r="HGE42" s="280"/>
      <c r="HGF42" s="280"/>
      <c r="HGG42" s="280"/>
      <c r="HGH42" s="280"/>
      <c r="HGI42" s="280"/>
      <c r="HGJ42" s="280"/>
      <c r="HGK42" s="280"/>
      <c r="HGL42" s="280"/>
      <c r="HGM42" s="280"/>
      <c r="HGN42" s="280"/>
      <c r="HGO42" s="280"/>
      <c r="HGP42" s="280"/>
      <c r="HGQ42" s="280"/>
      <c r="HGR42" s="280"/>
      <c r="HGS42" s="280"/>
      <c r="HGT42" s="280"/>
      <c r="HGU42" s="280"/>
      <c r="HGV42" s="280"/>
      <c r="HGW42" s="280"/>
      <c r="HGX42" s="280"/>
      <c r="HGY42" s="280"/>
      <c r="HGZ42" s="280"/>
      <c r="HHA42" s="280"/>
      <c r="HHB42" s="280"/>
      <c r="HHC42" s="280"/>
      <c r="HHD42" s="280"/>
      <c r="HHE42" s="280"/>
      <c r="HHF42" s="280"/>
      <c r="HHG42" s="280"/>
      <c r="HHH42" s="280"/>
      <c r="HHI42" s="280"/>
      <c r="HHJ42" s="280"/>
      <c r="HHK42" s="280"/>
      <c r="HHL42" s="280"/>
      <c r="HHM42" s="280"/>
      <c r="HHN42" s="280"/>
      <c r="HHO42" s="280"/>
      <c r="HHP42" s="280"/>
      <c r="HHQ42" s="280"/>
      <c r="HHR42" s="280"/>
      <c r="HHS42" s="280"/>
      <c r="HHT42" s="280"/>
      <c r="HHU42" s="280"/>
      <c r="HHV42" s="280"/>
      <c r="HHW42" s="280"/>
      <c r="HHX42" s="280"/>
      <c r="HHY42" s="280"/>
      <c r="HHZ42" s="280"/>
      <c r="HIA42" s="280"/>
      <c r="HIB42" s="280"/>
      <c r="HIC42" s="280"/>
      <c r="HID42" s="280"/>
      <c r="HIE42" s="280"/>
      <c r="HIF42" s="280"/>
      <c r="HIG42" s="280"/>
      <c r="HIH42" s="280"/>
      <c r="HII42" s="280"/>
      <c r="HIJ42" s="280"/>
      <c r="HIK42" s="280"/>
      <c r="HIL42" s="280"/>
      <c r="HIM42" s="280"/>
      <c r="HIN42" s="280"/>
      <c r="HIO42" s="280"/>
      <c r="HIP42" s="280"/>
      <c r="HIQ42" s="280"/>
      <c r="HIR42" s="280"/>
      <c r="HIS42" s="280"/>
      <c r="HIT42" s="280"/>
      <c r="HIU42" s="280"/>
      <c r="HIV42" s="280"/>
      <c r="HIW42" s="280"/>
      <c r="HIX42" s="280"/>
      <c r="HIY42" s="280"/>
      <c r="HIZ42" s="280"/>
      <c r="HJA42" s="280"/>
      <c r="HJB42" s="280"/>
      <c r="HJC42" s="280"/>
      <c r="HJD42" s="280"/>
      <c r="HJE42" s="280"/>
      <c r="HJF42" s="280"/>
      <c r="HJG42" s="280"/>
      <c r="HJH42" s="280"/>
      <c r="HJI42" s="280"/>
      <c r="HJJ42" s="280"/>
      <c r="HJK42" s="280"/>
      <c r="HJL42" s="280"/>
      <c r="HJM42" s="280"/>
      <c r="HJN42" s="280"/>
      <c r="HJO42" s="280"/>
      <c r="HJP42" s="280"/>
      <c r="HJQ42" s="280"/>
      <c r="HJR42" s="280"/>
      <c r="HJS42" s="280"/>
      <c r="HJT42" s="280"/>
      <c r="HJU42" s="280"/>
      <c r="HJV42" s="280"/>
      <c r="HJW42" s="280"/>
      <c r="HJX42" s="280"/>
      <c r="HJY42" s="280"/>
      <c r="HJZ42" s="280"/>
      <c r="HKA42" s="280"/>
      <c r="HKB42" s="280"/>
      <c r="HKC42" s="280"/>
      <c r="HKD42" s="280"/>
      <c r="HKE42" s="280"/>
      <c r="HKF42" s="280"/>
      <c r="HKG42" s="280"/>
      <c r="HKH42" s="280"/>
      <c r="HKI42" s="280"/>
      <c r="HKJ42" s="280"/>
      <c r="HKK42" s="280"/>
      <c r="HKL42" s="280"/>
      <c r="HKM42" s="280"/>
      <c r="HKN42" s="280"/>
      <c r="HKO42" s="280"/>
      <c r="HKP42" s="280"/>
      <c r="HKQ42" s="280"/>
      <c r="HKR42" s="280"/>
      <c r="HKS42" s="280"/>
      <c r="HKT42" s="280"/>
      <c r="HKU42" s="280"/>
      <c r="HKV42" s="280"/>
      <c r="HKW42" s="280"/>
      <c r="HKX42" s="280"/>
      <c r="HKY42" s="280"/>
      <c r="HKZ42" s="280"/>
      <c r="HLA42" s="280"/>
      <c r="HLB42" s="280"/>
      <c r="HLC42" s="280"/>
      <c r="HLD42" s="280"/>
      <c r="HLE42" s="280"/>
      <c r="HLF42" s="280"/>
      <c r="HLG42" s="280"/>
      <c r="HLH42" s="280"/>
      <c r="HLI42" s="280"/>
      <c r="HLJ42" s="280"/>
      <c r="HLK42" s="280"/>
      <c r="HLL42" s="280"/>
      <c r="HLM42" s="280"/>
      <c r="HLN42" s="280"/>
      <c r="HLO42" s="280"/>
      <c r="HLP42" s="280"/>
      <c r="HLQ42" s="280"/>
      <c r="HLR42" s="280"/>
      <c r="HLS42" s="280"/>
      <c r="HLT42" s="280"/>
      <c r="HLU42" s="280"/>
      <c r="HLV42" s="280"/>
      <c r="HLW42" s="280"/>
      <c r="HLX42" s="280"/>
      <c r="HLY42" s="280"/>
      <c r="HLZ42" s="280"/>
      <c r="HMA42" s="280"/>
      <c r="HMB42" s="280"/>
      <c r="HMC42" s="280"/>
      <c r="HMD42" s="280"/>
      <c r="HME42" s="280"/>
      <c r="HMF42" s="280"/>
      <c r="HMG42" s="280"/>
      <c r="HMH42" s="280"/>
      <c r="HMI42" s="280"/>
      <c r="HMJ42" s="280"/>
      <c r="HMK42" s="280"/>
      <c r="HML42" s="280"/>
      <c r="HMM42" s="280"/>
      <c r="HMN42" s="280"/>
      <c r="HMO42" s="280"/>
      <c r="HMP42" s="280"/>
      <c r="HMQ42" s="280"/>
      <c r="HMR42" s="280"/>
      <c r="HMS42" s="280"/>
      <c r="HMT42" s="280"/>
      <c r="HMU42" s="280"/>
      <c r="HMV42" s="280"/>
      <c r="HMW42" s="280"/>
      <c r="HMX42" s="280"/>
      <c r="HMY42" s="280"/>
      <c r="HMZ42" s="280"/>
      <c r="HNA42" s="280"/>
      <c r="HNB42" s="280"/>
      <c r="HNC42" s="280"/>
      <c r="HND42" s="280"/>
      <c r="HNE42" s="280"/>
      <c r="HNF42" s="280"/>
      <c r="HNG42" s="280"/>
      <c r="HNH42" s="280"/>
      <c r="HNI42" s="280"/>
      <c r="HNJ42" s="280"/>
      <c r="HNK42" s="280"/>
      <c r="HNL42" s="280"/>
      <c r="HNM42" s="280"/>
      <c r="HNN42" s="280"/>
      <c r="HNO42" s="280"/>
      <c r="HNP42" s="280"/>
      <c r="HNQ42" s="280"/>
      <c r="HNR42" s="280"/>
      <c r="HNS42" s="280"/>
      <c r="HNT42" s="280"/>
      <c r="HNU42" s="280"/>
      <c r="HNV42" s="280"/>
      <c r="HNW42" s="280"/>
      <c r="HNX42" s="280"/>
      <c r="HNY42" s="280"/>
      <c r="HNZ42" s="280"/>
      <c r="HOA42" s="280"/>
      <c r="HOB42" s="280"/>
      <c r="HOC42" s="280"/>
      <c r="HOD42" s="280"/>
      <c r="HOE42" s="280"/>
      <c r="HOF42" s="280"/>
      <c r="HOG42" s="280"/>
      <c r="HOH42" s="280"/>
      <c r="HOI42" s="280"/>
      <c r="HOJ42" s="280"/>
      <c r="HOK42" s="280"/>
      <c r="HOL42" s="280"/>
      <c r="HOM42" s="280"/>
      <c r="HON42" s="280"/>
      <c r="HOO42" s="280"/>
      <c r="HOP42" s="280"/>
      <c r="HOQ42" s="280"/>
      <c r="HOR42" s="280"/>
      <c r="HOS42" s="280"/>
      <c r="HOT42" s="280"/>
      <c r="HOU42" s="280"/>
      <c r="HOV42" s="280"/>
      <c r="HOW42" s="280"/>
      <c r="HOX42" s="280"/>
      <c r="HOY42" s="280"/>
      <c r="HOZ42" s="280"/>
      <c r="HPA42" s="280"/>
      <c r="HPB42" s="280"/>
      <c r="HPC42" s="280"/>
      <c r="HPD42" s="280"/>
      <c r="HPE42" s="280"/>
      <c r="HPF42" s="280"/>
      <c r="HPG42" s="280"/>
      <c r="HPH42" s="280"/>
      <c r="HPI42" s="280"/>
      <c r="HPJ42" s="280"/>
      <c r="HPK42" s="280"/>
      <c r="HPL42" s="280"/>
      <c r="HPM42" s="280"/>
      <c r="HPN42" s="280"/>
      <c r="HPO42" s="280"/>
      <c r="HPP42" s="280"/>
      <c r="HPQ42" s="280"/>
      <c r="HPR42" s="280"/>
      <c r="HPS42" s="280"/>
      <c r="HPT42" s="280"/>
      <c r="HPU42" s="280"/>
      <c r="HPV42" s="280"/>
      <c r="HPW42" s="280"/>
      <c r="HPX42" s="280"/>
      <c r="HPY42" s="280"/>
      <c r="HPZ42" s="280"/>
      <c r="HQA42" s="280"/>
      <c r="HQB42" s="280"/>
      <c r="HQC42" s="280"/>
      <c r="HQD42" s="280"/>
      <c r="HQE42" s="280"/>
      <c r="HQF42" s="280"/>
      <c r="HQG42" s="280"/>
      <c r="HQH42" s="280"/>
      <c r="HQI42" s="280"/>
      <c r="HQJ42" s="280"/>
      <c r="HQK42" s="280"/>
      <c r="HQL42" s="280"/>
      <c r="HQM42" s="280"/>
      <c r="HQN42" s="280"/>
      <c r="HQO42" s="280"/>
      <c r="HQP42" s="280"/>
      <c r="HQQ42" s="280"/>
      <c r="HQR42" s="280"/>
      <c r="HQS42" s="280"/>
      <c r="HQT42" s="280"/>
      <c r="HQU42" s="280"/>
      <c r="HQV42" s="280"/>
      <c r="HQW42" s="280"/>
      <c r="HQX42" s="280"/>
      <c r="HQY42" s="280"/>
      <c r="HQZ42" s="280"/>
      <c r="HRA42" s="280"/>
      <c r="HRB42" s="280"/>
      <c r="HRC42" s="280"/>
      <c r="HRD42" s="280"/>
      <c r="HRE42" s="280"/>
      <c r="HRF42" s="280"/>
      <c r="HRG42" s="280"/>
      <c r="HRH42" s="280"/>
      <c r="HRI42" s="280"/>
      <c r="HRJ42" s="280"/>
      <c r="HRK42" s="280"/>
      <c r="HRL42" s="280"/>
      <c r="HRM42" s="280"/>
      <c r="HRN42" s="280"/>
      <c r="HRO42" s="280"/>
      <c r="HRP42" s="280"/>
      <c r="HRQ42" s="280"/>
      <c r="HRR42" s="280"/>
      <c r="HRS42" s="280"/>
      <c r="HRT42" s="280"/>
      <c r="HRU42" s="280"/>
      <c r="HRV42" s="280"/>
      <c r="HRW42" s="280"/>
      <c r="HRX42" s="280"/>
      <c r="HRY42" s="280"/>
      <c r="HRZ42" s="280"/>
      <c r="HSA42" s="280"/>
      <c r="HSB42" s="280"/>
      <c r="HSC42" s="280"/>
      <c r="HSD42" s="280"/>
      <c r="HSE42" s="280"/>
      <c r="HSF42" s="280"/>
      <c r="HSG42" s="280"/>
      <c r="HSH42" s="280"/>
      <c r="HSI42" s="280"/>
      <c r="HSJ42" s="280"/>
      <c r="HSK42" s="280"/>
      <c r="HSL42" s="280"/>
      <c r="HSM42" s="280"/>
      <c r="HSN42" s="280"/>
      <c r="HSO42" s="280"/>
      <c r="HSP42" s="280"/>
      <c r="HSQ42" s="280"/>
      <c r="HSR42" s="280"/>
      <c r="HSS42" s="280"/>
      <c r="HST42" s="280"/>
      <c r="HSU42" s="280"/>
      <c r="HSV42" s="280"/>
      <c r="HSW42" s="280"/>
      <c r="HSX42" s="280"/>
      <c r="HSY42" s="280"/>
      <c r="HSZ42" s="280"/>
      <c r="HTA42" s="280"/>
      <c r="HTB42" s="280"/>
      <c r="HTC42" s="280"/>
      <c r="HTD42" s="280"/>
      <c r="HTE42" s="280"/>
      <c r="HTF42" s="280"/>
      <c r="HTG42" s="280"/>
      <c r="HTH42" s="280"/>
      <c r="HTI42" s="280"/>
      <c r="HTJ42" s="280"/>
      <c r="HTK42" s="280"/>
      <c r="HTL42" s="280"/>
      <c r="HTM42" s="280"/>
      <c r="HTN42" s="280"/>
      <c r="HTO42" s="280"/>
      <c r="HTP42" s="280"/>
      <c r="HTQ42" s="280"/>
      <c r="HTR42" s="280"/>
      <c r="HTS42" s="280"/>
      <c r="HTT42" s="280"/>
      <c r="HTU42" s="280"/>
      <c r="HTV42" s="280"/>
      <c r="HTW42" s="280"/>
      <c r="HTX42" s="280"/>
      <c r="HTY42" s="280"/>
      <c r="HTZ42" s="280"/>
      <c r="HUA42" s="280"/>
      <c r="HUB42" s="280"/>
      <c r="HUC42" s="280"/>
      <c r="HUD42" s="280"/>
      <c r="HUE42" s="280"/>
      <c r="HUF42" s="280"/>
      <c r="HUG42" s="280"/>
      <c r="HUH42" s="280"/>
      <c r="HUI42" s="280"/>
      <c r="HUJ42" s="280"/>
      <c r="HUK42" s="280"/>
      <c r="HUL42" s="280"/>
      <c r="HUM42" s="280"/>
      <c r="HUN42" s="280"/>
      <c r="HUO42" s="280"/>
      <c r="HUP42" s="280"/>
      <c r="HUQ42" s="280"/>
      <c r="HUR42" s="280"/>
      <c r="HUS42" s="280"/>
      <c r="HUT42" s="280"/>
      <c r="HUU42" s="280"/>
      <c r="HUV42" s="280"/>
      <c r="HUW42" s="280"/>
      <c r="HUX42" s="280"/>
      <c r="HUY42" s="280"/>
      <c r="HUZ42" s="280"/>
      <c r="HVA42" s="280"/>
      <c r="HVB42" s="280"/>
      <c r="HVC42" s="280"/>
      <c r="HVD42" s="280"/>
      <c r="HVE42" s="280"/>
      <c r="HVF42" s="280"/>
      <c r="HVG42" s="280"/>
      <c r="HVH42" s="280"/>
      <c r="HVI42" s="280"/>
      <c r="HVJ42" s="280"/>
      <c r="HVK42" s="280"/>
      <c r="HVL42" s="280"/>
      <c r="HVM42" s="280"/>
      <c r="HVN42" s="280"/>
      <c r="HVO42" s="280"/>
      <c r="HVP42" s="280"/>
      <c r="HVQ42" s="280"/>
      <c r="HVR42" s="280"/>
      <c r="HVS42" s="280"/>
      <c r="HVT42" s="280"/>
      <c r="HVU42" s="280"/>
      <c r="HVV42" s="280"/>
      <c r="HVW42" s="280"/>
      <c r="HVX42" s="280"/>
      <c r="HVY42" s="280"/>
      <c r="HVZ42" s="280"/>
      <c r="HWA42" s="280"/>
      <c r="HWB42" s="280"/>
      <c r="HWC42" s="280"/>
      <c r="HWD42" s="280"/>
      <c r="HWE42" s="280"/>
      <c r="HWF42" s="280"/>
      <c r="HWG42" s="280"/>
      <c r="HWH42" s="280"/>
      <c r="HWI42" s="280"/>
      <c r="HWJ42" s="280"/>
      <c r="HWK42" s="280"/>
      <c r="HWL42" s="280"/>
      <c r="HWM42" s="280"/>
      <c r="HWN42" s="280"/>
      <c r="HWO42" s="280"/>
      <c r="HWP42" s="280"/>
      <c r="HWQ42" s="280"/>
      <c r="HWR42" s="280"/>
      <c r="HWS42" s="280"/>
      <c r="HWT42" s="280"/>
      <c r="HWU42" s="280"/>
      <c r="HWV42" s="280"/>
      <c r="HWW42" s="280"/>
      <c r="HWX42" s="280"/>
      <c r="HWY42" s="280"/>
      <c r="HWZ42" s="280"/>
      <c r="HXA42" s="280"/>
      <c r="HXB42" s="280"/>
      <c r="HXC42" s="280"/>
      <c r="HXD42" s="280"/>
      <c r="HXE42" s="280"/>
      <c r="HXF42" s="280"/>
      <c r="HXG42" s="280"/>
      <c r="HXH42" s="280"/>
      <c r="HXI42" s="280"/>
      <c r="HXJ42" s="280"/>
      <c r="HXK42" s="280"/>
      <c r="HXL42" s="280"/>
      <c r="HXM42" s="280"/>
      <c r="HXN42" s="280"/>
      <c r="HXO42" s="280"/>
      <c r="HXP42" s="280"/>
      <c r="HXQ42" s="280"/>
      <c r="HXR42" s="280"/>
      <c r="HXS42" s="280"/>
      <c r="HXT42" s="280"/>
      <c r="HXU42" s="280"/>
      <c r="HXV42" s="280"/>
      <c r="HXW42" s="280"/>
      <c r="HXX42" s="280"/>
      <c r="HXY42" s="280"/>
      <c r="HXZ42" s="280"/>
      <c r="HYA42" s="280"/>
      <c r="HYB42" s="280"/>
      <c r="HYC42" s="280"/>
      <c r="HYD42" s="280"/>
      <c r="HYE42" s="280"/>
      <c r="HYF42" s="280"/>
      <c r="HYG42" s="280"/>
      <c r="HYH42" s="280"/>
      <c r="HYI42" s="280"/>
      <c r="HYJ42" s="280"/>
      <c r="HYK42" s="280"/>
      <c r="HYL42" s="280"/>
      <c r="HYM42" s="280"/>
      <c r="HYN42" s="280"/>
      <c r="HYO42" s="280"/>
      <c r="HYP42" s="280"/>
      <c r="HYQ42" s="280"/>
      <c r="HYR42" s="280"/>
      <c r="HYS42" s="280"/>
      <c r="HYT42" s="280"/>
      <c r="HYU42" s="280"/>
      <c r="HYV42" s="280"/>
      <c r="HYW42" s="280"/>
      <c r="HYX42" s="280"/>
      <c r="HYY42" s="280"/>
      <c r="HYZ42" s="280"/>
      <c r="HZA42" s="280"/>
      <c r="HZB42" s="280"/>
      <c r="HZC42" s="280"/>
      <c r="HZD42" s="280"/>
      <c r="HZE42" s="280"/>
      <c r="HZF42" s="280"/>
      <c r="HZG42" s="280"/>
      <c r="HZH42" s="280"/>
      <c r="HZI42" s="280"/>
      <c r="HZJ42" s="280"/>
      <c r="HZK42" s="280"/>
      <c r="HZL42" s="280"/>
      <c r="HZM42" s="280"/>
      <c r="HZN42" s="280"/>
      <c r="HZO42" s="280"/>
      <c r="HZP42" s="280"/>
      <c r="HZQ42" s="280"/>
      <c r="HZR42" s="280"/>
      <c r="HZS42" s="280"/>
      <c r="HZT42" s="280"/>
      <c r="HZU42" s="280"/>
      <c r="HZV42" s="280"/>
      <c r="HZW42" s="280"/>
      <c r="HZX42" s="280"/>
      <c r="HZY42" s="280"/>
      <c r="HZZ42" s="280"/>
      <c r="IAA42" s="280"/>
      <c r="IAB42" s="280"/>
      <c r="IAC42" s="280"/>
      <c r="IAD42" s="280"/>
      <c r="IAE42" s="280"/>
      <c r="IAF42" s="280"/>
      <c r="IAG42" s="280"/>
      <c r="IAH42" s="280"/>
      <c r="IAI42" s="280"/>
      <c r="IAJ42" s="280"/>
      <c r="IAK42" s="280"/>
      <c r="IAL42" s="280"/>
      <c r="IAM42" s="280"/>
      <c r="IAN42" s="280"/>
      <c r="IAO42" s="280"/>
      <c r="IAP42" s="280"/>
      <c r="IAQ42" s="280"/>
      <c r="IAR42" s="280"/>
      <c r="IAS42" s="280"/>
      <c r="IAT42" s="280"/>
      <c r="IAU42" s="280"/>
      <c r="IAV42" s="280"/>
      <c r="IAW42" s="280"/>
      <c r="IAX42" s="280"/>
      <c r="IAY42" s="280"/>
      <c r="IAZ42" s="280"/>
      <c r="IBA42" s="280"/>
      <c r="IBB42" s="280"/>
      <c r="IBC42" s="280"/>
      <c r="IBD42" s="280"/>
      <c r="IBE42" s="280"/>
      <c r="IBF42" s="280"/>
      <c r="IBG42" s="280"/>
      <c r="IBH42" s="280"/>
      <c r="IBI42" s="280"/>
      <c r="IBJ42" s="280"/>
      <c r="IBK42" s="280"/>
      <c r="IBL42" s="280"/>
      <c r="IBM42" s="280"/>
      <c r="IBN42" s="280"/>
      <c r="IBO42" s="280"/>
      <c r="IBP42" s="280"/>
      <c r="IBQ42" s="280"/>
      <c r="IBR42" s="280"/>
      <c r="IBS42" s="280"/>
      <c r="IBT42" s="280"/>
      <c r="IBU42" s="280"/>
      <c r="IBV42" s="280"/>
      <c r="IBW42" s="280"/>
      <c r="IBX42" s="280"/>
      <c r="IBY42" s="280"/>
      <c r="IBZ42" s="280"/>
      <c r="ICA42" s="280"/>
      <c r="ICB42" s="280"/>
      <c r="ICC42" s="280"/>
      <c r="ICD42" s="280"/>
      <c r="ICE42" s="280"/>
      <c r="ICF42" s="280"/>
      <c r="ICG42" s="280"/>
      <c r="ICH42" s="280"/>
      <c r="ICI42" s="280"/>
      <c r="ICJ42" s="280"/>
      <c r="ICK42" s="280"/>
      <c r="ICL42" s="280"/>
      <c r="ICM42" s="280"/>
      <c r="ICN42" s="280"/>
      <c r="ICO42" s="280"/>
      <c r="ICP42" s="280"/>
      <c r="ICQ42" s="280"/>
      <c r="ICR42" s="280"/>
      <c r="ICS42" s="280"/>
      <c r="ICT42" s="280"/>
      <c r="ICU42" s="280"/>
      <c r="ICV42" s="280"/>
      <c r="ICW42" s="280"/>
      <c r="ICX42" s="280"/>
      <c r="ICY42" s="280"/>
      <c r="ICZ42" s="280"/>
      <c r="IDA42" s="280"/>
      <c r="IDB42" s="280"/>
      <c r="IDC42" s="280"/>
      <c r="IDD42" s="280"/>
      <c r="IDE42" s="280"/>
      <c r="IDF42" s="280"/>
      <c r="IDG42" s="280"/>
      <c r="IDH42" s="280"/>
      <c r="IDI42" s="280"/>
      <c r="IDJ42" s="280"/>
      <c r="IDK42" s="280"/>
      <c r="IDL42" s="280"/>
      <c r="IDM42" s="280"/>
      <c r="IDN42" s="280"/>
      <c r="IDO42" s="280"/>
      <c r="IDP42" s="280"/>
      <c r="IDQ42" s="280"/>
      <c r="IDR42" s="280"/>
      <c r="IDS42" s="280"/>
      <c r="IDT42" s="280"/>
      <c r="IDU42" s="280"/>
      <c r="IDV42" s="280"/>
      <c r="IDW42" s="280"/>
      <c r="IDX42" s="280"/>
      <c r="IDY42" s="280"/>
      <c r="IDZ42" s="280"/>
      <c r="IEA42" s="280"/>
      <c r="IEB42" s="280"/>
      <c r="IEC42" s="280"/>
      <c r="IED42" s="280"/>
      <c r="IEE42" s="280"/>
      <c r="IEF42" s="280"/>
      <c r="IEG42" s="280"/>
      <c r="IEH42" s="280"/>
      <c r="IEI42" s="280"/>
      <c r="IEJ42" s="280"/>
      <c r="IEK42" s="280"/>
      <c r="IEL42" s="280"/>
      <c r="IEM42" s="280"/>
      <c r="IEN42" s="280"/>
      <c r="IEO42" s="280"/>
      <c r="IEP42" s="280"/>
      <c r="IEQ42" s="280"/>
      <c r="IER42" s="280"/>
      <c r="IES42" s="280"/>
      <c r="IET42" s="280"/>
      <c r="IEU42" s="280"/>
      <c r="IEV42" s="280"/>
      <c r="IEW42" s="280"/>
      <c r="IEX42" s="280"/>
      <c r="IEY42" s="280"/>
      <c r="IEZ42" s="280"/>
      <c r="IFA42" s="280"/>
      <c r="IFB42" s="280"/>
      <c r="IFC42" s="280"/>
      <c r="IFD42" s="280"/>
      <c r="IFE42" s="280"/>
      <c r="IFF42" s="280"/>
      <c r="IFG42" s="280"/>
      <c r="IFH42" s="280"/>
      <c r="IFI42" s="280"/>
      <c r="IFJ42" s="280"/>
      <c r="IFK42" s="280"/>
      <c r="IFL42" s="280"/>
      <c r="IFM42" s="280"/>
      <c r="IFN42" s="280"/>
      <c r="IFO42" s="280"/>
      <c r="IFP42" s="280"/>
      <c r="IFQ42" s="280"/>
      <c r="IFR42" s="280"/>
      <c r="IFS42" s="280"/>
      <c r="IFT42" s="280"/>
      <c r="IFU42" s="280"/>
      <c r="IFV42" s="280"/>
      <c r="IFW42" s="280"/>
      <c r="IFX42" s="280"/>
      <c r="IFY42" s="280"/>
      <c r="IFZ42" s="280"/>
      <c r="IGA42" s="280"/>
      <c r="IGB42" s="280"/>
      <c r="IGC42" s="280"/>
      <c r="IGD42" s="280"/>
      <c r="IGE42" s="280"/>
      <c r="IGF42" s="280"/>
      <c r="IGG42" s="280"/>
      <c r="IGH42" s="280"/>
      <c r="IGI42" s="280"/>
      <c r="IGJ42" s="280"/>
      <c r="IGK42" s="280"/>
      <c r="IGL42" s="280"/>
      <c r="IGM42" s="280"/>
      <c r="IGN42" s="280"/>
      <c r="IGO42" s="280"/>
      <c r="IGP42" s="280"/>
      <c r="IGQ42" s="280"/>
      <c r="IGR42" s="280"/>
      <c r="IGS42" s="280"/>
      <c r="IGT42" s="280"/>
      <c r="IGU42" s="280"/>
      <c r="IGV42" s="280"/>
      <c r="IGW42" s="280"/>
      <c r="IGX42" s="280"/>
      <c r="IGY42" s="280"/>
      <c r="IGZ42" s="280"/>
      <c r="IHA42" s="280"/>
      <c r="IHB42" s="280"/>
      <c r="IHC42" s="280"/>
      <c r="IHD42" s="280"/>
      <c r="IHE42" s="280"/>
      <c r="IHF42" s="280"/>
      <c r="IHG42" s="280"/>
      <c r="IHH42" s="280"/>
      <c r="IHI42" s="280"/>
      <c r="IHJ42" s="280"/>
      <c r="IHK42" s="280"/>
      <c r="IHL42" s="280"/>
      <c r="IHM42" s="280"/>
      <c r="IHN42" s="280"/>
      <c r="IHO42" s="280"/>
      <c r="IHP42" s="280"/>
      <c r="IHQ42" s="280"/>
      <c r="IHR42" s="280"/>
      <c r="IHS42" s="280"/>
      <c r="IHT42" s="280"/>
      <c r="IHU42" s="280"/>
      <c r="IHV42" s="280"/>
      <c r="IHW42" s="280"/>
      <c r="IHX42" s="280"/>
      <c r="IHY42" s="280"/>
      <c r="IHZ42" s="280"/>
      <c r="IIA42" s="280"/>
      <c r="IIB42" s="280"/>
      <c r="IIC42" s="280"/>
      <c r="IID42" s="280"/>
      <c r="IIE42" s="280"/>
      <c r="IIF42" s="280"/>
      <c r="IIG42" s="280"/>
      <c r="IIH42" s="280"/>
      <c r="III42" s="280"/>
      <c r="IIJ42" s="280"/>
      <c r="IIK42" s="280"/>
      <c r="IIL42" s="280"/>
      <c r="IIM42" s="280"/>
      <c r="IIN42" s="280"/>
      <c r="IIO42" s="280"/>
      <c r="IIP42" s="280"/>
      <c r="IIQ42" s="280"/>
      <c r="IIR42" s="280"/>
      <c r="IIS42" s="280"/>
      <c r="IIT42" s="280"/>
      <c r="IIU42" s="280"/>
      <c r="IIV42" s="280"/>
      <c r="IIW42" s="280"/>
      <c r="IIX42" s="280"/>
      <c r="IIY42" s="280"/>
      <c r="IIZ42" s="280"/>
      <c r="IJA42" s="280"/>
      <c r="IJB42" s="280"/>
      <c r="IJC42" s="280"/>
      <c r="IJD42" s="280"/>
      <c r="IJE42" s="280"/>
      <c r="IJF42" s="280"/>
      <c r="IJG42" s="280"/>
      <c r="IJH42" s="280"/>
      <c r="IJI42" s="280"/>
      <c r="IJJ42" s="280"/>
      <c r="IJK42" s="280"/>
      <c r="IJL42" s="280"/>
      <c r="IJM42" s="280"/>
      <c r="IJN42" s="280"/>
      <c r="IJO42" s="280"/>
      <c r="IJP42" s="280"/>
      <c r="IJQ42" s="280"/>
      <c r="IJR42" s="280"/>
      <c r="IJS42" s="280"/>
      <c r="IJT42" s="280"/>
      <c r="IJU42" s="280"/>
      <c r="IJV42" s="280"/>
      <c r="IJW42" s="280"/>
      <c r="IJX42" s="280"/>
      <c r="IJY42" s="280"/>
      <c r="IJZ42" s="280"/>
      <c r="IKA42" s="280"/>
      <c r="IKB42" s="280"/>
      <c r="IKC42" s="280"/>
      <c r="IKD42" s="280"/>
      <c r="IKE42" s="280"/>
      <c r="IKF42" s="280"/>
      <c r="IKG42" s="280"/>
      <c r="IKH42" s="280"/>
      <c r="IKI42" s="280"/>
      <c r="IKJ42" s="280"/>
      <c r="IKK42" s="280"/>
      <c r="IKL42" s="280"/>
      <c r="IKM42" s="280"/>
      <c r="IKN42" s="280"/>
      <c r="IKO42" s="280"/>
      <c r="IKP42" s="280"/>
      <c r="IKQ42" s="280"/>
      <c r="IKR42" s="280"/>
      <c r="IKS42" s="280"/>
      <c r="IKT42" s="280"/>
      <c r="IKU42" s="280"/>
      <c r="IKV42" s="280"/>
      <c r="IKW42" s="280"/>
      <c r="IKX42" s="280"/>
      <c r="IKY42" s="280"/>
      <c r="IKZ42" s="280"/>
      <c r="ILA42" s="280"/>
      <c r="ILB42" s="280"/>
      <c r="ILC42" s="280"/>
      <c r="ILD42" s="280"/>
      <c r="ILE42" s="280"/>
      <c r="ILF42" s="280"/>
      <c r="ILG42" s="280"/>
      <c r="ILH42" s="280"/>
      <c r="ILI42" s="280"/>
      <c r="ILJ42" s="280"/>
      <c r="ILK42" s="280"/>
      <c r="ILL42" s="280"/>
      <c r="ILM42" s="280"/>
      <c r="ILN42" s="280"/>
      <c r="ILO42" s="280"/>
      <c r="ILP42" s="280"/>
      <c r="ILQ42" s="280"/>
      <c r="ILR42" s="280"/>
      <c r="ILS42" s="280"/>
      <c r="ILT42" s="280"/>
      <c r="ILU42" s="280"/>
      <c r="ILV42" s="280"/>
      <c r="ILW42" s="280"/>
      <c r="ILX42" s="280"/>
      <c r="ILY42" s="280"/>
      <c r="ILZ42" s="280"/>
      <c r="IMA42" s="280"/>
      <c r="IMB42" s="280"/>
      <c r="IMC42" s="280"/>
      <c r="IMD42" s="280"/>
      <c r="IME42" s="280"/>
      <c r="IMF42" s="280"/>
      <c r="IMG42" s="280"/>
      <c r="IMH42" s="280"/>
      <c r="IMI42" s="280"/>
      <c r="IMJ42" s="280"/>
      <c r="IMK42" s="280"/>
      <c r="IML42" s="280"/>
      <c r="IMM42" s="280"/>
      <c r="IMN42" s="280"/>
      <c r="IMO42" s="280"/>
      <c r="IMP42" s="280"/>
      <c r="IMQ42" s="280"/>
      <c r="IMR42" s="280"/>
      <c r="IMS42" s="280"/>
      <c r="IMT42" s="280"/>
      <c r="IMU42" s="280"/>
      <c r="IMV42" s="280"/>
      <c r="IMW42" s="280"/>
      <c r="IMX42" s="280"/>
      <c r="IMY42" s="280"/>
      <c r="IMZ42" s="280"/>
      <c r="INA42" s="280"/>
      <c r="INB42" s="280"/>
      <c r="INC42" s="280"/>
      <c r="IND42" s="280"/>
      <c r="INE42" s="280"/>
      <c r="INF42" s="280"/>
      <c r="ING42" s="280"/>
      <c r="INH42" s="280"/>
      <c r="INI42" s="280"/>
      <c r="INJ42" s="280"/>
      <c r="INK42" s="280"/>
      <c r="INL42" s="280"/>
      <c r="INM42" s="280"/>
      <c r="INN42" s="280"/>
      <c r="INO42" s="280"/>
      <c r="INP42" s="280"/>
      <c r="INQ42" s="280"/>
      <c r="INR42" s="280"/>
      <c r="INS42" s="280"/>
      <c r="INT42" s="280"/>
      <c r="INU42" s="280"/>
      <c r="INV42" s="280"/>
      <c r="INW42" s="280"/>
      <c r="INX42" s="280"/>
      <c r="INY42" s="280"/>
      <c r="INZ42" s="280"/>
      <c r="IOA42" s="280"/>
      <c r="IOB42" s="280"/>
      <c r="IOC42" s="280"/>
      <c r="IOD42" s="280"/>
      <c r="IOE42" s="280"/>
      <c r="IOF42" s="280"/>
      <c r="IOG42" s="280"/>
      <c r="IOH42" s="280"/>
      <c r="IOI42" s="280"/>
      <c r="IOJ42" s="280"/>
      <c r="IOK42" s="280"/>
      <c r="IOL42" s="280"/>
      <c r="IOM42" s="280"/>
      <c r="ION42" s="280"/>
      <c r="IOO42" s="280"/>
      <c r="IOP42" s="280"/>
      <c r="IOQ42" s="280"/>
      <c r="IOR42" s="280"/>
      <c r="IOS42" s="280"/>
      <c r="IOT42" s="280"/>
      <c r="IOU42" s="280"/>
      <c r="IOV42" s="280"/>
      <c r="IOW42" s="280"/>
      <c r="IOX42" s="280"/>
      <c r="IOY42" s="280"/>
      <c r="IOZ42" s="280"/>
      <c r="IPA42" s="280"/>
      <c r="IPB42" s="280"/>
      <c r="IPC42" s="280"/>
      <c r="IPD42" s="280"/>
      <c r="IPE42" s="280"/>
      <c r="IPF42" s="280"/>
      <c r="IPG42" s="280"/>
      <c r="IPH42" s="280"/>
      <c r="IPI42" s="280"/>
      <c r="IPJ42" s="280"/>
      <c r="IPK42" s="280"/>
      <c r="IPL42" s="280"/>
      <c r="IPM42" s="280"/>
      <c r="IPN42" s="280"/>
      <c r="IPO42" s="280"/>
      <c r="IPP42" s="280"/>
      <c r="IPQ42" s="280"/>
      <c r="IPR42" s="280"/>
      <c r="IPS42" s="280"/>
      <c r="IPT42" s="280"/>
      <c r="IPU42" s="280"/>
      <c r="IPV42" s="280"/>
      <c r="IPW42" s="280"/>
      <c r="IPX42" s="280"/>
      <c r="IPY42" s="280"/>
      <c r="IPZ42" s="280"/>
      <c r="IQA42" s="280"/>
      <c r="IQB42" s="280"/>
      <c r="IQC42" s="280"/>
      <c r="IQD42" s="280"/>
      <c r="IQE42" s="280"/>
      <c r="IQF42" s="280"/>
      <c r="IQG42" s="280"/>
      <c r="IQH42" s="280"/>
      <c r="IQI42" s="280"/>
      <c r="IQJ42" s="280"/>
      <c r="IQK42" s="280"/>
      <c r="IQL42" s="280"/>
      <c r="IQM42" s="280"/>
      <c r="IQN42" s="280"/>
      <c r="IQO42" s="280"/>
      <c r="IQP42" s="280"/>
      <c r="IQQ42" s="280"/>
      <c r="IQR42" s="280"/>
      <c r="IQS42" s="280"/>
      <c r="IQT42" s="280"/>
      <c r="IQU42" s="280"/>
      <c r="IQV42" s="280"/>
      <c r="IQW42" s="280"/>
      <c r="IQX42" s="280"/>
      <c r="IQY42" s="280"/>
      <c r="IQZ42" s="280"/>
      <c r="IRA42" s="280"/>
      <c r="IRB42" s="280"/>
      <c r="IRC42" s="280"/>
      <c r="IRD42" s="280"/>
      <c r="IRE42" s="280"/>
      <c r="IRF42" s="280"/>
      <c r="IRG42" s="280"/>
      <c r="IRH42" s="280"/>
      <c r="IRI42" s="280"/>
      <c r="IRJ42" s="280"/>
      <c r="IRK42" s="280"/>
      <c r="IRL42" s="280"/>
      <c r="IRM42" s="280"/>
      <c r="IRN42" s="280"/>
      <c r="IRO42" s="280"/>
      <c r="IRP42" s="280"/>
      <c r="IRQ42" s="280"/>
      <c r="IRR42" s="280"/>
      <c r="IRS42" s="280"/>
      <c r="IRT42" s="280"/>
      <c r="IRU42" s="280"/>
      <c r="IRV42" s="280"/>
      <c r="IRW42" s="280"/>
      <c r="IRX42" s="280"/>
      <c r="IRY42" s="280"/>
      <c r="IRZ42" s="280"/>
      <c r="ISA42" s="280"/>
      <c r="ISB42" s="280"/>
      <c r="ISC42" s="280"/>
      <c r="ISD42" s="280"/>
      <c r="ISE42" s="280"/>
      <c r="ISF42" s="280"/>
      <c r="ISG42" s="280"/>
      <c r="ISH42" s="280"/>
      <c r="ISI42" s="280"/>
      <c r="ISJ42" s="280"/>
      <c r="ISK42" s="280"/>
      <c r="ISL42" s="280"/>
      <c r="ISM42" s="280"/>
      <c r="ISN42" s="280"/>
      <c r="ISO42" s="280"/>
      <c r="ISP42" s="280"/>
      <c r="ISQ42" s="280"/>
      <c r="ISR42" s="280"/>
      <c r="ISS42" s="280"/>
      <c r="IST42" s="280"/>
      <c r="ISU42" s="280"/>
      <c r="ISV42" s="280"/>
      <c r="ISW42" s="280"/>
      <c r="ISX42" s="280"/>
      <c r="ISY42" s="280"/>
      <c r="ISZ42" s="280"/>
      <c r="ITA42" s="280"/>
      <c r="ITB42" s="280"/>
      <c r="ITC42" s="280"/>
      <c r="ITD42" s="280"/>
      <c r="ITE42" s="280"/>
      <c r="ITF42" s="280"/>
      <c r="ITG42" s="280"/>
      <c r="ITH42" s="280"/>
      <c r="ITI42" s="280"/>
      <c r="ITJ42" s="280"/>
      <c r="ITK42" s="280"/>
      <c r="ITL42" s="280"/>
      <c r="ITM42" s="280"/>
      <c r="ITN42" s="280"/>
      <c r="ITO42" s="280"/>
      <c r="ITP42" s="280"/>
      <c r="ITQ42" s="280"/>
      <c r="ITR42" s="280"/>
      <c r="ITS42" s="280"/>
      <c r="ITT42" s="280"/>
      <c r="ITU42" s="280"/>
      <c r="ITV42" s="280"/>
      <c r="ITW42" s="280"/>
      <c r="ITX42" s="280"/>
      <c r="ITY42" s="280"/>
      <c r="ITZ42" s="280"/>
      <c r="IUA42" s="280"/>
      <c r="IUB42" s="280"/>
      <c r="IUC42" s="280"/>
      <c r="IUD42" s="280"/>
      <c r="IUE42" s="280"/>
      <c r="IUF42" s="280"/>
      <c r="IUG42" s="280"/>
      <c r="IUH42" s="280"/>
      <c r="IUI42" s="280"/>
      <c r="IUJ42" s="280"/>
      <c r="IUK42" s="280"/>
      <c r="IUL42" s="280"/>
      <c r="IUM42" s="280"/>
      <c r="IUN42" s="280"/>
      <c r="IUO42" s="280"/>
      <c r="IUP42" s="280"/>
      <c r="IUQ42" s="280"/>
      <c r="IUR42" s="280"/>
      <c r="IUS42" s="280"/>
      <c r="IUT42" s="280"/>
      <c r="IUU42" s="280"/>
      <c r="IUV42" s="280"/>
      <c r="IUW42" s="280"/>
      <c r="IUX42" s="280"/>
      <c r="IUY42" s="280"/>
      <c r="IUZ42" s="280"/>
      <c r="IVA42" s="280"/>
      <c r="IVB42" s="280"/>
      <c r="IVC42" s="280"/>
      <c r="IVD42" s="280"/>
      <c r="IVE42" s="280"/>
      <c r="IVF42" s="280"/>
      <c r="IVG42" s="280"/>
      <c r="IVH42" s="280"/>
      <c r="IVI42" s="280"/>
      <c r="IVJ42" s="280"/>
      <c r="IVK42" s="280"/>
      <c r="IVL42" s="280"/>
      <c r="IVM42" s="280"/>
      <c r="IVN42" s="280"/>
      <c r="IVO42" s="280"/>
      <c r="IVP42" s="280"/>
      <c r="IVQ42" s="280"/>
      <c r="IVR42" s="280"/>
      <c r="IVS42" s="280"/>
      <c r="IVT42" s="280"/>
      <c r="IVU42" s="280"/>
      <c r="IVV42" s="280"/>
      <c r="IVW42" s="280"/>
      <c r="IVX42" s="280"/>
      <c r="IVY42" s="280"/>
      <c r="IVZ42" s="280"/>
      <c r="IWA42" s="280"/>
      <c r="IWB42" s="280"/>
      <c r="IWC42" s="280"/>
      <c r="IWD42" s="280"/>
      <c r="IWE42" s="280"/>
      <c r="IWF42" s="280"/>
      <c r="IWG42" s="280"/>
      <c r="IWH42" s="280"/>
      <c r="IWI42" s="280"/>
      <c r="IWJ42" s="280"/>
      <c r="IWK42" s="280"/>
      <c r="IWL42" s="280"/>
      <c r="IWM42" s="280"/>
      <c r="IWN42" s="280"/>
      <c r="IWO42" s="280"/>
      <c r="IWP42" s="280"/>
      <c r="IWQ42" s="280"/>
      <c r="IWR42" s="280"/>
      <c r="IWS42" s="280"/>
      <c r="IWT42" s="280"/>
      <c r="IWU42" s="280"/>
      <c r="IWV42" s="280"/>
      <c r="IWW42" s="280"/>
      <c r="IWX42" s="280"/>
      <c r="IWY42" s="280"/>
      <c r="IWZ42" s="280"/>
      <c r="IXA42" s="280"/>
      <c r="IXB42" s="280"/>
      <c r="IXC42" s="280"/>
      <c r="IXD42" s="280"/>
      <c r="IXE42" s="280"/>
      <c r="IXF42" s="280"/>
      <c r="IXG42" s="280"/>
      <c r="IXH42" s="280"/>
      <c r="IXI42" s="280"/>
      <c r="IXJ42" s="280"/>
      <c r="IXK42" s="280"/>
      <c r="IXL42" s="280"/>
      <c r="IXM42" s="280"/>
      <c r="IXN42" s="280"/>
      <c r="IXO42" s="280"/>
      <c r="IXP42" s="280"/>
      <c r="IXQ42" s="280"/>
      <c r="IXR42" s="280"/>
      <c r="IXS42" s="280"/>
      <c r="IXT42" s="280"/>
      <c r="IXU42" s="280"/>
      <c r="IXV42" s="280"/>
      <c r="IXW42" s="280"/>
      <c r="IXX42" s="280"/>
      <c r="IXY42" s="280"/>
      <c r="IXZ42" s="280"/>
      <c r="IYA42" s="280"/>
      <c r="IYB42" s="280"/>
      <c r="IYC42" s="280"/>
      <c r="IYD42" s="280"/>
      <c r="IYE42" s="280"/>
      <c r="IYF42" s="280"/>
      <c r="IYG42" s="280"/>
      <c r="IYH42" s="280"/>
      <c r="IYI42" s="280"/>
      <c r="IYJ42" s="280"/>
      <c r="IYK42" s="280"/>
      <c r="IYL42" s="280"/>
      <c r="IYM42" s="280"/>
      <c r="IYN42" s="280"/>
      <c r="IYO42" s="280"/>
      <c r="IYP42" s="280"/>
      <c r="IYQ42" s="280"/>
      <c r="IYR42" s="280"/>
      <c r="IYS42" s="280"/>
      <c r="IYT42" s="280"/>
      <c r="IYU42" s="280"/>
      <c r="IYV42" s="280"/>
      <c r="IYW42" s="280"/>
      <c r="IYX42" s="280"/>
      <c r="IYY42" s="280"/>
      <c r="IYZ42" s="280"/>
      <c r="IZA42" s="280"/>
      <c r="IZB42" s="280"/>
      <c r="IZC42" s="280"/>
      <c r="IZD42" s="280"/>
      <c r="IZE42" s="280"/>
      <c r="IZF42" s="280"/>
      <c r="IZG42" s="280"/>
      <c r="IZH42" s="280"/>
      <c r="IZI42" s="280"/>
      <c r="IZJ42" s="280"/>
      <c r="IZK42" s="280"/>
      <c r="IZL42" s="280"/>
      <c r="IZM42" s="280"/>
      <c r="IZN42" s="280"/>
      <c r="IZO42" s="280"/>
      <c r="IZP42" s="280"/>
      <c r="IZQ42" s="280"/>
      <c r="IZR42" s="280"/>
      <c r="IZS42" s="280"/>
      <c r="IZT42" s="280"/>
      <c r="IZU42" s="280"/>
      <c r="IZV42" s="280"/>
      <c r="IZW42" s="280"/>
      <c r="IZX42" s="280"/>
      <c r="IZY42" s="280"/>
      <c r="IZZ42" s="280"/>
      <c r="JAA42" s="280"/>
      <c r="JAB42" s="280"/>
      <c r="JAC42" s="280"/>
      <c r="JAD42" s="280"/>
      <c r="JAE42" s="280"/>
      <c r="JAF42" s="280"/>
      <c r="JAG42" s="280"/>
      <c r="JAH42" s="280"/>
      <c r="JAI42" s="280"/>
      <c r="JAJ42" s="280"/>
      <c r="JAK42" s="280"/>
      <c r="JAL42" s="280"/>
      <c r="JAM42" s="280"/>
      <c r="JAN42" s="280"/>
      <c r="JAO42" s="280"/>
      <c r="JAP42" s="280"/>
      <c r="JAQ42" s="280"/>
      <c r="JAR42" s="280"/>
      <c r="JAS42" s="280"/>
      <c r="JAT42" s="280"/>
      <c r="JAU42" s="280"/>
      <c r="JAV42" s="280"/>
      <c r="JAW42" s="280"/>
      <c r="JAX42" s="280"/>
      <c r="JAY42" s="280"/>
      <c r="JAZ42" s="280"/>
      <c r="JBA42" s="280"/>
      <c r="JBB42" s="280"/>
      <c r="JBC42" s="280"/>
      <c r="JBD42" s="280"/>
      <c r="JBE42" s="280"/>
      <c r="JBF42" s="280"/>
      <c r="JBG42" s="280"/>
      <c r="JBH42" s="280"/>
      <c r="JBI42" s="280"/>
      <c r="JBJ42" s="280"/>
      <c r="JBK42" s="280"/>
      <c r="JBL42" s="280"/>
      <c r="JBM42" s="280"/>
      <c r="JBN42" s="280"/>
      <c r="JBO42" s="280"/>
      <c r="JBP42" s="280"/>
      <c r="JBQ42" s="280"/>
      <c r="JBR42" s="280"/>
      <c r="JBS42" s="280"/>
      <c r="JBT42" s="280"/>
      <c r="JBU42" s="280"/>
      <c r="JBV42" s="280"/>
      <c r="JBW42" s="280"/>
      <c r="JBX42" s="280"/>
      <c r="JBY42" s="280"/>
      <c r="JBZ42" s="280"/>
      <c r="JCA42" s="280"/>
      <c r="JCB42" s="280"/>
      <c r="JCC42" s="280"/>
      <c r="JCD42" s="280"/>
      <c r="JCE42" s="280"/>
      <c r="JCF42" s="280"/>
      <c r="JCG42" s="280"/>
      <c r="JCH42" s="280"/>
      <c r="JCI42" s="280"/>
      <c r="JCJ42" s="280"/>
      <c r="JCK42" s="280"/>
      <c r="JCL42" s="280"/>
      <c r="JCM42" s="280"/>
      <c r="JCN42" s="280"/>
      <c r="JCO42" s="280"/>
      <c r="JCP42" s="280"/>
      <c r="JCQ42" s="280"/>
      <c r="JCR42" s="280"/>
      <c r="JCS42" s="280"/>
      <c r="JCT42" s="280"/>
      <c r="JCU42" s="280"/>
      <c r="JCV42" s="280"/>
      <c r="JCW42" s="280"/>
      <c r="JCX42" s="280"/>
      <c r="JCY42" s="280"/>
      <c r="JCZ42" s="280"/>
      <c r="JDA42" s="280"/>
      <c r="JDB42" s="280"/>
      <c r="JDC42" s="280"/>
      <c r="JDD42" s="280"/>
      <c r="JDE42" s="280"/>
      <c r="JDF42" s="280"/>
      <c r="JDG42" s="280"/>
      <c r="JDH42" s="280"/>
      <c r="JDI42" s="280"/>
      <c r="JDJ42" s="280"/>
      <c r="JDK42" s="280"/>
      <c r="JDL42" s="280"/>
      <c r="JDM42" s="280"/>
      <c r="JDN42" s="280"/>
      <c r="JDO42" s="280"/>
      <c r="JDP42" s="280"/>
      <c r="JDQ42" s="280"/>
      <c r="JDR42" s="280"/>
      <c r="JDS42" s="280"/>
      <c r="JDT42" s="280"/>
      <c r="JDU42" s="280"/>
      <c r="JDV42" s="280"/>
      <c r="JDW42" s="280"/>
      <c r="JDX42" s="280"/>
      <c r="JDY42" s="280"/>
      <c r="JDZ42" s="280"/>
      <c r="JEA42" s="280"/>
      <c r="JEB42" s="280"/>
      <c r="JEC42" s="280"/>
      <c r="JED42" s="280"/>
      <c r="JEE42" s="280"/>
      <c r="JEF42" s="280"/>
      <c r="JEG42" s="280"/>
      <c r="JEH42" s="280"/>
      <c r="JEI42" s="280"/>
      <c r="JEJ42" s="280"/>
      <c r="JEK42" s="280"/>
      <c r="JEL42" s="280"/>
      <c r="JEM42" s="280"/>
      <c r="JEN42" s="280"/>
      <c r="JEO42" s="280"/>
      <c r="JEP42" s="280"/>
      <c r="JEQ42" s="280"/>
      <c r="JER42" s="280"/>
      <c r="JES42" s="280"/>
      <c r="JET42" s="280"/>
      <c r="JEU42" s="280"/>
      <c r="JEV42" s="280"/>
      <c r="JEW42" s="280"/>
      <c r="JEX42" s="280"/>
      <c r="JEY42" s="280"/>
      <c r="JEZ42" s="280"/>
      <c r="JFA42" s="280"/>
      <c r="JFB42" s="280"/>
      <c r="JFC42" s="280"/>
      <c r="JFD42" s="280"/>
      <c r="JFE42" s="280"/>
      <c r="JFF42" s="280"/>
      <c r="JFG42" s="280"/>
      <c r="JFH42" s="280"/>
      <c r="JFI42" s="280"/>
      <c r="JFJ42" s="280"/>
      <c r="JFK42" s="280"/>
      <c r="JFL42" s="280"/>
      <c r="JFM42" s="280"/>
      <c r="JFN42" s="280"/>
      <c r="JFO42" s="280"/>
      <c r="JFP42" s="280"/>
      <c r="JFQ42" s="280"/>
      <c r="JFR42" s="280"/>
      <c r="JFS42" s="280"/>
      <c r="JFT42" s="280"/>
      <c r="JFU42" s="280"/>
      <c r="JFV42" s="280"/>
      <c r="JFW42" s="280"/>
      <c r="JFX42" s="280"/>
      <c r="JFY42" s="280"/>
      <c r="JFZ42" s="280"/>
      <c r="JGA42" s="280"/>
      <c r="JGB42" s="280"/>
      <c r="JGC42" s="280"/>
      <c r="JGD42" s="280"/>
      <c r="JGE42" s="280"/>
      <c r="JGF42" s="280"/>
      <c r="JGG42" s="280"/>
      <c r="JGH42" s="280"/>
      <c r="JGI42" s="280"/>
      <c r="JGJ42" s="280"/>
      <c r="JGK42" s="280"/>
      <c r="JGL42" s="280"/>
      <c r="JGM42" s="280"/>
      <c r="JGN42" s="280"/>
      <c r="JGO42" s="280"/>
      <c r="JGP42" s="280"/>
      <c r="JGQ42" s="280"/>
      <c r="JGR42" s="280"/>
      <c r="JGS42" s="280"/>
      <c r="JGT42" s="280"/>
      <c r="JGU42" s="280"/>
      <c r="JGV42" s="280"/>
      <c r="JGW42" s="280"/>
      <c r="JGX42" s="280"/>
      <c r="JGY42" s="280"/>
      <c r="JGZ42" s="280"/>
      <c r="JHA42" s="280"/>
      <c r="JHB42" s="280"/>
      <c r="JHC42" s="280"/>
      <c r="JHD42" s="280"/>
      <c r="JHE42" s="280"/>
      <c r="JHF42" s="280"/>
      <c r="JHG42" s="280"/>
      <c r="JHH42" s="280"/>
      <c r="JHI42" s="280"/>
      <c r="JHJ42" s="280"/>
      <c r="JHK42" s="280"/>
      <c r="JHL42" s="280"/>
      <c r="JHM42" s="280"/>
      <c r="JHN42" s="280"/>
      <c r="JHO42" s="280"/>
      <c r="JHP42" s="280"/>
      <c r="JHQ42" s="280"/>
      <c r="JHR42" s="280"/>
      <c r="JHS42" s="280"/>
      <c r="JHT42" s="280"/>
      <c r="JHU42" s="280"/>
      <c r="JHV42" s="280"/>
      <c r="JHW42" s="280"/>
      <c r="JHX42" s="280"/>
      <c r="JHY42" s="280"/>
      <c r="JHZ42" s="280"/>
      <c r="JIA42" s="280"/>
      <c r="JIB42" s="280"/>
      <c r="JIC42" s="280"/>
      <c r="JID42" s="280"/>
      <c r="JIE42" s="280"/>
      <c r="JIF42" s="280"/>
      <c r="JIG42" s="280"/>
      <c r="JIH42" s="280"/>
      <c r="JII42" s="280"/>
      <c r="JIJ42" s="280"/>
      <c r="JIK42" s="280"/>
      <c r="JIL42" s="280"/>
      <c r="JIM42" s="280"/>
      <c r="JIN42" s="280"/>
      <c r="JIO42" s="280"/>
      <c r="JIP42" s="280"/>
      <c r="JIQ42" s="280"/>
      <c r="JIR42" s="280"/>
      <c r="JIS42" s="280"/>
      <c r="JIT42" s="280"/>
      <c r="JIU42" s="280"/>
      <c r="JIV42" s="280"/>
      <c r="JIW42" s="280"/>
      <c r="JIX42" s="280"/>
      <c r="JIY42" s="280"/>
      <c r="JIZ42" s="280"/>
      <c r="JJA42" s="280"/>
      <c r="JJB42" s="280"/>
      <c r="JJC42" s="280"/>
      <c r="JJD42" s="280"/>
      <c r="JJE42" s="280"/>
      <c r="JJF42" s="280"/>
      <c r="JJG42" s="280"/>
      <c r="JJH42" s="280"/>
      <c r="JJI42" s="280"/>
      <c r="JJJ42" s="280"/>
      <c r="JJK42" s="280"/>
      <c r="JJL42" s="280"/>
      <c r="JJM42" s="280"/>
      <c r="JJN42" s="280"/>
      <c r="JJO42" s="280"/>
      <c r="JJP42" s="280"/>
      <c r="JJQ42" s="280"/>
      <c r="JJR42" s="280"/>
      <c r="JJS42" s="280"/>
      <c r="JJT42" s="280"/>
      <c r="JJU42" s="280"/>
      <c r="JJV42" s="280"/>
      <c r="JJW42" s="280"/>
      <c r="JJX42" s="280"/>
      <c r="JJY42" s="280"/>
      <c r="JJZ42" s="280"/>
      <c r="JKA42" s="280"/>
      <c r="JKB42" s="280"/>
      <c r="JKC42" s="280"/>
      <c r="JKD42" s="280"/>
      <c r="JKE42" s="280"/>
      <c r="JKF42" s="280"/>
      <c r="JKG42" s="280"/>
      <c r="JKH42" s="280"/>
      <c r="JKI42" s="280"/>
      <c r="JKJ42" s="280"/>
      <c r="JKK42" s="280"/>
      <c r="JKL42" s="280"/>
      <c r="JKM42" s="280"/>
      <c r="JKN42" s="280"/>
      <c r="JKO42" s="280"/>
      <c r="JKP42" s="280"/>
      <c r="JKQ42" s="280"/>
      <c r="JKR42" s="280"/>
      <c r="JKS42" s="280"/>
      <c r="JKT42" s="280"/>
      <c r="JKU42" s="280"/>
      <c r="JKV42" s="280"/>
      <c r="JKW42" s="280"/>
      <c r="JKX42" s="280"/>
      <c r="JKY42" s="280"/>
      <c r="JKZ42" s="280"/>
      <c r="JLA42" s="280"/>
      <c r="JLB42" s="280"/>
      <c r="JLC42" s="280"/>
      <c r="JLD42" s="280"/>
      <c r="JLE42" s="280"/>
      <c r="JLF42" s="280"/>
      <c r="JLG42" s="280"/>
      <c r="JLH42" s="280"/>
      <c r="JLI42" s="280"/>
      <c r="JLJ42" s="280"/>
      <c r="JLK42" s="280"/>
      <c r="JLL42" s="280"/>
      <c r="JLM42" s="280"/>
      <c r="JLN42" s="280"/>
      <c r="JLO42" s="280"/>
      <c r="JLP42" s="280"/>
      <c r="JLQ42" s="280"/>
      <c r="JLR42" s="280"/>
      <c r="JLS42" s="280"/>
      <c r="JLT42" s="280"/>
      <c r="JLU42" s="280"/>
      <c r="JLV42" s="280"/>
      <c r="JLW42" s="280"/>
      <c r="JLX42" s="280"/>
      <c r="JLY42" s="280"/>
      <c r="JLZ42" s="280"/>
      <c r="JMA42" s="280"/>
      <c r="JMB42" s="280"/>
      <c r="JMC42" s="280"/>
      <c r="JMD42" s="280"/>
      <c r="JME42" s="280"/>
      <c r="JMF42" s="280"/>
      <c r="JMG42" s="280"/>
      <c r="JMH42" s="280"/>
      <c r="JMI42" s="280"/>
      <c r="JMJ42" s="280"/>
      <c r="JMK42" s="280"/>
      <c r="JML42" s="280"/>
      <c r="JMM42" s="280"/>
      <c r="JMN42" s="280"/>
      <c r="JMO42" s="280"/>
      <c r="JMP42" s="280"/>
      <c r="JMQ42" s="280"/>
      <c r="JMR42" s="280"/>
      <c r="JMS42" s="280"/>
      <c r="JMT42" s="280"/>
      <c r="JMU42" s="280"/>
      <c r="JMV42" s="280"/>
      <c r="JMW42" s="280"/>
      <c r="JMX42" s="280"/>
      <c r="JMY42" s="280"/>
      <c r="JMZ42" s="280"/>
      <c r="JNA42" s="280"/>
      <c r="JNB42" s="280"/>
      <c r="JNC42" s="280"/>
      <c r="JND42" s="280"/>
      <c r="JNE42" s="280"/>
      <c r="JNF42" s="280"/>
      <c r="JNG42" s="280"/>
      <c r="JNH42" s="280"/>
      <c r="JNI42" s="280"/>
      <c r="JNJ42" s="280"/>
      <c r="JNK42" s="280"/>
      <c r="JNL42" s="280"/>
      <c r="JNM42" s="280"/>
      <c r="JNN42" s="280"/>
      <c r="JNO42" s="280"/>
      <c r="JNP42" s="280"/>
      <c r="JNQ42" s="280"/>
      <c r="JNR42" s="280"/>
      <c r="JNS42" s="280"/>
      <c r="JNT42" s="280"/>
      <c r="JNU42" s="280"/>
      <c r="JNV42" s="280"/>
      <c r="JNW42" s="280"/>
      <c r="JNX42" s="280"/>
      <c r="JNY42" s="280"/>
      <c r="JNZ42" s="280"/>
      <c r="JOA42" s="280"/>
      <c r="JOB42" s="280"/>
      <c r="JOC42" s="280"/>
      <c r="JOD42" s="280"/>
      <c r="JOE42" s="280"/>
      <c r="JOF42" s="280"/>
      <c r="JOG42" s="280"/>
      <c r="JOH42" s="280"/>
      <c r="JOI42" s="280"/>
      <c r="JOJ42" s="280"/>
      <c r="JOK42" s="280"/>
      <c r="JOL42" s="280"/>
      <c r="JOM42" s="280"/>
      <c r="JON42" s="280"/>
      <c r="JOO42" s="280"/>
      <c r="JOP42" s="280"/>
      <c r="JOQ42" s="280"/>
      <c r="JOR42" s="280"/>
      <c r="JOS42" s="280"/>
      <c r="JOT42" s="280"/>
      <c r="JOU42" s="280"/>
      <c r="JOV42" s="280"/>
      <c r="JOW42" s="280"/>
      <c r="JOX42" s="280"/>
      <c r="JOY42" s="280"/>
      <c r="JOZ42" s="280"/>
      <c r="JPA42" s="280"/>
      <c r="JPB42" s="280"/>
      <c r="JPC42" s="280"/>
      <c r="JPD42" s="280"/>
      <c r="JPE42" s="280"/>
      <c r="JPF42" s="280"/>
      <c r="JPG42" s="280"/>
      <c r="JPH42" s="280"/>
      <c r="JPI42" s="280"/>
      <c r="JPJ42" s="280"/>
      <c r="JPK42" s="280"/>
      <c r="JPL42" s="280"/>
      <c r="JPM42" s="280"/>
      <c r="JPN42" s="280"/>
      <c r="JPO42" s="280"/>
      <c r="JPP42" s="280"/>
      <c r="JPQ42" s="280"/>
      <c r="JPR42" s="280"/>
      <c r="JPS42" s="280"/>
      <c r="JPT42" s="280"/>
      <c r="JPU42" s="280"/>
      <c r="JPV42" s="280"/>
      <c r="JPW42" s="280"/>
      <c r="JPX42" s="280"/>
      <c r="JPY42" s="280"/>
      <c r="JPZ42" s="280"/>
      <c r="JQA42" s="280"/>
      <c r="JQB42" s="280"/>
      <c r="JQC42" s="280"/>
      <c r="JQD42" s="280"/>
      <c r="JQE42" s="280"/>
      <c r="JQF42" s="280"/>
      <c r="JQG42" s="280"/>
      <c r="JQH42" s="280"/>
      <c r="JQI42" s="280"/>
      <c r="JQJ42" s="280"/>
      <c r="JQK42" s="280"/>
      <c r="JQL42" s="280"/>
      <c r="JQM42" s="280"/>
      <c r="JQN42" s="280"/>
      <c r="JQO42" s="280"/>
      <c r="JQP42" s="280"/>
      <c r="JQQ42" s="280"/>
      <c r="JQR42" s="280"/>
      <c r="JQS42" s="280"/>
      <c r="JQT42" s="280"/>
      <c r="JQU42" s="280"/>
      <c r="JQV42" s="280"/>
      <c r="JQW42" s="280"/>
      <c r="JQX42" s="280"/>
      <c r="JQY42" s="280"/>
      <c r="JQZ42" s="280"/>
      <c r="JRA42" s="280"/>
      <c r="JRB42" s="280"/>
      <c r="JRC42" s="280"/>
      <c r="JRD42" s="280"/>
      <c r="JRE42" s="280"/>
      <c r="JRF42" s="280"/>
      <c r="JRG42" s="280"/>
      <c r="JRH42" s="280"/>
      <c r="JRI42" s="280"/>
      <c r="JRJ42" s="280"/>
      <c r="JRK42" s="280"/>
      <c r="JRL42" s="280"/>
      <c r="JRM42" s="280"/>
      <c r="JRN42" s="280"/>
      <c r="JRO42" s="280"/>
      <c r="JRP42" s="280"/>
      <c r="JRQ42" s="280"/>
      <c r="JRR42" s="280"/>
      <c r="JRS42" s="280"/>
      <c r="JRT42" s="280"/>
      <c r="JRU42" s="280"/>
      <c r="JRV42" s="280"/>
      <c r="JRW42" s="280"/>
      <c r="JRX42" s="280"/>
      <c r="JRY42" s="280"/>
      <c r="JRZ42" s="280"/>
      <c r="JSA42" s="280"/>
      <c r="JSB42" s="280"/>
      <c r="JSC42" s="280"/>
      <c r="JSD42" s="280"/>
      <c r="JSE42" s="280"/>
      <c r="JSF42" s="280"/>
      <c r="JSG42" s="280"/>
      <c r="JSH42" s="280"/>
      <c r="JSI42" s="280"/>
      <c r="JSJ42" s="280"/>
      <c r="JSK42" s="280"/>
      <c r="JSL42" s="280"/>
      <c r="JSM42" s="280"/>
      <c r="JSN42" s="280"/>
      <c r="JSO42" s="280"/>
      <c r="JSP42" s="280"/>
      <c r="JSQ42" s="280"/>
      <c r="JSR42" s="280"/>
      <c r="JSS42" s="280"/>
      <c r="JST42" s="280"/>
      <c r="JSU42" s="280"/>
      <c r="JSV42" s="280"/>
      <c r="JSW42" s="280"/>
      <c r="JSX42" s="280"/>
      <c r="JSY42" s="280"/>
      <c r="JSZ42" s="280"/>
      <c r="JTA42" s="280"/>
      <c r="JTB42" s="280"/>
      <c r="JTC42" s="280"/>
      <c r="JTD42" s="280"/>
      <c r="JTE42" s="280"/>
      <c r="JTF42" s="280"/>
      <c r="JTG42" s="280"/>
      <c r="JTH42" s="280"/>
      <c r="JTI42" s="280"/>
      <c r="JTJ42" s="280"/>
      <c r="JTK42" s="280"/>
      <c r="JTL42" s="280"/>
      <c r="JTM42" s="280"/>
      <c r="JTN42" s="280"/>
      <c r="JTO42" s="280"/>
      <c r="JTP42" s="280"/>
      <c r="JTQ42" s="280"/>
      <c r="JTR42" s="280"/>
      <c r="JTS42" s="280"/>
      <c r="JTT42" s="280"/>
      <c r="JTU42" s="280"/>
      <c r="JTV42" s="280"/>
      <c r="JTW42" s="280"/>
      <c r="JTX42" s="280"/>
      <c r="JTY42" s="280"/>
      <c r="JTZ42" s="280"/>
      <c r="JUA42" s="280"/>
      <c r="JUB42" s="280"/>
      <c r="JUC42" s="280"/>
      <c r="JUD42" s="280"/>
      <c r="JUE42" s="280"/>
      <c r="JUF42" s="280"/>
      <c r="JUG42" s="280"/>
      <c r="JUH42" s="280"/>
      <c r="JUI42" s="280"/>
      <c r="JUJ42" s="280"/>
      <c r="JUK42" s="280"/>
      <c r="JUL42" s="280"/>
      <c r="JUM42" s="280"/>
      <c r="JUN42" s="280"/>
      <c r="JUO42" s="280"/>
      <c r="JUP42" s="280"/>
      <c r="JUQ42" s="280"/>
      <c r="JUR42" s="280"/>
      <c r="JUS42" s="280"/>
      <c r="JUT42" s="280"/>
      <c r="JUU42" s="280"/>
      <c r="JUV42" s="280"/>
      <c r="JUW42" s="280"/>
      <c r="JUX42" s="280"/>
      <c r="JUY42" s="280"/>
      <c r="JUZ42" s="280"/>
      <c r="JVA42" s="280"/>
      <c r="JVB42" s="280"/>
      <c r="JVC42" s="280"/>
      <c r="JVD42" s="280"/>
      <c r="JVE42" s="280"/>
      <c r="JVF42" s="280"/>
      <c r="JVG42" s="280"/>
      <c r="JVH42" s="280"/>
      <c r="JVI42" s="280"/>
      <c r="JVJ42" s="280"/>
      <c r="JVK42" s="280"/>
      <c r="JVL42" s="280"/>
      <c r="JVM42" s="280"/>
      <c r="JVN42" s="280"/>
      <c r="JVO42" s="280"/>
      <c r="JVP42" s="280"/>
      <c r="JVQ42" s="280"/>
      <c r="JVR42" s="280"/>
      <c r="JVS42" s="280"/>
      <c r="JVT42" s="280"/>
      <c r="JVU42" s="280"/>
      <c r="JVV42" s="280"/>
      <c r="JVW42" s="280"/>
      <c r="JVX42" s="280"/>
      <c r="JVY42" s="280"/>
      <c r="JVZ42" s="280"/>
      <c r="JWA42" s="280"/>
      <c r="JWB42" s="280"/>
      <c r="JWC42" s="280"/>
      <c r="JWD42" s="280"/>
      <c r="JWE42" s="280"/>
      <c r="JWF42" s="280"/>
      <c r="JWG42" s="280"/>
      <c r="JWH42" s="280"/>
      <c r="JWI42" s="280"/>
      <c r="JWJ42" s="280"/>
      <c r="JWK42" s="280"/>
      <c r="JWL42" s="280"/>
      <c r="JWM42" s="280"/>
      <c r="JWN42" s="280"/>
      <c r="JWO42" s="280"/>
      <c r="JWP42" s="280"/>
      <c r="JWQ42" s="280"/>
      <c r="JWR42" s="280"/>
      <c r="JWS42" s="280"/>
      <c r="JWT42" s="280"/>
      <c r="JWU42" s="280"/>
      <c r="JWV42" s="280"/>
      <c r="JWW42" s="280"/>
      <c r="JWX42" s="280"/>
      <c r="JWY42" s="280"/>
      <c r="JWZ42" s="280"/>
      <c r="JXA42" s="280"/>
      <c r="JXB42" s="280"/>
      <c r="JXC42" s="280"/>
      <c r="JXD42" s="280"/>
      <c r="JXE42" s="280"/>
      <c r="JXF42" s="280"/>
      <c r="JXG42" s="280"/>
      <c r="JXH42" s="280"/>
      <c r="JXI42" s="280"/>
      <c r="JXJ42" s="280"/>
      <c r="JXK42" s="280"/>
      <c r="JXL42" s="280"/>
      <c r="JXM42" s="280"/>
      <c r="JXN42" s="280"/>
      <c r="JXO42" s="280"/>
      <c r="JXP42" s="280"/>
      <c r="JXQ42" s="280"/>
      <c r="JXR42" s="280"/>
      <c r="JXS42" s="280"/>
      <c r="JXT42" s="280"/>
      <c r="JXU42" s="280"/>
      <c r="JXV42" s="280"/>
      <c r="JXW42" s="280"/>
      <c r="JXX42" s="280"/>
      <c r="JXY42" s="280"/>
      <c r="JXZ42" s="280"/>
      <c r="JYA42" s="280"/>
      <c r="JYB42" s="280"/>
      <c r="JYC42" s="280"/>
      <c r="JYD42" s="280"/>
      <c r="JYE42" s="280"/>
      <c r="JYF42" s="280"/>
      <c r="JYG42" s="280"/>
      <c r="JYH42" s="280"/>
      <c r="JYI42" s="280"/>
      <c r="JYJ42" s="280"/>
      <c r="JYK42" s="280"/>
      <c r="JYL42" s="280"/>
      <c r="JYM42" s="280"/>
      <c r="JYN42" s="280"/>
      <c r="JYO42" s="280"/>
      <c r="JYP42" s="280"/>
      <c r="JYQ42" s="280"/>
      <c r="JYR42" s="280"/>
      <c r="JYS42" s="280"/>
      <c r="JYT42" s="280"/>
      <c r="JYU42" s="280"/>
      <c r="JYV42" s="280"/>
      <c r="JYW42" s="280"/>
      <c r="JYX42" s="280"/>
      <c r="JYY42" s="280"/>
      <c r="JYZ42" s="280"/>
      <c r="JZA42" s="280"/>
      <c r="JZB42" s="280"/>
      <c r="JZC42" s="280"/>
      <c r="JZD42" s="280"/>
      <c r="JZE42" s="280"/>
      <c r="JZF42" s="280"/>
      <c r="JZG42" s="280"/>
      <c r="JZH42" s="280"/>
      <c r="JZI42" s="280"/>
      <c r="JZJ42" s="280"/>
      <c r="JZK42" s="280"/>
      <c r="JZL42" s="280"/>
      <c r="JZM42" s="280"/>
      <c r="JZN42" s="280"/>
      <c r="JZO42" s="280"/>
      <c r="JZP42" s="280"/>
      <c r="JZQ42" s="280"/>
      <c r="JZR42" s="280"/>
      <c r="JZS42" s="280"/>
      <c r="JZT42" s="280"/>
      <c r="JZU42" s="280"/>
      <c r="JZV42" s="280"/>
      <c r="JZW42" s="280"/>
      <c r="JZX42" s="280"/>
      <c r="JZY42" s="280"/>
      <c r="JZZ42" s="280"/>
      <c r="KAA42" s="280"/>
      <c r="KAB42" s="280"/>
      <c r="KAC42" s="280"/>
      <c r="KAD42" s="280"/>
      <c r="KAE42" s="280"/>
      <c r="KAF42" s="280"/>
      <c r="KAG42" s="280"/>
      <c r="KAH42" s="280"/>
      <c r="KAI42" s="280"/>
      <c r="KAJ42" s="280"/>
      <c r="KAK42" s="280"/>
      <c r="KAL42" s="280"/>
      <c r="KAM42" s="280"/>
      <c r="KAN42" s="280"/>
      <c r="KAO42" s="280"/>
      <c r="KAP42" s="280"/>
      <c r="KAQ42" s="280"/>
      <c r="KAR42" s="280"/>
      <c r="KAS42" s="280"/>
      <c r="KAT42" s="280"/>
      <c r="KAU42" s="280"/>
      <c r="KAV42" s="280"/>
      <c r="KAW42" s="280"/>
      <c r="KAX42" s="280"/>
      <c r="KAY42" s="280"/>
      <c r="KAZ42" s="280"/>
      <c r="KBA42" s="280"/>
      <c r="KBB42" s="280"/>
      <c r="KBC42" s="280"/>
      <c r="KBD42" s="280"/>
      <c r="KBE42" s="280"/>
      <c r="KBF42" s="280"/>
      <c r="KBG42" s="280"/>
      <c r="KBH42" s="280"/>
      <c r="KBI42" s="280"/>
      <c r="KBJ42" s="280"/>
      <c r="KBK42" s="280"/>
      <c r="KBL42" s="280"/>
      <c r="KBM42" s="280"/>
      <c r="KBN42" s="280"/>
      <c r="KBO42" s="280"/>
      <c r="KBP42" s="280"/>
      <c r="KBQ42" s="280"/>
      <c r="KBR42" s="280"/>
      <c r="KBS42" s="280"/>
      <c r="KBT42" s="280"/>
      <c r="KBU42" s="280"/>
      <c r="KBV42" s="280"/>
      <c r="KBW42" s="280"/>
      <c r="KBX42" s="280"/>
      <c r="KBY42" s="280"/>
      <c r="KBZ42" s="280"/>
      <c r="KCA42" s="280"/>
      <c r="KCB42" s="280"/>
      <c r="KCC42" s="280"/>
      <c r="KCD42" s="280"/>
      <c r="KCE42" s="280"/>
      <c r="KCF42" s="280"/>
      <c r="KCG42" s="280"/>
      <c r="KCH42" s="280"/>
      <c r="KCI42" s="280"/>
      <c r="KCJ42" s="280"/>
      <c r="KCK42" s="280"/>
      <c r="KCL42" s="280"/>
      <c r="KCM42" s="280"/>
      <c r="KCN42" s="280"/>
      <c r="KCO42" s="280"/>
      <c r="KCP42" s="280"/>
      <c r="KCQ42" s="280"/>
      <c r="KCR42" s="280"/>
      <c r="KCS42" s="280"/>
      <c r="KCT42" s="280"/>
      <c r="KCU42" s="280"/>
      <c r="KCV42" s="280"/>
      <c r="KCW42" s="280"/>
      <c r="KCX42" s="280"/>
      <c r="KCY42" s="280"/>
      <c r="KCZ42" s="280"/>
      <c r="KDA42" s="280"/>
      <c r="KDB42" s="280"/>
      <c r="KDC42" s="280"/>
      <c r="KDD42" s="280"/>
      <c r="KDE42" s="280"/>
      <c r="KDF42" s="280"/>
      <c r="KDG42" s="280"/>
      <c r="KDH42" s="280"/>
      <c r="KDI42" s="280"/>
      <c r="KDJ42" s="280"/>
      <c r="KDK42" s="280"/>
      <c r="KDL42" s="280"/>
      <c r="KDM42" s="280"/>
      <c r="KDN42" s="280"/>
      <c r="KDO42" s="280"/>
      <c r="KDP42" s="280"/>
      <c r="KDQ42" s="280"/>
      <c r="KDR42" s="280"/>
      <c r="KDS42" s="280"/>
      <c r="KDT42" s="280"/>
      <c r="KDU42" s="280"/>
      <c r="KDV42" s="280"/>
      <c r="KDW42" s="280"/>
      <c r="KDX42" s="280"/>
      <c r="KDY42" s="280"/>
      <c r="KDZ42" s="280"/>
      <c r="KEA42" s="280"/>
      <c r="KEB42" s="280"/>
      <c r="KEC42" s="280"/>
      <c r="KED42" s="280"/>
      <c r="KEE42" s="280"/>
      <c r="KEF42" s="280"/>
      <c r="KEG42" s="280"/>
      <c r="KEH42" s="280"/>
      <c r="KEI42" s="280"/>
      <c r="KEJ42" s="280"/>
      <c r="KEK42" s="280"/>
      <c r="KEL42" s="280"/>
      <c r="KEM42" s="280"/>
      <c r="KEN42" s="280"/>
      <c r="KEO42" s="280"/>
      <c r="KEP42" s="280"/>
      <c r="KEQ42" s="280"/>
      <c r="KER42" s="280"/>
      <c r="KES42" s="280"/>
      <c r="KET42" s="280"/>
      <c r="KEU42" s="280"/>
      <c r="KEV42" s="280"/>
      <c r="KEW42" s="280"/>
      <c r="KEX42" s="280"/>
      <c r="KEY42" s="280"/>
      <c r="KEZ42" s="280"/>
      <c r="KFA42" s="280"/>
      <c r="KFB42" s="280"/>
      <c r="KFC42" s="280"/>
      <c r="KFD42" s="280"/>
      <c r="KFE42" s="280"/>
      <c r="KFF42" s="280"/>
      <c r="KFG42" s="280"/>
      <c r="KFH42" s="280"/>
      <c r="KFI42" s="280"/>
      <c r="KFJ42" s="280"/>
      <c r="KFK42" s="280"/>
      <c r="KFL42" s="280"/>
      <c r="KFM42" s="280"/>
      <c r="KFN42" s="280"/>
      <c r="KFO42" s="280"/>
      <c r="KFP42" s="280"/>
      <c r="KFQ42" s="280"/>
      <c r="KFR42" s="280"/>
      <c r="KFS42" s="280"/>
      <c r="KFT42" s="280"/>
      <c r="KFU42" s="280"/>
      <c r="KFV42" s="280"/>
      <c r="KFW42" s="280"/>
      <c r="KFX42" s="280"/>
      <c r="KFY42" s="280"/>
      <c r="KFZ42" s="280"/>
      <c r="KGA42" s="280"/>
      <c r="KGB42" s="280"/>
      <c r="KGC42" s="280"/>
      <c r="KGD42" s="280"/>
      <c r="KGE42" s="280"/>
      <c r="KGF42" s="280"/>
      <c r="KGG42" s="280"/>
      <c r="KGH42" s="280"/>
      <c r="KGI42" s="280"/>
      <c r="KGJ42" s="280"/>
      <c r="KGK42" s="280"/>
      <c r="KGL42" s="280"/>
      <c r="KGM42" s="280"/>
      <c r="KGN42" s="280"/>
      <c r="KGO42" s="280"/>
      <c r="KGP42" s="280"/>
      <c r="KGQ42" s="280"/>
      <c r="KGR42" s="280"/>
      <c r="KGS42" s="280"/>
      <c r="KGT42" s="280"/>
      <c r="KGU42" s="280"/>
      <c r="KGV42" s="280"/>
      <c r="KGW42" s="280"/>
      <c r="KGX42" s="280"/>
      <c r="KGY42" s="280"/>
      <c r="KGZ42" s="280"/>
      <c r="KHA42" s="280"/>
      <c r="KHB42" s="280"/>
      <c r="KHC42" s="280"/>
      <c r="KHD42" s="280"/>
      <c r="KHE42" s="280"/>
      <c r="KHF42" s="280"/>
      <c r="KHG42" s="280"/>
      <c r="KHH42" s="280"/>
      <c r="KHI42" s="280"/>
      <c r="KHJ42" s="280"/>
      <c r="KHK42" s="280"/>
      <c r="KHL42" s="280"/>
      <c r="KHM42" s="280"/>
      <c r="KHN42" s="280"/>
      <c r="KHO42" s="280"/>
      <c r="KHP42" s="280"/>
      <c r="KHQ42" s="280"/>
      <c r="KHR42" s="280"/>
      <c r="KHS42" s="280"/>
      <c r="KHT42" s="280"/>
      <c r="KHU42" s="280"/>
      <c r="KHV42" s="280"/>
      <c r="KHW42" s="280"/>
      <c r="KHX42" s="280"/>
      <c r="KHY42" s="280"/>
      <c r="KHZ42" s="280"/>
      <c r="KIA42" s="280"/>
      <c r="KIB42" s="280"/>
      <c r="KIC42" s="280"/>
      <c r="KID42" s="280"/>
      <c r="KIE42" s="280"/>
      <c r="KIF42" s="280"/>
      <c r="KIG42" s="280"/>
      <c r="KIH42" s="280"/>
      <c r="KII42" s="280"/>
      <c r="KIJ42" s="280"/>
      <c r="KIK42" s="280"/>
      <c r="KIL42" s="280"/>
      <c r="KIM42" s="280"/>
      <c r="KIN42" s="280"/>
      <c r="KIO42" s="280"/>
      <c r="KIP42" s="280"/>
      <c r="KIQ42" s="280"/>
      <c r="KIR42" s="280"/>
      <c r="KIS42" s="280"/>
      <c r="KIT42" s="280"/>
      <c r="KIU42" s="280"/>
      <c r="KIV42" s="280"/>
      <c r="KIW42" s="280"/>
      <c r="KIX42" s="280"/>
      <c r="KIY42" s="280"/>
      <c r="KIZ42" s="280"/>
      <c r="KJA42" s="280"/>
      <c r="KJB42" s="280"/>
      <c r="KJC42" s="280"/>
      <c r="KJD42" s="280"/>
      <c r="KJE42" s="280"/>
      <c r="KJF42" s="280"/>
      <c r="KJG42" s="280"/>
      <c r="KJH42" s="280"/>
      <c r="KJI42" s="280"/>
      <c r="KJJ42" s="280"/>
      <c r="KJK42" s="280"/>
      <c r="KJL42" s="280"/>
      <c r="KJM42" s="280"/>
      <c r="KJN42" s="280"/>
      <c r="KJO42" s="280"/>
      <c r="KJP42" s="280"/>
      <c r="KJQ42" s="280"/>
      <c r="KJR42" s="280"/>
      <c r="KJS42" s="280"/>
      <c r="KJT42" s="280"/>
      <c r="KJU42" s="280"/>
      <c r="KJV42" s="280"/>
      <c r="KJW42" s="280"/>
      <c r="KJX42" s="280"/>
      <c r="KJY42" s="280"/>
      <c r="KJZ42" s="280"/>
      <c r="KKA42" s="280"/>
      <c r="KKB42" s="280"/>
      <c r="KKC42" s="280"/>
      <c r="KKD42" s="280"/>
      <c r="KKE42" s="280"/>
      <c r="KKF42" s="280"/>
      <c r="KKG42" s="280"/>
      <c r="KKH42" s="280"/>
      <c r="KKI42" s="280"/>
      <c r="KKJ42" s="280"/>
      <c r="KKK42" s="280"/>
      <c r="KKL42" s="280"/>
      <c r="KKM42" s="280"/>
      <c r="KKN42" s="280"/>
      <c r="KKO42" s="280"/>
      <c r="KKP42" s="280"/>
      <c r="KKQ42" s="280"/>
      <c r="KKR42" s="280"/>
      <c r="KKS42" s="280"/>
      <c r="KKT42" s="280"/>
      <c r="KKU42" s="280"/>
      <c r="KKV42" s="280"/>
      <c r="KKW42" s="280"/>
      <c r="KKX42" s="280"/>
      <c r="KKY42" s="280"/>
      <c r="KKZ42" s="280"/>
      <c r="KLA42" s="280"/>
      <c r="KLB42" s="280"/>
      <c r="KLC42" s="280"/>
      <c r="KLD42" s="280"/>
      <c r="KLE42" s="280"/>
      <c r="KLF42" s="280"/>
      <c r="KLG42" s="280"/>
      <c r="KLH42" s="280"/>
      <c r="KLI42" s="280"/>
      <c r="KLJ42" s="280"/>
      <c r="KLK42" s="280"/>
      <c r="KLL42" s="280"/>
      <c r="KLM42" s="280"/>
      <c r="KLN42" s="280"/>
      <c r="KLO42" s="280"/>
      <c r="KLP42" s="280"/>
      <c r="KLQ42" s="280"/>
      <c r="KLR42" s="280"/>
      <c r="KLS42" s="280"/>
      <c r="KLT42" s="280"/>
      <c r="KLU42" s="280"/>
      <c r="KLV42" s="280"/>
      <c r="KLW42" s="280"/>
      <c r="KLX42" s="280"/>
      <c r="KLY42" s="280"/>
      <c r="KLZ42" s="280"/>
      <c r="KMA42" s="280"/>
      <c r="KMB42" s="280"/>
      <c r="KMC42" s="280"/>
      <c r="KMD42" s="280"/>
      <c r="KME42" s="280"/>
      <c r="KMF42" s="280"/>
      <c r="KMG42" s="280"/>
      <c r="KMH42" s="280"/>
      <c r="KMI42" s="280"/>
      <c r="KMJ42" s="280"/>
      <c r="KMK42" s="280"/>
      <c r="KML42" s="280"/>
      <c r="KMM42" s="280"/>
      <c r="KMN42" s="280"/>
      <c r="KMO42" s="280"/>
      <c r="KMP42" s="280"/>
      <c r="KMQ42" s="280"/>
      <c r="KMR42" s="280"/>
      <c r="KMS42" s="280"/>
      <c r="KMT42" s="280"/>
      <c r="KMU42" s="280"/>
      <c r="KMV42" s="280"/>
      <c r="KMW42" s="280"/>
      <c r="KMX42" s="280"/>
      <c r="KMY42" s="280"/>
      <c r="KMZ42" s="280"/>
      <c r="KNA42" s="280"/>
      <c r="KNB42" s="280"/>
      <c r="KNC42" s="280"/>
      <c r="KND42" s="280"/>
      <c r="KNE42" s="280"/>
      <c r="KNF42" s="280"/>
      <c r="KNG42" s="280"/>
      <c r="KNH42" s="280"/>
      <c r="KNI42" s="280"/>
      <c r="KNJ42" s="280"/>
      <c r="KNK42" s="280"/>
      <c r="KNL42" s="280"/>
      <c r="KNM42" s="280"/>
      <c r="KNN42" s="280"/>
      <c r="KNO42" s="280"/>
      <c r="KNP42" s="280"/>
      <c r="KNQ42" s="280"/>
      <c r="KNR42" s="280"/>
      <c r="KNS42" s="280"/>
      <c r="KNT42" s="280"/>
      <c r="KNU42" s="280"/>
      <c r="KNV42" s="280"/>
      <c r="KNW42" s="280"/>
      <c r="KNX42" s="280"/>
      <c r="KNY42" s="280"/>
      <c r="KNZ42" s="280"/>
      <c r="KOA42" s="280"/>
      <c r="KOB42" s="280"/>
      <c r="KOC42" s="280"/>
      <c r="KOD42" s="280"/>
      <c r="KOE42" s="280"/>
      <c r="KOF42" s="280"/>
      <c r="KOG42" s="280"/>
      <c r="KOH42" s="280"/>
      <c r="KOI42" s="280"/>
      <c r="KOJ42" s="280"/>
      <c r="KOK42" s="280"/>
      <c r="KOL42" s="280"/>
      <c r="KOM42" s="280"/>
      <c r="KON42" s="280"/>
      <c r="KOO42" s="280"/>
      <c r="KOP42" s="280"/>
      <c r="KOQ42" s="280"/>
      <c r="KOR42" s="280"/>
      <c r="KOS42" s="280"/>
      <c r="KOT42" s="280"/>
      <c r="KOU42" s="280"/>
      <c r="KOV42" s="280"/>
      <c r="KOW42" s="280"/>
      <c r="KOX42" s="280"/>
      <c r="KOY42" s="280"/>
      <c r="KOZ42" s="280"/>
      <c r="KPA42" s="280"/>
      <c r="KPB42" s="280"/>
      <c r="KPC42" s="280"/>
      <c r="KPD42" s="280"/>
      <c r="KPE42" s="280"/>
      <c r="KPF42" s="280"/>
      <c r="KPG42" s="280"/>
      <c r="KPH42" s="280"/>
      <c r="KPI42" s="280"/>
      <c r="KPJ42" s="280"/>
      <c r="KPK42" s="280"/>
      <c r="KPL42" s="280"/>
      <c r="KPM42" s="280"/>
      <c r="KPN42" s="280"/>
      <c r="KPO42" s="280"/>
      <c r="KPP42" s="280"/>
      <c r="KPQ42" s="280"/>
      <c r="KPR42" s="280"/>
      <c r="KPS42" s="280"/>
      <c r="KPT42" s="280"/>
      <c r="KPU42" s="280"/>
      <c r="KPV42" s="280"/>
      <c r="KPW42" s="280"/>
      <c r="KPX42" s="280"/>
      <c r="KPY42" s="280"/>
      <c r="KPZ42" s="280"/>
      <c r="KQA42" s="280"/>
      <c r="KQB42" s="280"/>
      <c r="KQC42" s="280"/>
      <c r="KQD42" s="280"/>
      <c r="KQE42" s="280"/>
      <c r="KQF42" s="280"/>
      <c r="KQG42" s="280"/>
      <c r="KQH42" s="280"/>
      <c r="KQI42" s="280"/>
      <c r="KQJ42" s="280"/>
      <c r="KQK42" s="280"/>
      <c r="KQL42" s="280"/>
      <c r="KQM42" s="280"/>
      <c r="KQN42" s="280"/>
      <c r="KQO42" s="280"/>
      <c r="KQP42" s="280"/>
      <c r="KQQ42" s="280"/>
      <c r="KQR42" s="280"/>
      <c r="KQS42" s="280"/>
      <c r="KQT42" s="280"/>
      <c r="KQU42" s="280"/>
      <c r="KQV42" s="280"/>
      <c r="KQW42" s="280"/>
      <c r="KQX42" s="280"/>
      <c r="KQY42" s="280"/>
      <c r="KQZ42" s="280"/>
      <c r="KRA42" s="280"/>
      <c r="KRB42" s="280"/>
      <c r="KRC42" s="280"/>
      <c r="KRD42" s="280"/>
      <c r="KRE42" s="280"/>
      <c r="KRF42" s="280"/>
      <c r="KRG42" s="280"/>
      <c r="KRH42" s="280"/>
      <c r="KRI42" s="280"/>
      <c r="KRJ42" s="280"/>
      <c r="KRK42" s="280"/>
      <c r="KRL42" s="280"/>
      <c r="KRM42" s="280"/>
      <c r="KRN42" s="280"/>
      <c r="KRO42" s="280"/>
      <c r="KRP42" s="280"/>
      <c r="KRQ42" s="280"/>
      <c r="KRR42" s="280"/>
      <c r="KRS42" s="280"/>
      <c r="KRT42" s="280"/>
      <c r="KRU42" s="280"/>
      <c r="KRV42" s="280"/>
      <c r="KRW42" s="280"/>
      <c r="KRX42" s="280"/>
      <c r="KRY42" s="280"/>
      <c r="KRZ42" s="280"/>
      <c r="KSA42" s="280"/>
      <c r="KSB42" s="280"/>
      <c r="KSC42" s="280"/>
      <c r="KSD42" s="280"/>
      <c r="KSE42" s="280"/>
      <c r="KSF42" s="280"/>
      <c r="KSG42" s="280"/>
      <c r="KSH42" s="280"/>
      <c r="KSI42" s="280"/>
      <c r="KSJ42" s="280"/>
      <c r="KSK42" s="280"/>
      <c r="KSL42" s="280"/>
      <c r="KSM42" s="280"/>
      <c r="KSN42" s="280"/>
      <c r="KSO42" s="280"/>
      <c r="KSP42" s="280"/>
      <c r="KSQ42" s="280"/>
      <c r="KSR42" s="280"/>
      <c r="KSS42" s="280"/>
      <c r="KST42" s="280"/>
      <c r="KSU42" s="280"/>
      <c r="KSV42" s="280"/>
      <c r="KSW42" s="280"/>
      <c r="KSX42" s="280"/>
      <c r="KSY42" s="280"/>
      <c r="KSZ42" s="280"/>
      <c r="KTA42" s="280"/>
      <c r="KTB42" s="280"/>
      <c r="KTC42" s="280"/>
      <c r="KTD42" s="280"/>
      <c r="KTE42" s="280"/>
      <c r="KTF42" s="280"/>
      <c r="KTG42" s="280"/>
      <c r="KTH42" s="280"/>
      <c r="KTI42" s="280"/>
      <c r="KTJ42" s="280"/>
      <c r="KTK42" s="280"/>
      <c r="KTL42" s="280"/>
      <c r="KTM42" s="280"/>
      <c r="KTN42" s="280"/>
      <c r="KTO42" s="280"/>
      <c r="KTP42" s="280"/>
      <c r="KTQ42" s="280"/>
      <c r="KTR42" s="280"/>
      <c r="KTS42" s="280"/>
      <c r="KTT42" s="280"/>
      <c r="KTU42" s="280"/>
      <c r="KTV42" s="280"/>
      <c r="KTW42" s="280"/>
      <c r="KTX42" s="280"/>
      <c r="KTY42" s="280"/>
      <c r="KTZ42" s="280"/>
      <c r="KUA42" s="280"/>
      <c r="KUB42" s="280"/>
      <c r="KUC42" s="280"/>
      <c r="KUD42" s="280"/>
      <c r="KUE42" s="280"/>
      <c r="KUF42" s="280"/>
      <c r="KUG42" s="280"/>
      <c r="KUH42" s="280"/>
      <c r="KUI42" s="280"/>
      <c r="KUJ42" s="280"/>
      <c r="KUK42" s="280"/>
      <c r="KUL42" s="280"/>
      <c r="KUM42" s="280"/>
      <c r="KUN42" s="280"/>
      <c r="KUO42" s="280"/>
      <c r="KUP42" s="280"/>
      <c r="KUQ42" s="280"/>
      <c r="KUR42" s="280"/>
      <c r="KUS42" s="280"/>
      <c r="KUT42" s="280"/>
      <c r="KUU42" s="280"/>
      <c r="KUV42" s="280"/>
      <c r="KUW42" s="280"/>
      <c r="KUX42" s="280"/>
      <c r="KUY42" s="280"/>
      <c r="KUZ42" s="280"/>
      <c r="KVA42" s="280"/>
      <c r="KVB42" s="280"/>
      <c r="KVC42" s="280"/>
      <c r="KVD42" s="280"/>
      <c r="KVE42" s="280"/>
      <c r="KVF42" s="280"/>
      <c r="KVG42" s="280"/>
      <c r="KVH42" s="280"/>
      <c r="KVI42" s="280"/>
      <c r="KVJ42" s="280"/>
      <c r="KVK42" s="280"/>
      <c r="KVL42" s="280"/>
      <c r="KVM42" s="280"/>
      <c r="KVN42" s="280"/>
      <c r="KVO42" s="280"/>
      <c r="KVP42" s="280"/>
      <c r="KVQ42" s="280"/>
      <c r="KVR42" s="280"/>
      <c r="KVS42" s="280"/>
      <c r="KVT42" s="280"/>
      <c r="KVU42" s="280"/>
      <c r="KVV42" s="280"/>
      <c r="KVW42" s="280"/>
      <c r="KVX42" s="280"/>
      <c r="KVY42" s="280"/>
      <c r="KVZ42" s="280"/>
      <c r="KWA42" s="280"/>
      <c r="KWB42" s="280"/>
      <c r="KWC42" s="280"/>
      <c r="KWD42" s="280"/>
      <c r="KWE42" s="280"/>
      <c r="KWF42" s="280"/>
      <c r="KWG42" s="280"/>
      <c r="KWH42" s="280"/>
      <c r="KWI42" s="280"/>
      <c r="KWJ42" s="280"/>
      <c r="KWK42" s="280"/>
      <c r="KWL42" s="280"/>
      <c r="KWM42" s="280"/>
      <c r="KWN42" s="280"/>
      <c r="KWO42" s="280"/>
      <c r="KWP42" s="280"/>
      <c r="KWQ42" s="280"/>
      <c r="KWR42" s="280"/>
      <c r="KWS42" s="280"/>
      <c r="KWT42" s="280"/>
      <c r="KWU42" s="280"/>
      <c r="KWV42" s="280"/>
      <c r="KWW42" s="280"/>
      <c r="KWX42" s="280"/>
      <c r="KWY42" s="280"/>
      <c r="KWZ42" s="280"/>
      <c r="KXA42" s="280"/>
      <c r="KXB42" s="280"/>
      <c r="KXC42" s="280"/>
      <c r="KXD42" s="280"/>
      <c r="KXE42" s="280"/>
      <c r="KXF42" s="280"/>
      <c r="KXG42" s="280"/>
      <c r="KXH42" s="280"/>
      <c r="KXI42" s="280"/>
      <c r="KXJ42" s="280"/>
      <c r="KXK42" s="280"/>
      <c r="KXL42" s="280"/>
      <c r="KXM42" s="280"/>
      <c r="KXN42" s="280"/>
      <c r="KXO42" s="280"/>
      <c r="KXP42" s="280"/>
      <c r="KXQ42" s="280"/>
      <c r="KXR42" s="280"/>
      <c r="KXS42" s="280"/>
      <c r="KXT42" s="280"/>
      <c r="KXU42" s="280"/>
      <c r="KXV42" s="280"/>
      <c r="KXW42" s="280"/>
      <c r="KXX42" s="280"/>
      <c r="KXY42" s="280"/>
      <c r="KXZ42" s="280"/>
      <c r="KYA42" s="280"/>
      <c r="KYB42" s="280"/>
      <c r="KYC42" s="280"/>
      <c r="KYD42" s="280"/>
      <c r="KYE42" s="280"/>
      <c r="KYF42" s="280"/>
      <c r="KYG42" s="280"/>
      <c r="KYH42" s="280"/>
      <c r="KYI42" s="280"/>
      <c r="KYJ42" s="280"/>
      <c r="KYK42" s="280"/>
      <c r="KYL42" s="280"/>
      <c r="KYM42" s="280"/>
      <c r="KYN42" s="280"/>
      <c r="KYO42" s="280"/>
      <c r="KYP42" s="280"/>
      <c r="KYQ42" s="280"/>
      <c r="KYR42" s="280"/>
      <c r="KYS42" s="280"/>
      <c r="KYT42" s="280"/>
      <c r="KYU42" s="280"/>
      <c r="KYV42" s="280"/>
      <c r="KYW42" s="280"/>
      <c r="KYX42" s="280"/>
      <c r="KYY42" s="280"/>
      <c r="KYZ42" s="280"/>
      <c r="KZA42" s="280"/>
      <c r="KZB42" s="280"/>
      <c r="KZC42" s="280"/>
      <c r="KZD42" s="280"/>
      <c r="KZE42" s="280"/>
      <c r="KZF42" s="280"/>
      <c r="KZG42" s="280"/>
      <c r="KZH42" s="280"/>
      <c r="KZI42" s="280"/>
      <c r="KZJ42" s="280"/>
      <c r="KZK42" s="280"/>
      <c r="KZL42" s="280"/>
      <c r="KZM42" s="280"/>
      <c r="KZN42" s="280"/>
      <c r="KZO42" s="280"/>
      <c r="KZP42" s="280"/>
      <c r="KZQ42" s="280"/>
      <c r="KZR42" s="280"/>
      <c r="KZS42" s="280"/>
      <c r="KZT42" s="280"/>
      <c r="KZU42" s="280"/>
      <c r="KZV42" s="280"/>
      <c r="KZW42" s="280"/>
      <c r="KZX42" s="280"/>
      <c r="KZY42" s="280"/>
      <c r="KZZ42" s="280"/>
      <c r="LAA42" s="280"/>
      <c r="LAB42" s="280"/>
      <c r="LAC42" s="280"/>
      <c r="LAD42" s="280"/>
      <c r="LAE42" s="280"/>
      <c r="LAF42" s="280"/>
      <c r="LAG42" s="280"/>
      <c r="LAH42" s="280"/>
      <c r="LAI42" s="280"/>
      <c r="LAJ42" s="280"/>
      <c r="LAK42" s="280"/>
      <c r="LAL42" s="280"/>
      <c r="LAM42" s="280"/>
      <c r="LAN42" s="280"/>
      <c r="LAO42" s="280"/>
      <c r="LAP42" s="280"/>
      <c r="LAQ42" s="280"/>
      <c r="LAR42" s="280"/>
      <c r="LAS42" s="280"/>
      <c r="LAT42" s="280"/>
      <c r="LAU42" s="280"/>
      <c r="LAV42" s="280"/>
      <c r="LAW42" s="280"/>
      <c r="LAX42" s="280"/>
      <c r="LAY42" s="280"/>
      <c r="LAZ42" s="280"/>
      <c r="LBA42" s="280"/>
      <c r="LBB42" s="280"/>
      <c r="LBC42" s="280"/>
      <c r="LBD42" s="280"/>
      <c r="LBE42" s="280"/>
      <c r="LBF42" s="280"/>
      <c r="LBG42" s="280"/>
      <c r="LBH42" s="280"/>
      <c r="LBI42" s="280"/>
      <c r="LBJ42" s="280"/>
      <c r="LBK42" s="280"/>
      <c r="LBL42" s="280"/>
      <c r="LBM42" s="280"/>
      <c r="LBN42" s="280"/>
      <c r="LBO42" s="280"/>
      <c r="LBP42" s="280"/>
      <c r="LBQ42" s="280"/>
      <c r="LBR42" s="280"/>
      <c r="LBS42" s="280"/>
      <c r="LBT42" s="280"/>
      <c r="LBU42" s="280"/>
      <c r="LBV42" s="280"/>
      <c r="LBW42" s="280"/>
      <c r="LBX42" s="280"/>
      <c r="LBY42" s="280"/>
      <c r="LBZ42" s="280"/>
      <c r="LCA42" s="280"/>
      <c r="LCB42" s="280"/>
      <c r="LCC42" s="280"/>
      <c r="LCD42" s="280"/>
      <c r="LCE42" s="280"/>
      <c r="LCF42" s="280"/>
      <c r="LCG42" s="280"/>
      <c r="LCH42" s="280"/>
      <c r="LCI42" s="280"/>
      <c r="LCJ42" s="280"/>
      <c r="LCK42" s="280"/>
      <c r="LCL42" s="280"/>
      <c r="LCM42" s="280"/>
      <c r="LCN42" s="280"/>
      <c r="LCO42" s="280"/>
      <c r="LCP42" s="280"/>
      <c r="LCQ42" s="280"/>
      <c r="LCR42" s="280"/>
      <c r="LCS42" s="280"/>
      <c r="LCT42" s="280"/>
      <c r="LCU42" s="280"/>
      <c r="LCV42" s="280"/>
      <c r="LCW42" s="280"/>
      <c r="LCX42" s="280"/>
      <c r="LCY42" s="280"/>
      <c r="LCZ42" s="280"/>
      <c r="LDA42" s="280"/>
      <c r="LDB42" s="280"/>
      <c r="LDC42" s="280"/>
      <c r="LDD42" s="280"/>
      <c r="LDE42" s="280"/>
      <c r="LDF42" s="280"/>
      <c r="LDG42" s="280"/>
      <c r="LDH42" s="280"/>
      <c r="LDI42" s="280"/>
      <c r="LDJ42" s="280"/>
      <c r="LDK42" s="280"/>
      <c r="LDL42" s="280"/>
      <c r="LDM42" s="280"/>
      <c r="LDN42" s="280"/>
      <c r="LDO42" s="280"/>
      <c r="LDP42" s="280"/>
      <c r="LDQ42" s="280"/>
      <c r="LDR42" s="280"/>
      <c r="LDS42" s="280"/>
      <c r="LDT42" s="280"/>
      <c r="LDU42" s="280"/>
      <c r="LDV42" s="280"/>
      <c r="LDW42" s="280"/>
      <c r="LDX42" s="280"/>
      <c r="LDY42" s="280"/>
      <c r="LDZ42" s="280"/>
      <c r="LEA42" s="280"/>
      <c r="LEB42" s="280"/>
      <c r="LEC42" s="280"/>
      <c r="LED42" s="280"/>
      <c r="LEE42" s="280"/>
      <c r="LEF42" s="280"/>
      <c r="LEG42" s="280"/>
      <c r="LEH42" s="280"/>
      <c r="LEI42" s="280"/>
      <c r="LEJ42" s="280"/>
      <c r="LEK42" s="280"/>
      <c r="LEL42" s="280"/>
      <c r="LEM42" s="280"/>
      <c r="LEN42" s="280"/>
      <c r="LEO42" s="280"/>
      <c r="LEP42" s="280"/>
      <c r="LEQ42" s="280"/>
      <c r="LER42" s="280"/>
      <c r="LES42" s="280"/>
      <c r="LET42" s="280"/>
      <c r="LEU42" s="280"/>
      <c r="LEV42" s="280"/>
      <c r="LEW42" s="280"/>
      <c r="LEX42" s="280"/>
      <c r="LEY42" s="280"/>
      <c r="LEZ42" s="280"/>
      <c r="LFA42" s="280"/>
      <c r="LFB42" s="280"/>
      <c r="LFC42" s="280"/>
      <c r="LFD42" s="280"/>
      <c r="LFE42" s="280"/>
      <c r="LFF42" s="280"/>
      <c r="LFG42" s="280"/>
      <c r="LFH42" s="280"/>
      <c r="LFI42" s="280"/>
      <c r="LFJ42" s="280"/>
      <c r="LFK42" s="280"/>
      <c r="LFL42" s="280"/>
      <c r="LFM42" s="280"/>
      <c r="LFN42" s="280"/>
      <c r="LFO42" s="280"/>
      <c r="LFP42" s="280"/>
      <c r="LFQ42" s="280"/>
      <c r="LFR42" s="280"/>
      <c r="LFS42" s="280"/>
      <c r="LFT42" s="280"/>
      <c r="LFU42" s="280"/>
      <c r="LFV42" s="280"/>
      <c r="LFW42" s="280"/>
      <c r="LFX42" s="280"/>
      <c r="LFY42" s="280"/>
      <c r="LFZ42" s="280"/>
      <c r="LGA42" s="280"/>
      <c r="LGB42" s="280"/>
      <c r="LGC42" s="280"/>
      <c r="LGD42" s="280"/>
      <c r="LGE42" s="280"/>
      <c r="LGF42" s="280"/>
      <c r="LGG42" s="280"/>
      <c r="LGH42" s="280"/>
      <c r="LGI42" s="280"/>
      <c r="LGJ42" s="280"/>
      <c r="LGK42" s="280"/>
      <c r="LGL42" s="280"/>
      <c r="LGM42" s="280"/>
      <c r="LGN42" s="280"/>
      <c r="LGO42" s="280"/>
      <c r="LGP42" s="280"/>
      <c r="LGQ42" s="280"/>
      <c r="LGR42" s="280"/>
      <c r="LGS42" s="280"/>
      <c r="LGT42" s="280"/>
      <c r="LGU42" s="280"/>
      <c r="LGV42" s="280"/>
      <c r="LGW42" s="280"/>
      <c r="LGX42" s="280"/>
      <c r="LGY42" s="280"/>
      <c r="LGZ42" s="280"/>
      <c r="LHA42" s="280"/>
      <c r="LHB42" s="280"/>
      <c r="LHC42" s="280"/>
      <c r="LHD42" s="280"/>
      <c r="LHE42" s="280"/>
      <c r="LHF42" s="280"/>
      <c r="LHG42" s="280"/>
      <c r="LHH42" s="280"/>
      <c r="LHI42" s="280"/>
      <c r="LHJ42" s="280"/>
      <c r="LHK42" s="280"/>
      <c r="LHL42" s="280"/>
      <c r="LHM42" s="280"/>
      <c r="LHN42" s="280"/>
      <c r="LHO42" s="280"/>
      <c r="LHP42" s="280"/>
      <c r="LHQ42" s="280"/>
      <c r="LHR42" s="280"/>
      <c r="LHS42" s="280"/>
      <c r="LHT42" s="280"/>
      <c r="LHU42" s="280"/>
      <c r="LHV42" s="280"/>
      <c r="LHW42" s="280"/>
      <c r="LHX42" s="280"/>
      <c r="LHY42" s="280"/>
      <c r="LHZ42" s="280"/>
      <c r="LIA42" s="280"/>
      <c r="LIB42" s="280"/>
      <c r="LIC42" s="280"/>
      <c r="LID42" s="280"/>
      <c r="LIE42" s="280"/>
      <c r="LIF42" s="280"/>
      <c r="LIG42" s="280"/>
      <c r="LIH42" s="280"/>
      <c r="LII42" s="280"/>
      <c r="LIJ42" s="280"/>
      <c r="LIK42" s="280"/>
      <c r="LIL42" s="280"/>
      <c r="LIM42" s="280"/>
      <c r="LIN42" s="280"/>
      <c r="LIO42" s="280"/>
      <c r="LIP42" s="280"/>
      <c r="LIQ42" s="280"/>
      <c r="LIR42" s="280"/>
      <c r="LIS42" s="280"/>
      <c r="LIT42" s="280"/>
      <c r="LIU42" s="280"/>
      <c r="LIV42" s="280"/>
      <c r="LIW42" s="280"/>
      <c r="LIX42" s="280"/>
      <c r="LIY42" s="280"/>
      <c r="LIZ42" s="280"/>
      <c r="LJA42" s="280"/>
      <c r="LJB42" s="280"/>
      <c r="LJC42" s="280"/>
      <c r="LJD42" s="280"/>
      <c r="LJE42" s="280"/>
      <c r="LJF42" s="280"/>
      <c r="LJG42" s="280"/>
      <c r="LJH42" s="280"/>
      <c r="LJI42" s="280"/>
      <c r="LJJ42" s="280"/>
      <c r="LJK42" s="280"/>
      <c r="LJL42" s="280"/>
      <c r="LJM42" s="280"/>
      <c r="LJN42" s="280"/>
      <c r="LJO42" s="280"/>
      <c r="LJP42" s="280"/>
      <c r="LJQ42" s="280"/>
      <c r="LJR42" s="280"/>
      <c r="LJS42" s="280"/>
      <c r="LJT42" s="280"/>
      <c r="LJU42" s="280"/>
      <c r="LJV42" s="280"/>
      <c r="LJW42" s="280"/>
      <c r="LJX42" s="280"/>
      <c r="LJY42" s="280"/>
      <c r="LJZ42" s="280"/>
      <c r="LKA42" s="280"/>
      <c r="LKB42" s="280"/>
      <c r="LKC42" s="280"/>
      <c r="LKD42" s="280"/>
      <c r="LKE42" s="280"/>
      <c r="LKF42" s="280"/>
      <c r="LKG42" s="280"/>
      <c r="LKH42" s="280"/>
      <c r="LKI42" s="280"/>
      <c r="LKJ42" s="280"/>
      <c r="LKK42" s="280"/>
      <c r="LKL42" s="280"/>
      <c r="LKM42" s="280"/>
      <c r="LKN42" s="280"/>
      <c r="LKO42" s="280"/>
      <c r="LKP42" s="280"/>
      <c r="LKQ42" s="280"/>
      <c r="LKR42" s="280"/>
      <c r="LKS42" s="280"/>
      <c r="LKT42" s="280"/>
      <c r="LKU42" s="280"/>
      <c r="LKV42" s="280"/>
      <c r="LKW42" s="280"/>
      <c r="LKX42" s="280"/>
      <c r="LKY42" s="280"/>
      <c r="LKZ42" s="280"/>
      <c r="LLA42" s="280"/>
      <c r="LLB42" s="280"/>
      <c r="LLC42" s="280"/>
      <c r="LLD42" s="280"/>
      <c r="LLE42" s="280"/>
      <c r="LLF42" s="280"/>
      <c r="LLG42" s="280"/>
      <c r="LLH42" s="280"/>
      <c r="LLI42" s="280"/>
      <c r="LLJ42" s="280"/>
      <c r="LLK42" s="280"/>
      <c r="LLL42" s="280"/>
      <c r="LLM42" s="280"/>
      <c r="LLN42" s="280"/>
      <c r="LLO42" s="280"/>
      <c r="LLP42" s="280"/>
      <c r="LLQ42" s="280"/>
      <c r="LLR42" s="280"/>
      <c r="LLS42" s="280"/>
      <c r="LLT42" s="280"/>
      <c r="LLU42" s="280"/>
      <c r="LLV42" s="280"/>
      <c r="LLW42" s="280"/>
      <c r="LLX42" s="280"/>
      <c r="LLY42" s="280"/>
      <c r="LLZ42" s="280"/>
      <c r="LMA42" s="280"/>
      <c r="LMB42" s="280"/>
      <c r="LMC42" s="280"/>
      <c r="LMD42" s="280"/>
      <c r="LME42" s="280"/>
      <c r="LMF42" s="280"/>
      <c r="LMG42" s="280"/>
      <c r="LMH42" s="280"/>
      <c r="LMI42" s="280"/>
      <c r="LMJ42" s="280"/>
      <c r="LMK42" s="280"/>
      <c r="LML42" s="280"/>
      <c r="LMM42" s="280"/>
      <c r="LMN42" s="280"/>
      <c r="LMO42" s="280"/>
      <c r="LMP42" s="280"/>
      <c r="LMQ42" s="280"/>
      <c r="LMR42" s="280"/>
      <c r="LMS42" s="280"/>
      <c r="LMT42" s="280"/>
      <c r="LMU42" s="280"/>
      <c r="LMV42" s="280"/>
      <c r="LMW42" s="280"/>
      <c r="LMX42" s="280"/>
      <c r="LMY42" s="280"/>
      <c r="LMZ42" s="280"/>
      <c r="LNA42" s="280"/>
      <c r="LNB42" s="280"/>
      <c r="LNC42" s="280"/>
      <c r="LND42" s="280"/>
      <c r="LNE42" s="280"/>
      <c r="LNF42" s="280"/>
      <c r="LNG42" s="280"/>
      <c r="LNH42" s="280"/>
      <c r="LNI42" s="280"/>
      <c r="LNJ42" s="280"/>
      <c r="LNK42" s="280"/>
      <c r="LNL42" s="280"/>
      <c r="LNM42" s="280"/>
      <c r="LNN42" s="280"/>
      <c r="LNO42" s="280"/>
      <c r="LNP42" s="280"/>
      <c r="LNQ42" s="280"/>
      <c r="LNR42" s="280"/>
      <c r="LNS42" s="280"/>
      <c r="LNT42" s="280"/>
      <c r="LNU42" s="280"/>
      <c r="LNV42" s="280"/>
      <c r="LNW42" s="280"/>
      <c r="LNX42" s="280"/>
      <c r="LNY42" s="280"/>
      <c r="LNZ42" s="280"/>
      <c r="LOA42" s="280"/>
      <c r="LOB42" s="280"/>
      <c r="LOC42" s="280"/>
      <c r="LOD42" s="280"/>
      <c r="LOE42" s="280"/>
      <c r="LOF42" s="280"/>
      <c r="LOG42" s="280"/>
      <c r="LOH42" s="280"/>
      <c r="LOI42" s="280"/>
      <c r="LOJ42" s="280"/>
      <c r="LOK42" s="280"/>
      <c r="LOL42" s="280"/>
      <c r="LOM42" s="280"/>
      <c r="LON42" s="280"/>
      <c r="LOO42" s="280"/>
      <c r="LOP42" s="280"/>
      <c r="LOQ42" s="280"/>
      <c r="LOR42" s="280"/>
      <c r="LOS42" s="280"/>
      <c r="LOT42" s="280"/>
      <c r="LOU42" s="280"/>
      <c r="LOV42" s="280"/>
      <c r="LOW42" s="280"/>
      <c r="LOX42" s="280"/>
      <c r="LOY42" s="280"/>
      <c r="LOZ42" s="280"/>
      <c r="LPA42" s="280"/>
      <c r="LPB42" s="280"/>
      <c r="LPC42" s="280"/>
      <c r="LPD42" s="280"/>
      <c r="LPE42" s="280"/>
      <c r="LPF42" s="280"/>
      <c r="LPG42" s="280"/>
      <c r="LPH42" s="280"/>
      <c r="LPI42" s="280"/>
      <c r="LPJ42" s="280"/>
      <c r="LPK42" s="280"/>
      <c r="LPL42" s="280"/>
      <c r="LPM42" s="280"/>
      <c r="LPN42" s="280"/>
      <c r="LPO42" s="280"/>
      <c r="LPP42" s="280"/>
      <c r="LPQ42" s="280"/>
      <c r="LPR42" s="280"/>
      <c r="LPS42" s="280"/>
      <c r="LPT42" s="280"/>
      <c r="LPU42" s="280"/>
      <c r="LPV42" s="280"/>
      <c r="LPW42" s="280"/>
      <c r="LPX42" s="280"/>
      <c r="LPY42" s="280"/>
      <c r="LPZ42" s="280"/>
      <c r="LQA42" s="280"/>
      <c r="LQB42" s="280"/>
      <c r="LQC42" s="280"/>
      <c r="LQD42" s="280"/>
      <c r="LQE42" s="280"/>
      <c r="LQF42" s="280"/>
      <c r="LQG42" s="280"/>
      <c r="LQH42" s="280"/>
      <c r="LQI42" s="280"/>
      <c r="LQJ42" s="280"/>
      <c r="LQK42" s="280"/>
      <c r="LQL42" s="280"/>
      <c r="LQM42" s="280"/>
      <c r="LQN42" s="280"/>
      <c r="LQO42" s="280"/>
      <c r="LQP42" s="280"/>
      <c r="LQQ42" s="280"/>
      <c r="LQR42" s="280"/>
      <c r="LQS42" s="280"/>
      <c r="LQT42" s="280"/>
      <c r="LQU42" s="280"/>
      <c r="LQV42" s="280"/>
      <c r="LQW42" s="280"/>
      <c r="LQX42" s="280"/>
      <c r="LQY42" s="280"/>
      <c r="LQZ42" s="280"/>
      <c r="LRA42" s="280"/>
      <c r="LRB42" s="280"/>
      <c r="LRC42" s="280"/>
      <c r="LRD42" s="280"/>
      <c r="LRE42" s="280"/>
      <c r="LRF42" s="280"/>
      <c r="LRG42" s="280"/>
      <c r="LRH42" s="280"/>
      <c r="LRI42" s="280"/>
      <c r="LRJ42" s="280"/>
      <c r="LRK42" s="280"/>
      <c r="LRL42" s="280"/>
      <c r="LRM42" s="280"/>
      <c r="LRN42" s="280"/>
      <c r="LRO42" s="280"/>
      <c r="LRP42" s="280"/>
      <c r="LRQ42" s="280"/>
      <c r="LRR42" s="280"/>
      <c r="LRS42" s="280"/>
      <c r="LRT42" s="280"/>
      <c r="LRU42" s="280"/>
      <c r="LRV42" s="280"/>
      <c r="LRW42" s="280"/>
      <c r="LRX42" s="280"/>
      <c r="LRY42" s="280"/>
      <c r="LRZ42" s="280"/>
      <c r="LSA42" s="280"/>
      <c r="LSB42" s="280"/>
      <c r="LSC42" s="280"/>
      <c r="LSD42" s="280"/>
      <c r="LSE42" s="280"/>
      <c r="LSF42" s="280"/>
      <c r="LSG42" s="280"/>
      <c r="LSH42" s="280"/>
      <c r="LSI42" s="280"/>
      <c r="LSJ42" s="280"/>
      <c r="LSK42" s="280"/>
      <c r="LSL42" s="280"/>
      <c r="LSM42" s="280"/>
      <c r="LSN42" s="280"/>
      <c r="LSO42" s="280"/>
      <c r="LSP42" s="280"/>
      <c r="LSQ42" s="280"/>
      <c r="LSR42" s="280"/>
      <c r="LSS42" s="280"/>
      <c r="LST42" s="280"/>
      <c r="LSU42" s="280"/>
      <c r="LSV42" s="280"/>
      <c r="LSW42" s="280"/>
      <c r="LSX42" s="280"/>
      <c r="LSY42" s="280"/>
      <c r="LSZ42" s="280"/>
      <c r="LTA42" s="280"/>
      <c r="LTB42" s="280"/>
      <c r="LTC42" s="280"/>
      <c r="LTD42" s="280"/>
      <c r="LTE42" s="280"/>
      <c r="LTF42" s="280"/>
      <c r="LTG42" s="280"/>
      <c r="LTH42" s="280"/>
      <c r="LTI42" s="280"/>
      <c r="LTJ42" s="280"/>
      <c r="LTK42" s="280"/>
      <c r="LTL42" s="280"/>
      <c r="LTM42" s="280"/>
      <c r="LTN42" s="280"/>
      <c r="LTO42" s="280"/>
      <c r="LTP42" s="280"/>
      <c r="LTQ42" s="280"/>
      <c r="LTR42" s="280"/>
      <c r="LTS42" s="280"/>
      <c r="LTT42" s="280"/>
      <c r="LTU42" s="280"/>
      <c r="LTV42" s="280"/>
      <c r="LTW42" s="280"/>
      <c r="LTX42" s="280"/>
      <c r="LTY42" s="280"/>
      <c r="LTZ42" s="280"/>
      <c r="LUA42" s="280"/>
      <c r="LUB42" s="280"/>
      <c r="LUC42" s="280"/>
      <c r="LUD42" s="280"/>
      <c r="LUE42" s="280"/>
      <c r="LUF42" s="280"/>
      <c r="LUG42" s="280"/>
      <c r="LUH42" s="280"/>
      <c r="LUI42" s="280"/>
      <c r="LUJ42" s="280"/>
      <c r="LUK42" s="280"/>
      <c r="LUL42" s="280"/>
      <c r="LUM42" s="280"/>
      <c r="LUN42" s="280"/>
      <c r="LUO42" s="280"/>
      <c r="LUP42" s="280"/>
      <c r="LUQ42" s="280"/>
      <c r="LUR42" s="280"/>
      <c r="LUS42" s="280"/>
      <c r="LUT42" s="280"/>
      <c r="LUU42" s="280"/>
      <c r="LUV42" s="280"/>
      <c r="LUW42" s="280"/>
      <c r="LUX42" s="280"/>
      <c r="LUY42" s="280"/>
      <c r="LUZ42" s="280"/>
      <c r="LVA42" s="280"/>
      <c r="LVB42" s="280"/>
      <c r="LVC42" s="280"/>
      <c r="LVD42" s="280"/>
      <c r="LVE42" s="280"/>
      <c r="LVF42" s="280"/>
      <c r="LVG42" s="280"/>
      <c r="LVH42" s="280"/>
      <c r="LVI42" s="280"/>
      <c r="LVJ42" s="280"/>
      <c r="LVK42" s="280"/>
      <c r="LVL42" s="280"/>
      <c r="LVM42" s="280"/>
      <c r="LVN42" s="280"/>
      <c r="LVO42" s="280"/>
      <c r="LVP42" s="280"/>
      <c r="LVQ42" s="280"/>
      <c r="LVR42" s="280"/>
      <c r="LVS42" s="280"/>
      <c r="LVT42" s="280"/>
      <c r="LVU42" s="280"/>
      <c r="LVV42" s="280"/>
      <c r="LVW42" s="280"/>
      <c r="LVX42" s="280"/>
      <c r="LVY42" s="280"/>
      <c r="LVZ42" s="280"/>
      <c r="LWA42" s="280"/>
      <c r="LWB42" s="280"/>
      <c r="LWC42" s="280"/>
      <c r="LWD42" s="280"/>
      <c r="LWE42" s="280"/>
      <c r="LWF42" s="280"/>
      <c r="LWG42" s="280"/>
      <c r="LWH42" s="280"/>
      <c r="LWI42" s="280"/>
      <c r="LWJ42" s="280"/>
      <c r="LWK42" s="280"/>
      <c r="LWL42" s="280"/>
      <c r="LWM42" s="280"/>
      <c r="LWN42" s="280"/>
      <c r="LWO42" s="280"/>
      <c r="LWP42" s="280"/>
      <c r="LWQ42" s="280"/>
      <c r="LWR42" s="280"/>
      <c r="LWS42" s="280"/>
      <c r="LWT42" s="280"/>
      <c r="LWU42" s="280"/>
      <c r="LWV42" s="280"/>
      <c r="LWW42" s="280"/>
      <c r="LWX42" s="280"/>
      <c r="LWY42" s="280"/>
      <c r="LWZ42" s="280"/>
      <c r="LXA42" s="280"/>
      <c r="LXB42" s="280"/>
      <c r="LXC42" s="280"/>
      <c r="LXD42" s="280"/>
      <c r="LXE42" s="280"/>
      <c r="LXF42" s="280"/>
      <c r="LXG42" s="280"/>
      <c r="LXH42" s="280"/>
      <c r="LXI42" s="280"/>
      <c r="LXJ42" s="280"/>
      <c r="LXK42" s="280"/>
      <c r="LXL42" s="280"/>
      <c r="LXM42" s="280"/>
      <c r="LXN42" s="280"/>
      <c r="LXO42" s="280"/>
      <c r="LXP42" s="280"/>
      <c r="LXQ42" s="280"/>
      <c r="LXR42" s="280"/>
      <c r="LXS42" s="280"/>
      <c r="LXT42" s="280"/>
      <c r="LXU42" s="280"/>
      <c r="LXV42" s="280"/>
      <c r="LXW42" s="280"/>
      <c r="LXX42" s="280"/>
      <c r="LXY42" s="280"/>
      <c r="LXZ42" s="280"/>
      <c r="LYA42" s="280"/>
      <c r="LYB42" s="280"/>
      <c r="LYC42" s="280"/>
      <c r="LYD42" s="280"/>
      <c r="LYE42" s="280"/>
      <c r="LYF42" s="280"/>
      <c r="LYG42" s="280"/>
      <c r="LYH42" s="280"/>
      <c r="LYI42" s="280"/>
      <c r="LYJ42" s="280"/>
      <c r="LYK42" s="280"/>
      <c r="LYL42" s="280"/>
      <c r="LYM42" s="280"/>
      <c r="LYN42" s="280"/>
      <c r="LYO42" s="280"/>
      <c r="LYP42" s="280"/>
      <c r="LYQ42" s="280"/>
      <c r="LYR42" s="280"/>
      <c r="LYS42" s="280"/>
      <c r="LYT42" s="280"/>
      <c r="LYU42" s="280"/>
      <c r="LYV42" s="280"/>
      <c r="LYW42" s="280"/>
      <c r="LYX42" s="280"/>
      <c r="LYY42" s="280"/>
      <c r="LYZ42" s="280"/>
      <c r="LZA42" s="280"/>
      <c r="LZB42" s="280"/>
      <c r="LZC42" s="280"/>
      <c r="LZD42" s="280"/>
      <c r="LZE42" s="280"/>
      <c r="LZF42" s="280"/>
      <c r="LZG42" s="280"/>
      <c r="LZH42" s="280"/>
      <c r="LZI42" s="280"/>
      <c r="LZJ42" s="280"/>
      <c r="LZK42" s="280"/>
      <c r="LZL42" s="280"/>
      <c r="LZM42" s="280"/>
      <c r="LZN42" s="280"/>
      <c r="LZO42" s="280"/>
      <c r="LZP42" s="280"/>
      <c r="LZQ42" s="280"/>
      <c r="LZR42" s="280"/>
      <c r="LZS42" s="280"/>
      <c r="LZT42" s="280"/>
      <c r="LZU42" s="280"/>
      <c r="LZV42" s="280"/>
      <c r="LZW42" s="280"/>
      <c r="LZX42" s="280"/>
      <c r="LZY42" s="280"/>
      <c r="LZZ42" s="280"/>
      <c r="MAA42" s="280"/>
      <c r="MAB42" s="280"/>
      <c r="MAC42" s="280"/>
      <c r="MAD42" s="280"/>
      <c r="MAE42" s="280"/>
      <c r="MAF42" s="280"/>
      <c r="MAG42" s="280"/>
      <c r="MAH42" s="280"/>
      <c r="MAI42" s="280"/>
      <c r="MAJ42" s="280"/>
      <c r="MAK42" s="280"/>
      <c r="MAL42" s="280"/>
      <c r="MAM42" s="280"/>
      <c r="MAN42" s="280"/>
      <c r="MAO42" s="280"/>
      <c r="MAP42" s="280"/>
      <c r="MAQ42" s="280"/>
      <c r="MAR42" s="280"/>
      <c r="MAS42" s="280"/>
      <c r="MAT42" s="280"/>
      <c r="MAU42" s="280"/>
      <c r="MAV42" s="280"/>
      <c r="MAW42" s="280"/>
      <c r="MAX42" s="280"/>
      <c r="MAY42" s="280"/>
      <c r="MAZ42" s="280"/>
      <c r="MBA42" s="280"/>
      <c r="MBB42" s="280"/>
      <c r="MBC42" s="280"/>
      <c r="MBD42" s="280"/>
      <c r="MBE42" s="280"/>
      <c r="MBF42" s="280"/>
      <c r="MBG42" s="280"/>
      <c r="MBH42" s="280"/>
      <c r="MBI42" s="280"/>
      <c r="MBJ42" s="280"/>
      <c r="MBK42" s="280"/>
      <c r="MBL42" s="280"/>
      <c r="MBM42" s="280"/>
      <c r="MBN42" s="280"/>
      <c r="MBO42" s="280"/>
      <c r="MBP42" s="280"/>
      <c r="MBQ42" s="280"/>
      <c r="MBR42" s="280"/>
      <c r="MBS42" s="280"/>
      <c r="MBT42" s="280"/>
      <c r="MBU42" s="280"/>
      <c r="MBV42" s="280"/>
      <c r="MBW42" s="280"/>
      <c r="MBX42" s="280"/>
      <c r="MBY42" s="280"/>
      <c r="MBZ42" s="280"/>
      <c r="MCA42" s="280"/>
      <c r="MCB42" s="280"/>
      <c r="MCC42" s="280"/>
      <c r="MCD42" s="280"/>
      <c r="MCE42" s="280"/>
      <c r="MCF42" s="280"/>
      <c r="MCG42" s="280"/>
      <c r="MCH42" s="280"/>
      <c r="MCI42" s="280"/>
      <c r="MCJ42" s="280"/>
      <c r="MCK42" s="280"/>
      <c r="MCL42" s="280"/>
      <c r="MCM42" s="280"/>
      <c r="MCN42" s="280"/>
      <c r="MCO42" s="280"/>
      <c r="MCP42" s="280"/>
      <c r="MCQ42" s="280"/>
      <c r="MCR42" s="280"/>
      <c r="MCS42" s="280"/>
      <c r="MCT42" s="280"/>
      <c r="MCU42" s="280"/>
      <c r="MCV42" s="280"/>
      <c r="MCW42" s="280"/>
      <c r="MCX42" s="280"/>
      <c r="MCY42" s="280"/>
      <c r="MCZ42" s="280"/>
      <c r="MDA42" s="280"/>
      <c r="MDB42" s="280"/>
      <c r="MDC42" s="280"/>
      <c r="MDD42" s="280"/>
      <c r="MDE42" s="280"/>
      <c r="MDF42" s="280"/>
      <c r="MDG42" s="280"/>
      <c r="MDH42" s="280"/>
      <c r="MDI42" s="280"/>
      <c r="MDJ42" s="280"/>
      <c r="MDK42" s="280"/>
      <c r="MDL42" s="280"/>
      <c r="MDM42" s="280"/>
      <c r="MDN42" s="280"/>
      <c r="MDO42" s="280"/>
      <c r="MDP42" s="280"/>
      <c r="MDQ42" s="280"/>
      <c r="MDR42" s="280"/>
      <c r="MDS42" s="280"/>
      <c r="MDT42" s="280"/>
      <c r="MDU42" s="280"/>
      <c r="MDV42" s="280"/>
      <c r="MDW42" s="280"/>
      <c r="MDX42" s="280"/>
      <c r="MDY42" s="280"/>
      <c r="MDZ42" s="280"/>
      <c r="MEA42" s="280"/>
      <c r="MEB42" s="280"/>
      <c r="MEC42" s="280"/>
      <c r="MED42" s="280"/>
      <c r="MEE42" s="280"/>
      <c r="MEF42" s="280"/>
      <c r="MEG42" s="280"/>
      <c r="MEH42" s="280"/>
      <c r="MEI42" s="280"/>
      <c r="MEJ42" s="280"/>
      <c r="MEK42" s="280"/>
      <c r="MEL42" s="280"/>
      <c r="MEM42" s="280"/>
      <c r="MEN42" s="280"/>
      <c r="MEO42" s="280"/>
      <c r="MEP42" s="280"/>
      <c r="MEQ42" s="280"/>
      <c r="MER42" s="280"/>
      <c r="MES42" s="280"/>
      <c r="MET42" s="280"/>
      <c r="MEU42" s="280"/>
      <c r="MEV42" s="280"/>
      <c r="MEW42" s="280"/>
      <c r="MEX42" s="280"/>
      <c r="MEY42" s="280"/>
      <c r="MEZ42" s="280"/>
      <c r="MFA42" s="280"/>
      <c r="MFB42" s="280"/>
      <c r="MFC42" s="280"/>
      <c r="MFD42" s="280"/>
      <c r="MFE42" s="280"/>
      <c r="MFF42" s="280"/>
      <c r="MFG42" s="280"/>
      <c r="MFH42" s="280"/>
      <c r="MFI42" s="280"/>
      <c r="MFJ42" s="280"/>
      <c r="MFK42" s="280"/>
      <c r="MFL42" s="280"/>
      <c r="MFM42" s="280"/>
      <c r="MFN42" s="280"/>
      <c r="MFO42" s="280"/>
      <c r="MFP42" s="280"/>
      <c r="MFQ42" s="280"/>
      <c r="MFR42" s="280"/>
      <c r="MFS42" s="280"/>
      <c r="MFT42" s="280"/>
      <c r="MFU42" s="280"/>
      <c r="MFV42" s="280"/>
      <c r="MFW42" s="280"/>
      <c r="MFX42" s="280"/>
      <c r="MFY42" s="280"/>
      <c r="MFZ42" s="280"/>
      <c r="MGA42" s="280"/>
      <c r="MGB42" s="280"/>
      <c r="MGC42" s="280"/>
      <c r="MGD42" s="280"/>
      <c r="MGE42" s="280"/>
      <c r="MGF42" s="280"/>
      <c r="MGG42" s="280"/>
      <c r="MGH42" s="280"/>
      <c r="MGI42" s="280"/>
      <c r="MGJ42" s="280"/>
      <c r="MGK42" s="280"/>
      <c r="MGL42" s="280"/>
      <c r="MGM42" s="280"/>
      <c r="MGN42" s="280"/>
      <c r="MGO42" s="280"/>
      <c r="MGP42" s="280"/>
      <c r="MGQ42" s="280"/>
      <c r="MGR42" s="280"/>
      <c r="MGS42" s="280"/>
      <c r="MGT42" s="280"/>
      <c r="MGU42" s="280"/>
      <c r="MGV42" s="280"/>
      <c r="MGW42" s="280"/>
      <c r="MGX42" s="280"/>
      <c r="MGY42" s="280"/>
      <c r="MGZ42" s="280"/>
      <c r="MHA42" s="280"/>
      <c r="MHB42" s="280"/>
      <c r="MHC42" s="280"/>
      <c r="MHD42" s="280"/>
      <c r="MHE42" s="280"/>
      <c r="MHF42" s="280"/>
      <c r="MHG42" s="280"/>
      <c r="MHH42" s="280"/>
      <c r="MHI42" s="280"/>
      <c r="MHJ42" s="280"/>
      <c r="MHK42" s="280"/>
      <c r="MHL42" s="280"/>
      <c r="MHM42" s="280"/>
      <c r="MHN42" s="280"/>
      <c r="MHO42" s="280"/>
      <c r="MHP42" s="280"/>
      <c r="MHQ42" s="280"/>
      <c r="MHR42" s="280"/>
      <c r="MHS42" s="280"/>
      <c r="MHT42" s="280"/>
      <c r="MHU42" s="280"/>
      <c r="MHV42" s="280"/>
      <c r="MHW42" s="280"/>
      <c r="MHX42" s="280"/>
      <c r="MHY42" s="280"/>
      <c r="MHZ42" s="280"/>
      <c r="MIA42" s="280"/>
      <c r="MIB42" s="280"/>
      <c r="MIC42" s="280"/>
      <c r="MID42" s="280"/>
      <c r="MIE42" s="280"/>
      <c r="MIF42" s="280"/>
      <c r="MIG42" s="280"/>
      <c r="MIH42" s="280"/>
      <c r="MII42" s="280"/>
      <c r="MIJ42" s="280"/>
      <c r="MIK42" s="280"/>
      <c r="MIL42" s="280"/>
      <c r="MIM42" s="280"/>
      <c r="MIN42" s="280"/>
      <c r="MIO42" s="280"/>
      <c r="MIP42" s="280"/>
      <c r="MIQ42" s="280"/>
      <c r="MIR42" s="280"/>
      <c r="MIS42" s="280"/>
      <c r="MIT42" s="280"/>
      <c r="MIU42" s="280"/>
      <c r="MIV42" s="280"/>
      <c r="MIW42" s="280"/>
      <c r="MIX42" s="280"/>
      <c r="MIY42" s="280"/>
      <c r="MIZ42" s="280"/>
      <c r="MJA42" s="280"/>
      <c r="MJB42" s="280"/>
      <c r="MJC42" s="280"/>
      <c r="MJD42" s="280"/>
      <c r="MJE42" s="280"/>
      <c r="MJF42" s="280"/>
      <c r="MJG42" s="280"/>
      <c r="MJH42" s="280"/>
      <c r="MJI42" s="280"/>
      <c r="MJJ42" s="280"/>
      <c r="MJK42" s="280"/>
      <c r="MJL42" s="280"/>
      <c r="MJM42" s="280"/>
      <c r="MJN42" s="280"/>
      <c r="MJO42" s="280"/>
      <c r="MJP42" s="280"/>
      <c r="MJQ42" s="280"/>
      <c r="MJR42" s="280"/>
      <c r="MJS42" s="280"/>
      <c r="MJT42" s="280"/>
      <c r="MJU42" s="280"/>
      <c r="MJV42" s="280"/>
      <c r="MJW42" s="280"/>
      <c r="MJX42" s="280"/>
      <c r="MJY42" s="280"/>
      <c r="MJZ42" s="280"/>
      <c r="MKA42" s="280"/>
      <c r="MKB42" s="280"/>
      <c r="MKC42" s="280"/>
      <c r="MKD42" s="280"/>
      <c r="MKE42" s="280"/>
      <c r="MKF42" s="280"/>
      <c r="MKG42" s="280"/>
      <c r="MKH42" s="280"/>
      <c r="MKI42" s="280"/>
      <c r="MKJ42" s="280"/>
      <c r="MKK42" s="280"/>
      <c r="MKL42" s="280"/>
      <c r="MKM42" s="280"/>
      <c r="MKN42" s="280"/>
      <c r="MKO42" s="280"/>
      <c r="MKP42" s="280"/>
      <c r="MKQ42" s="280"/>
      <c r="MKR42" s="280"/>
      <c r="MKS42" s="280"/>
      <c r="MKT42" s="280"/>
      <c r="MKU42" s="280"/>
      <c r="MKV42" s="280"/>
      <c r="MKW42" s="280"/>
      <c r="MKX42" s="280"/>
      <c r="MKY42" s="280"/>
      <c r="MKZ42" s="280"/>
      <c r="MLA42" s="280"/>
      <c r="MLB42" s="280"/>
      <c r="MLC42" s="280"/>
      <c r="MLD42" s="280"/>
      <c r="MLE42" s="280"/>
      <c r="MLF42" s="280"/>
      <c r="MLG42" s="280"/>
      <c r="MLH42" s="280"/>
      <c r="MLI42" s="280"/>
      <c r="MLJ42" s="280"/>
      <c r="MLK42" s="280"/>
      <c r="MLL42" s="280"/>
      <c r="MLM42" s="280"/>
      <c r="MLN42" s="280"/>
      <c r="MLO42" s="280"/>
      <c r="MLP42" s="280"/>
      <c r="MLQ42" s="280"/>
      <c r="MLR42" s="280"/>
      <c r="MLS42" s="280"/>
      <c r="MLT42" s="280"/>
      <c r="MLU42" s="280"/>
      <c r="MLV42" s="280"/>
      <c r="MLW42" s="280"/>
      <c r="MLX42" s="280"/>
      <c r="MLY42" s="280"/>
      <c r="MLZ42" s="280"/>
      <c r="MMA42" s="280"/>
      <c r="MMB42" s="280"/>
      <c r="MMC42" s="280"/>
      <c r="MMD42" s="280"/>
      <c r="MME42" s="280"/>
      <c r="MMF42" s="280"/>
      <c r="MMG42" s="280"/>
      <c r="MMH42" s="280"/>
      <c r="MMI42" s="280"/>
      <c r="MMJ42" s="280"/>
      <c r="MMK42" s="280"/>
      <c r="MML42" s="280"/>
      <c r="MMM42" s="280"/>
      <c r="MMN42" s="280"/>
      <c r="MMO42" s="280"/>
      <c r="MMP42" s="280"/>
      <c r="MMQ42" s="280"/>
      <c r="MMR42" s="280"/>
      <c r="MMS42" s="280"/>
      <c r="MMT42" s="280"/>
      <c r="MMU42" s="280"/>
      <c r="MMV42" s="280"/>
      <c r="MMW42" s="280"/>
      <c r="MMX42" s="280"/>
      <c r="MMY42" s="280"/>
      <c r="MMZ42" s="280"/>
      <c r="MNA42" s="280"/>
      <c r="MNB42" s="280"/>
      <c r="MNC42" s="280"/>
      <c r="MND42" s="280"/>
      <c r="MNE42" s="280"/>
      <c r="MNF42" s="280"/>
      <c r="MNG42" s="280"/>
      <c r="MNH42" s="280"/>
      <c r="MNI42" s="280"/>
      <c r="MNJ42" s="280"/>
      <c r="MNK42" s="280"/>
      <c r="MNL42" s="280"/>
      <c r="MNM42" s="280"/>
      <c r="MNN42" s="280"/>
      <c r="MNO42" s="280"/>
      <c r="MNP42" s="280"/>
      <c r="MNQ42" s="280"/>
      <c r="MNR42" s="280"/>
      <c r="MNS42" s="280"/>
      <c r="MNT42" s="280"/>
      <c r="MNU42" s="280"/>
      <c r="MNV42" s="280"/>
      <c r="MNW42" s="280"/>
      <c r="MNX42" s="280"/>
      <c r="MNY42" s="280"/>
      <c r="MNZ42" s="280"/>
      <c r="MOA42" s="280"/>
      <c r="MOB42" s="280"/>
      <c r="MOC42" s="280"/>
      <c r="MOD42" s="280"/>
      <c r="MOE42" s="280"/>
      <c r="MOF42" s="280"/>
      <c r="MOG42" s="280"/>
      <c r="MOH42" s="280"/>
      <c r="MOI42" s="280"/>
      <c r="MOJ42" s="280"/>
      <c r="MOK42" s="280"/>
      <c r="MOL42" s="280"/>
      <c r="MOM42" s="280"/>
      <c r="MON42" s="280"/>
      <c r="MOO42" s="280"/>
      <c r="MOP42" s="280"/>
      <c r="MOQ42" s="280"/>
      <c r="MOR42" s="280"/>
      <c r="MOS42" s="280"/>
      <c r="MOT42" s="280"/>
      <c r="MOU42" s="280"/>
      <c r="MOV42" s="280"/>
      <c r="MOW42" s="280"/>
      <c r="MOX42" s="280"/>
      <c r="MOY42" s="280"/>
      <c r="MOZ42" s="280"/>
      <c r="MPA42" s="280"/>
      <c r="MPB42" s="280"/>
      <c r="MPC42" s="280"/>
      <c r="MPD42" s="280"/>
      <c r="MPE42" s="280"/>
      <c r="MPF42" s="280"/>
      <c r="MPG42" s="280"/>
      <c r="MPH42" s="280"/>
      <c r="MPI42" s="280"/>
      <c r="MPJ42" s="280"/>
      <c r="MPK42" s="280"/>
      <c r="MPL42" s="280"/>
      <c r="MPM42" s="280"/>
      <c r="MPN42" s="280"/>
      <c r="MPO42" s="280"/>
      <c r="MPP42" s="280"/>
      <c r="MPQ42" s="280"/>
      <c r="MPR42" s="280"/>
      <c r="MPS42" s="280"/>
      <c r="MPT42" s="280"/>
      <c r="MPU42" s="280"/>
      <c r="MPV42" s="280"/>
      <c r="MPW42" s="280"/>
      <c r="MPX42" s="280"/>
      <c r="MPY42" s="280"/>
      <c r="MPZ42" s="280"/>
      <c r="MQA42" s="280"/>
      <c r="MQB42" s="280"/>
      <c r="MQC42" s="280"/>
      <c r="MQD42" s="280"/>
      <c r="MQE42" s="280"/>
      <c r="MQF42" s="280"/>
      <c r="MQG42" s="280"/>
      <c r="MQH42" s="280"/>
      <c r="MQI42" s="280"/>
      <c r="MQJ42" s="280"/>
      <c r="MQK42" s="280"/>
      <c r="MQL42" s="280"/>
      <c r="MQM42" s="280"/>
      <c r="MQN42" s="280"/>
      <c r="MQO42" s="280"/>
      <c r="MQP42" s="280"/>
      <c r="MQQ42" s="280"/>
      <c r="MQR42" s="280"/>
      <c r="MQS42" s="280"/>
      <c r="MQT42" s="280"/>
      <c r="MQU42" s="280"/>
      <c r="MQV42" s="280"/>
      <c r="MQW42" s="280"/>
      <c r="MQX42" s="280"/>
      <c r="MQY42" s="280"/>
      <c r="MQZ42" s="280"/>
      <c r="MRA42" s="280"/>
      <c r="MRB42" s="280"/>
      <c r="MRC42" s="280"/>
      <c r="MRD42" s="280"/>
      <c r="MRE42" s="280"/>
      <c r="MRF42" s="280"/>
      <c r="MRG42" s="280"/>
      <c r="MRH42" s="280"/>
      <c r="MRI42" s="280"/>
      <c r="MRJ42" s="280"/>
      <c r="MRK42" s="280"/>
      <c r="MRL42" s="280"/>
      <c r="MRM42" s="280"/>
      <c r="MRN42" s="280"/>
      <c r="MRO42" s="280"/>
      <c r="MRP42" s="280"/>
      <c r="MRQ42" s="280"/>
      <c r="MRR42" s="280"/>
      <c r="MRS42" s="280"/>
      <c r="MRT42" s="280"/>
      <c r="MRU42" s="280"/>
      <c r="MRV42" s="280"/>
      <c r="MRW42" s="280"/>
      <c r="MRX42" s="280"/>
      <c r="MRY42" s="280"/>
      <c r="MRZ42" s="280"/>
      <c r="MSA42" s="280"/>
      <c r="MSB42" s="280"/>
      <c r="MSC42" s="280"/>
      <c r="MSD42" s="280"/>
      <c r="MSE42" s="280"/>
      <c r="MSF42" s="280"/>
      <c r="MSG42" s="280"/>
      <c r="MSH42" s="280"/>
      <c r="MSI42" s="280"/>
      <c r="MSJ42" s="280"/>
      <c r="MSK42" s="280"/>
      <c r="MSL42" s="280"/>
      <c r="MSM42" s="280"/>
      <c r="MSN42" s="280"/>
      <c r="MSO42" s="280"/>
      <c r="MSP42" s="280"/>
      <c r="MSQ42" s="280"/>
      <c r="MSR42" s="280"/>
      <c r="MSS42" s="280"/>
      <c r="MST42" s="280"/>
      <c r="MSU42" s="280"/>
      <c r="MSV42" s="280"/>
      <c r="MSW42" s="280"/>
      <c r="MSX42" s="280"/>
      <c r="MSY42" s="280"/>
      <c r="MSZ42" s="280"/>
      <c r="MTA42" s="280"/>
      <c r="MTB42" s="280"/>
      <c r="MTC42" s="280"/>
      <c r="MTD42" s="280"/>
      <c r="MTE42" s="280"/>
      <c r="MTF42" s="280"/>
      <c r="MTG42" s="280"/>
      <c r="MTH42" s="280"/>
      <c r="MTI42" s="280"/>
      <c r="MTJ42" s="280"/>
      <c r="MTK42" s="280"/>
      <c r="MTL42" s="280"/>
      <c r="MTM42" s="280"/>
      <c r="MTN42" s="280"/>
      <c r="MTO42" s="280"/>
      <c r="MTP42" s="280"/>
      <c r="MTQ42" s="280"/>
      <c r="MTR42" s="280"/>
      <c r="MTS42" s="280"/>
      <c r="MTT42" s="280"/>
      <c r="MTU42" s="280"/>
      <c r="MTV42" s="280"/>
      <c r="MTW42" s="280"/>
      <c r="MTX42" s="280"/>
      <c r="MTY42" s="280"/>
      <c r="MTZ42" s="280"/>
      <c r="MUA42" s="280"/>
      <c r="MUB42" s="280"/>
      <c r="MUC42" s="280"/>
      <c r="MUD42" s="280"/>
      <c r="MUE42" s="280"/>
      <c r="MUF42" s="280"/>
      <c r="MUG42" s="280"/>
      <c r="MUH42" s="280"/>
      <c r="MUI42" s="280"/>
      <c r="MUJ42" s="280"/>
      <c r="MUK42" s="280"/>
      <c r="MUL42" s="280"/>
      <c r="MUM42" s="280"/>
      <c r="MUN42" s="280"/>
      <c r="MUO42" s="280"/>
      <c r="MUP42" s="280"/>
      <c r="MUQ42" s="280"/>
      <c r="MUR42" s="280"/>
      <c r="MUS42" s="280"/>
      <c r="MUT42" s="280"/>
      <c r="MUU42" s="280"/>
      <c r="MUV42" s="280"/>
      <c r="MUW42" s="280"/>
      <c r="MUX42" s="280"/>
      <c r="MUY42" s="280"/>
      <c r="MUZ42" s="280"/>
      <c r="MVA42" s="280"/>
      <c r="MVB42" s="280"/>
      <c r="MVC42" s="280"/>
      <c r="MVD42" s="280"/>
      <c r="MVE42" s="280"/>
      <c r="MVF42" s="280"/>
      <c r="MVG42" s="280"/>
      <c r="MVH42" s="280"/>
      <c r="MVI42" s="280"/>
      <c r="MVJ42" s="280"/>
      <c r="MVK42" s="280"/>
      <c r="MVL42" s="280"/>
      <c r="MVM42" s="280"/>
      <c r="MVN42" s="280"/>
      <c r="MVO42" s="280"/>
      <c r="MVP42" s="280"/>
      <c r="MVQ42" s="280"/>
      <c r="MVR42" s="280"/>
      <c r="MVS42" s="280"/>
      <c r="MVT42" s="280"/>
      <c r="MVU42" s="280"/>
      <c r="MVV42" s="280"/>
      <c r="MVW42" s="280"/>
      <c r="MVX42" s="280"/>
      <c r="MVY42" s="280"/>
      <c r="MVZ42" s="280"/>
      <c r="MWA42" s="280"/>
      <c r="MWB42" s="280"/>
      <c r="MWC42" s="280"/>
      <c r="MWD42" s="280"/>
      <c r="MWE42" s="280"/>
      <c r="MWF42" s="280"/>
      <c r="MWG42" s="280"/>
      <c r="MWH42" s="280"/>
      <c r="MWI42" s="280"/>
      <c r="MWJ42" s="280"/>
      <c r="MWK42" s="280"/>
      <c r="MWL42" s="280"/>
      <c r="MWM42" s="280"/>
      <c r="MWN42" s="280"/>
      <c r="MWO42" s="280"/>
      <c r="MWP42" s="280"/>
      <c r="MWQ42" s="280"/>
      <c r="MWR42" s="280"/>
      <c r="MWS42" s="280"/>
      <c r="MWT42" s="280"/>
      <c r="MWU42" s="280"/>
      <c r="MWV42" s="280"/>
      <c r="MWW42" s="280"/>
      <c r="MWX42" s="280"/>
      <c r="MWY42" s="280"/>
      <c r="MWZ42" s="280"/>
      <c r="MXA42" s="280"/>
      <c r="MXB42" s="280"/>
      <c r="MXC42" s="280"/>
      <c r="MXD42" s="280"/>
      <c r="MXE42" s="280"/>
      <c r="MXF42" s="280"/>
      <c r="MXG42" s="280"/>
      <c r="MXH42" s="280"/>
      <c r="MXI42" s="280"/>
      <c r="MXJ42" s="280"/>
      <c r="MXK42" s="280"/>
      <c r="MXL42" s="280"/>
      <c r="MXM42" s="280"/>
      <c r="MXN42" s="280"/>
      <c r="MXO42" s="280"/>
      <c r="MXP42" s="280"/>
      <c r="MXQ42" s="280"/>
      <c r="MXR42" s="280"/>
      <c r="MXS42" s="280"/>
      <c r="MXT42" s="280"/>
      <c r="MXU42" s="280"/>
      <c r="MXV42" s="280"/>
      <c r="MXW42" s="280"/>
      <c r="MXX42" s="280"/>
      <c r="MXY42" s="280"/>
      <c r="MXZ42" s="280"/>
      <c r="MYA42" s="280"/>
      <c r="MYB42" s="280"/>
      <c r="MYC42" s="280"/>
      <c r="MYD42" s="280"/>
      <c r="MYE42" s="280"/>
      <c r="MYF42" s="280"/>
      <c r="MYG42" s="280"/>
      <c r="MYH42" s="280"/>
      <c r="MYI42" s="280"/>
      <c r="MYJ42" s="280"/>
      <c r="MYK42" s="280"/>
      <c r="MYL42" s="280"/>
      <c r="MYM42" s="280"/>
      <c r="MYN42" s="280"/>
      <c r="MYO42" s="280"/>
      <c r="MYP42" s="280"/>
      <c r="MYQ42" s="280"/>
      <c r="MYR42" s="280"/>
      <c r="MYS42" s="280"/>
      <c r="MYT42" s="280"/>
      <c r="MYU42" s="280"/>
      <c r="MYV42" s="280"/>
      <c r="MYW42" s="280"/>
      <c r="MYX42" s="280"/>
      <c r="MYY42" s="280"/>
      <c r="MYZ42" s="280"/>
      <c r="MZA42" s="280"/>
      <c r="MZB42" s="280"/>
      <c r="MZC42" s="280"/>
      <c r="MZD42" s="280"/>
      <c r="MZE42" s="280"/>
      <c r="MZF42" s="280"/>
      <c r="MZG42" s="280"/>
      <c r="MZH42" s="280"/>
      <c r="MZI42" s="280"/>
      <c r="MZJ42" s="280"/>
      <c r="MZK42" s="280"/>
      <c r="MZL42" s="280"/>
      <c r="MZM42" s="280"/>
      <c r="MZN42" s="280"/>
      <c r="MZO42" s="280"/>
      <c r="MZP42" s="280"/>
      <c r="MZQ42" s="280"/>
      <c r="MZR42" s="280"/>
      <c r="MZS42" s="280"/>
      <c r="MZT42" s="280"/>
      <c r="MZU42" s="280"/>
      <c r="MZV42" s="280"/>
      <c r="MZW42" s="280"/>
      <c r="MZX42" s="280"/>
      <c r="MZY42" s="280"/>
      <c r="MZZ42" s="280"/>
      <c r="NAA42" s="280"/>
      <c r="NAB42" s="280"/>
      <c r="NAC42" s="280"/>
      <c r="NAD42" s="280"/>
      <c r="NAE42" s="280"/>
      <c r="NAF42" s="280"/>
      <c r="NAG42" s="280"/>
      <c r="NAH42" s="280"/>
      <c r="NAI42" s="280"/>
      <c r="NAJ42" s="280"/>
      <c r="NAK42" s="280"/>
      <c r="NAL42" s="280"/>
      <c r="NAM42" s="280"/>
      <c r="NAN42" s="280"/>
      <c r="NAO42" s="280"/>
      <c r="NAP42" s="280"/>
      <c r="NAQ42" s="280"/>
      <c r="NAR42" s="280"/>
      <c r="NAS42" s="280"/>
      <c r="NAT42" s="280"/>
      <c r="NAU42" s="280"/>
      <c r="NAV42" s="280"/>
      <c r="NAW42" s="280"/>
      <c r="NAX42" s="280"/>
      <c r="NAY42" s="280"/>
      <c r="NAZ42" s="280"/>
      <c r="NBA42" s="280"/>
      <c r="NBB42" s="280"/>
      <c r="NBC42" s="280"/>
      <c r="NBD42" s="280"/>
      <c r="NBE42" s="280"/>
      <c r="NBF42" s="280"/>
      <c r="NBG42" s="280"/>
      <c r="NBH42" s="280"/>
      <c r="NBI42" s="280"/>
      <c r="NBJ42" s="280"/>
      <c r="NBK42" s="280"/>
      <c r="NBL42" s="280"/>
      <c r="NBM42" s="280"/>
      <c r="NBN42" s="280"/>
      <c r="NBO42" s="280"/>
      <c r="NBP42" s="280"/>
      <c r="NBQ42" s="280"/>
      <c r="NBR42" s="280"/>
      <c r="NBS42" s="280"/>
      <c r="NBT42" s="280"/>
      <c r="NBU42" s="280"/>
      <c r="NBV42" s="280"/>
      <c r="NBW42" s="280"/>
      <c r="NBX42" s="280"/>
      <c r="NBY42" s="280"/>
      <c r="NBZ42" s="280"/>
      <c r="NCA42" s="280"/>
      <c r="NCB42" s="280"/>
      <c r="NCC42" s="280"/>
      <c r="NCD42" s="280"/>
      <c r="NCE42" s="280"/>
      <c r="NCF42" s="280"/>
      <c r="NCG42" s="280"/>
      <c r="NCH42" s="280"/>
      <c r="NCI42" s="280"/>
      <c r="NCJ42" s="280"/>
      <c r="NCK42" s="280"/>
      <c r="NCL42" s="280"/>
      <c r="NCM42" s="280"/>
      <c r="NCN42" s="280"/>
      <c r="NCO42" s="280"/>
      <c r="NCP42" s="280"/>
      <c r="NCQ42" s="280"/>
      <c r="NCR42" s="280"/>
      <c r="NCS42" s="280"/>
      <c r="NCT42" s="280"/>
      <c r="NCU42" s="280"/>
      <c r="NCV42" s="280"/>
      <c r="NCW42" s="280"/>
      <c r="NCX42" s="280"/>
      <c r="NCY42" s="280"/>
      <c r="NCZ42" s="280"/>
      <c r="NDA42" s="280"/>
      <c r="NDB42" s="280"/>
      <c r="NDC42" s="280"/>
      <c r="NDD42" s="280"/>
      <c r="NDE42" s="280"/>
      <c r="NDF42" s="280"/>
      <c r="NDG42" s="280"/>
      <c r="NDH42" s="280"/>
      <c r="NDI42" s="280"/>
      <c r="NDJ42" s="280"/>
      <c r="NDK42" s="280"/>
      <c r="NDL42" s="280"/>
      <c r="NDM42" s="280"/>
      <c r="NDN42" s="280"/>
      <c r="NDO42" s="280"/>
      <c r="NDP42" s="280"/>
      <c r="NDQ42" s="280"/>
      <c r="NDR42" s="280"/>
      <c r="NDS42" s="280"/>
      <c r="NDT42" s="280"/>
      <c r="NDU42" s="280"/>
      <c r="NDV42" s="280"/>
      <c r="NDW42" s="280"/>
      <c r="NDX42" s="280"/>
      <c r="NDY42" s="280"/>
      <c r="NDZ42" s="280"/>
      <c r="NEA42" s="280"/>
      <c r="NEB42" s="280"/>
      <c r="NEC42" s="280"/>
      <c r="NED42" s="280"/>
      <c r="NEE42" s="280"/>
      <c r="NEF42" s="280"/>
      <c r="NEG42" s="280"/>
      <c r="NEH42" s="280"/>
      <c r="NEI42" s="280"/>
      <c r="NEJ42" s="280"/>
      <c r="NEK42" s="280"/>
      <c r="NEL42" s="280"/>
      <c r="NEM42" s="280"/>
      <c r="NEN42" s="280"/>
      <c r="NEO42" s="280"/>
      <c r="NEP42" s="280"/>
      <c r="NEQ42" s="280"/>
      <c r="NER42" s="280"/>
      <c r="NES42" s="280"/>
      <c r="NET42" s="280"/>
      <c r="NEU42" s="280"/>
      <c r="NEV42" s="280"/>
      <c r="NEW42" s="280"/>
      <c r="NEX42" s="280"/>
      <c r="NEY42" s="280"/>
      <c r="NEZ42" s="280"/>
      <c r="NFA42" s="280"/>
      <c r="NFB42" s="280"/>
      <c r="NFC42" s="280"/>
      <c r="NFD42" s="280"/>
      <c r="NFE42" s="280"/>
      <c r="NFF42" s="280"/>
      <c r="NFG42" s="280"/>
      <c r="NFH42" s="280"/>
      <c r="NFI42" s="280"/>
      <c r="NFJ42" s="280"/>
      <c r="NFK42" s="280"/>
      <c r="NFL42" s="280"/>
      <c r="NFM42" s="280"/>
      <c r="NFN42" s="280"/>
      <c r="NFO42" s="280"/>
      <c r="NFP42" s="280"/>
      <c r="NFQ42" s="280"/>
      <c r="NFR42" s="280"/>
      <c r="NFS42" s="280"/>
      <c r="NFT42" s="280"/>
      <c r="NFU42" s="280"/>
      <c r="NFV42" s="280"/>
      <c r="NFW42" s="280"/>
      <c r="NFX42" s="280"/>
      <c r="NFY42" s="280"/>
      <c r="NFZ42" s="280"/>
      <c r="NGA42" s="280"/>
      <c r="NGB42" s="280"/>
      <c r="NGC42" s="280"/>
      <c r="NGD42" s="280"/>
      <c r="NGE42" s="280"/>
      <c r="NGF42" s="280"/>
      <c r="NGG42" s="280"/>
      <c r="NGH42" s="280"/>
      <c r="NGI42" s="280"/>
      <c r="NGJ42" s="280"/>
      <c r="NGK42" s="280"/>
      <c r="NGL42" s="280"/>
      <c r="NGM42" s="280"/>
      <c r="NGN42" s="280"/>
      <c r="NGO42" s="280"/>
      <c r="NGP42" s="280"/>
      <c r="NGQ42" s="280"/>
      <c r="NGR42" s="280"/>
      <c r="NGS42" s="280"/>
      <c r="NGT42" s="280"/>
      <c r="NGU42" s="280"/>
      <c r="NGV42" s="280"/>
      <c r="NGW42" s="280"/>
      <c r="NGX42" s="280"/>
      <c r="NGY42" s="280"/>
      <c r="NGZ42" s="280"/>
      <c r="NHA42" s="280"/>
      <c r="NHB42" s="280"/>
      <c r="NHC42" s="280"/>
      <c r="NHD42" s="280"/>
      <c r="NHE42" s="280"/>
      <c r="NHF42" s="280"/>
      <c r="NHG42" s="280"/>
      <c r="NHH42" s="280"/>
      <c r="NHI42" s="280"/>
      <c r="NHJ42" s="280"/>
      <c r="NHK42" s="280"/>
      <c r="NHL42" s="280"/>
      <c r="NHM42" s="280"/>
      <c r="NHN42" s="280"/>
      <c r="NHO42" s="280"/>
      <c r="NHP42" s="280"/>
      <c r="NHQ42" s="280"/>
      <c r="NHR42" s="280"/>
      <c r="NHS42" s="280"/>
      <c r="NHT42" s="280"/>
      <c r="NHU42" s="280"/>
      <c r="NHV42" s="280"/>
      <c r="NHW42" s="280"/>
      <c r="NHX42" s="280"/>
      <c r="NHY42" s="280"/>
      <c r="NHZ42" s="280"/>
      <c r="NIA42" s="280"/>
      <c r="NIB42" s="280"/>
      <c r="NIC42" s="280"/>
      <c r="NID42" s="280"/>
      <c r="NIE42" s="280"/>
      <c r="NIF42" s="280"/>
      <c r="NIG42" s="280"/>
      <c r="NIH42" s="280"/>
      <c r="NII42" s="280"/>
      <c r="NIJ42" s="280"/>
      <c r="NIK42" s="280"/>
      <c r="NIL42" s="280"/>
      <c r="NIM42" s="280"/>
      <c r="NIN42" s="280"/>
      <c r="NIO42" s="280"/>
      <c r="NIP42" s="280"/>
      <c r="NIQ42" s="280"/>
      <c r="NIR42" s="280"/>
      <c r="NIS42" s="280"/>
      <c r="NIT42" s="280"/>
      <c r="NIU42" s="280"/>
      <c r="NIV42" s="280"/>
      <c r="NIW42" s="280"/>
      <c r="NIX42" s="280"/>
      <c r="NIY42" s="280"/>
      <c r="NIZ42" s="280"/>
      <c r="NJA42" s="280"/>
      <c r="NJB42" s="280"/>
      <c r="NJC42" s="280"/>
      <c r="NJD42" s="280"/>
      <c r="NJE42" s="280"/>
      <c r="NJF42" s="280"/>
      <c r="NJG42" s="280"/>
      <c r="NJH42" s="280"/>
      <c r="NJI42" s="280"/>
      <c r="NJJ42" s="280"/>
      <c r="NJK42" s="280"/>
      <c r="NJL42" s="280"/>
      <c r="NJM42" s="280"/>
      <c r="NJN42" s="280"/>
      <c r="NJO42" s="280"/>
      <c r="NJP42" s="280"/>
      <c r="NJQ42" s="280"/>
      <c r="NJR42" s="280"/>
      <c r="NJS42" s="280"/>
      <c r="NJT42" s="280"/>
      <c r="NJU42" s="280"/>
      <c r="NJV42" s="280"/>
      <c r="NJW42" s="280"/>
      <c r="NJX42" s="280"/>
      <c r="NJY42" s="280"/>
      <c r="NJZ42" s="280"/>
      <c r="NKA42" s="280"/>
      <c r="NKB42" s="280"/>
      <c r="NKC42" s="280"/>
      <c r="NKD42" s="280"/>
      <c r="NKE42" s="280"/>
      <c r="NKF42" s="280"/>
      <c r="NKG42" s="280"/>
      <c r="NKH42" s="280"/>
      <c r="NKI42" s="280"/>
      <c r="NKJ42" s="280"/>
      <c r="NKK42" s="280"/>
      <c r="NKL42" s="280"/>
      <c r="NKM42" s="280"/>
      <c r="NKN42" s="280"/>
      <c r="NKO42" s="280"/>
      <c r="NKP42" s="280"/>
      <c r="NKQ42" s="280"/>
      <c r="NKR42" s="280"/>
      <c r="NKS42" s="280"/>
      <c r="NKT42" s="280"/>
      <c r="NKU42" s="280"/>
      <c r="NKV42" s="280"/>
      <c r="NKW42" s="280"/>
      <c r="NKX42" s="280"/>
      <c r="NKY42" s="280"/>
      <c r="NKZ42" s="280"/>
      <c r="NLA42" s="280"/>
      <c r="NLB42" s="280"/>
      <c r="NLC42" s="280"/>
      <c r="NLD42" s="280"/>
      <c r="NLE42" s="280"/>
      <c r="NLF42" s="280"/>
      <c r="NLG42" s="280"/>
      <c r="NLH42" s="280"/>
      <c r="NLI42" s="280"/>
      <c r="NLJ42" s="280"/>
      <c r="NLK42" s="280"/>
      <c r="NLL42" s="280"/>
      <c r="NLM42" s="280"/>
      <c r="NLN42" s="280"/>
      <c r="NLO42" s="280"/>
      <c r="NLP42" s="280"/>
      <c r="NLQ42" s="280"/>
      <c r="NLR42" s="280"/>
      <c r="NLS42" s="280"/>
      <c r="NLT42" s="280"/>
      <c r="NLU42" s="280"/>
      <c r="NLV42" s="280"/>
      <c r="NLW42" s="280"/>
      <c r="NLX42" s="280"/>
      <c r="NLY42" s="280"/>
      <c r="NLZ42" s="280"/>
      <c r="NMA42" s="280"/>
      <c r="NMB42" s="280"/>
      <c r="NMC42" s="280"/>
      <c r="NMD42" s="280"/>
      <c r="NME42" s="280"/>
      <c r="NMF42" s="280"/>
      <c r="NMG42" s="280"/>
      <c r="NMH42" s="280"/>
      <c r="NMI42" s="280"/>
      <c r="NMJ42" s="280"/>
      <c r="NMK42" s="280"/>
      <c r="NML42" s="280"/>
      <c r="NMM42" s="280"/>
      <c r="NMN42" s="280"/>
      <c r="NMO42" s="280"/>
      <c r="NMP42" s="280"/>
      <c r="NMQ42" s="280"/>
      <c r="NMR42" s="280"/>
      <c r="NMS42" s="280"/>
      <c r="NMT42" s="280"/>
      <c r="NMU42" s="280"/>
      <c r="NMV42" s="280"/>
      <c r="NMW42" s="280"/>
      <c r="NMX42" s="280"/>
      <c r="NMY42" s="280"/>
      <c r="NMZ42" s="280"/>
      <c r="NNA42" s="280"/>
      <c r="NNB42" s="280"/>
      <c r="NNC42" s="280"/>
      <c r="NND42" s="280"/>
      <c r="NNE42" s="280"/>
      <c r="NNF42" s="280"/>
      <c r="NNG42" s="280"/>
      <c r="NNH42" s="280"/>
      <c r="NNI42" s="280"/>
      <c r="NNJ42" s="280"/>
      <c r="NNK42" s="280"/>
      <c r="NNL42" s="280"/>
      <c r="NNM42" s="280"/>
      <c r="NNN42" s="280"/>
      <c r="NNO42" s="280"/>
      <c r="NNP42" s="280"/>
      <c r="NNQ42" s="280"/>
      <c r="NNR42" s="280"/>
      <c r="NNS42" s="280"/>
      <c r="NNT42" s="280"/>
      <c r="NNU42" s="280"/>
      <c r="NNV42" s="280"/>
      <c r="NNW42" s="280"/>
      <c r="NNX42" s="280"/>
      <c r="NNY42" s="280"/>
      <c r="NNZ42" s="280"/>
      <c r="NOA42" s="280"/>
      <c r="NOB42" s="280"/>
      <c r="NOC42" s="280"/>
      <c r="NOD42" s="280"/>
      <c r="NOE42" s="280"/>
      <c r="NOF42" s="280"/>
      <c r="NOG42" s="280"/>
      <c r="NOH42" s="280"/>
      <c r="NOI42" s="280"/>
      <c r="NOJ42" s="280"/>
      <c r="NOK42" s="280"/>
      <c r="NOL42" s="280"/>
      <c r="NOM42" s="280"/>
      <c r="NON42" s="280"/>
      <c r="NOO42" s="280"/>
      <c r="NOP42" s="280"/>
      <c r="NOQ42" s="280"/>
      <c r="NOR42" s="280"/>
      <c r="NOS42" s="280"/>
      <c r="NOT42" s="280"/>
      <c r="NOU42" s="280"/>
      <c r="NOV42" s="280"/>
      <c r="NOW42" s="280"/>
      <c r="NOX42" s="280"/>
      <c r="NOY42" s="280"/>
      <c r="NOZ42" s="280"/>
      <c r="NPA42" s="280"/>
      <c r="NPB42" s="280"/>
      <c r="NPC42" s="280"/>
      <c r="NPD42" s="280"/>
      <c r="NPE42" s="280"/>
      <c r="NPF42" s="280"/>
      <c r="NPG42" s="280"/>
      <c r="NPH42" s="280"/>
      <c r="NPI42" s="280"/>
      <c r="NPJ42" s="280"/>
      <c r="NPK42" s="280"/>
      <c r="NPL42" s="280"/>
      <c r="NPM42" s="280"/>
      <c r="NPN42" s="280"/>
      <c r="NPO42" s="280"/>
      <c r="NPP42" s="280"/>
      <c r="NPQ42" s="280"/>
      <c r="NPR42" s="280"/>
      <c r="NPS42" s="280"/>
      <c r="NPT42" s="280"/>
      <c r="NPU42" s="280"/>
      <c r="NPV42" s="280"/>
      <c r="NPW42" s="280"/>
      <c r="NPX42" s="280"/>
      <c r="NPY42" s="280"/>
      <c r="NPZ42" s="280"/>
      <c r="NQA42" s="280"/>
      <c r="NQB42" s="280"/>
      <c r="NQC42" s="280"/>
      <c r="NQD42" s="280"/>
      <c r="NQE42" s="280"/>
      <c r="NQF42" s="280"/>
      <c r="NQG42" s="280"/>
      <c r="NQH42" s="280"/>
      <c r="NQI42" s="280"/>
      <c r="NQJ42" s="280"/>
      <c r="NQK42" s="280"/>
      <c r="NQL42" s="280"/>
      <c r="NQM42" s="280"/>
      <c r="NQN42" s="280"/>
      <c r="NQO42" s="280"/>
      <c r="NQP42" s="280"/>
      <c r="NQQ42" s="280"/>
      <c r="NQR42" s="280"/>
      <c r="NQS42" s="280"/>
      <c r="NQT42" s="280"/>
      <c r="NQU42" s="280"/>
      <c r="NQV42" s="280"/>
      <c r="NQW42" s="280"/>
      <c r="NQX42" s="280"/>
      <c r="NQY42" s="280"/>
      <c r="NQZ42" s="280"/>
      <c r="NRA42" s="280"/>
      <c r="NRB42" s="280"/>
      <c r="NRC42" s="280"/>
      <c r="NRD42" s="280"/>
      <c r="NRE42" s="280"/>
      <c r="NRF42" s="280"/>
      <c r="NRG42" s="280"/>
      <c r="NRH42" s="280"/>
      <c r="NRI42" s="280"/>
      <c r="NRJ42" s="280"/>
      <c r="NRK42" s="280"/>
      <c r="NRL42" s="280"/>
      <c r="NRM42" s="280"/>
      <c r="NRN42" s="280"/>
      <c r="NRO42" s="280"/>
      <c r="NRP42" s="280"/>
      <c r="NRQ42" s="280"/>
      <c r="NRR42" s="280"/>
      <c r="NRS42" s="280"/>
      <c r="NRT42" s="280"/>
      <c r="NRU42" s="280"/>
      <c r="NRV42" s="280"/>
      <c r="NRW42" s="280"/>
      <c r="NRX42" s="280"/>
      <c r="NRY42" s="280"/>
      <c r="NRZ42" s="280"/>
      <c r="NSA42" s="280"/>
      <c r="NSB42" s="280"/>
      <c r="NSC42" s="280"/>
      <c r="NSD42" s="280"/>
      <c r="NSE42" s="280"/>
      <c r="NSF42" s="280"/>
      <c r="NSG42" s="280"/>
      <c r="NSH42" s="280"/>
      <c r="NSI42" s="280"/>
      <c r="NSJ42" s="280"/>
      <c r="NSK42" s="280"/>
      <c r="NSL42" s="280"/>
      <c r="NSM42" s="280"/>
      <c r="NSN42" s="280"/>
      <c r="NSO42" s="280"/>
      <c r="NSP42" s="280"/>
      <c r="NSQ42" s="280"/>
      <c r="NSR42" s="280"/>
      <c r="NSS42" s="280"/>
      <c r="NST42" s="280"/>
      <c r="NSU42" s="280"/>
      <c r="NSV42" s="280"/>
      <c r="NSW42" s="280"/>
      <c r="NSX42" s="280"/>
      <c r="NSY42" s="280"/>
      <c r="NSZ42" s="280"/>
      <c r="NTA42" s="280"/>
      <c r="NTB42" s="280"/>
      <c r="NTC42" s="280"/>
      <c r="NTD42" s="280"/>
      <c r="NTE42" s="280"/>
      <c r="NTF42" s="280"/>
      <c r="NTG42" s="280"/>
      <c r="NTH42" s="280"/>
      <c r="NTI42" s="280"/>
      <c r="NTJ42" s="280"/>
      <c r="NTK42" s="280"/>
      <c r="NTL42" s="280"/>
      <c r="NTM42" s="280"/>
      <c r="NTN42" s="280"/>
      <c r="NTO42" s="280"/>
      <c r="NTP42" s="280"/>
      <c r="NTQ42" s="280"/>
      <c r="NTR42" s="280"/>
      <c r="NTS42" s="280"/>
      <c r="NTT42" s="280"/>
      <c r="NTU42" s="280"/>
      <c r="NTV42" s="280"/>
      <c r="NTW42" s="280"/>
      <c r="NTX42" s="280"/>
      <c r="NTY42" s="280"/>
      <c r="NTZ42" s="280"/>
      <c r="NUA42" s="280"/>
      <c r="NUB42" s="280"/>
      <c r="NUC42" s="280"/>
      <c r="NUD42" s="280"/>
      <c r="NUE42" s="280"/>
      <c r="NUF42" s="280"/>
      <c r="NUG42" s="280"/>
      <c r="NUH42" s="280"/>
      <c r="NUI42" s="280"/>
      <c r="NUJ42" s="280"/>
      <c r="NUK42" s="280"/>
      <c r="NUL42" s="280"/>
      <c r="NUM42" s="280"/>
      <c r="NUN42" s="280"/>
      <c r="NUO42" s="280"/>
      <c r="NUP42" s="280"/>
      <c r="NUQ42" s="280"/>
      <c r="NUR42" s="280"/>
      <c r="NUS42" s="280"/>
      <c r="NUT42" s="280"/>
      <c r="NUU42" s="280"/>
      <c r="NUV42" s="280"/>
      <c r="NUW42" s="280"/>
      <c r="NUX42" s="280"/>
      <c r="NUY42" s="280"/>
      <c r="NUZ42" s="280"/>
      <c r="NVA42" s="280"/>
      <c r="NVB42" s="280"/>
      <c r="NVC42" s="280"/>
      <c r="NVD42" s="280"/>
      <c r="NVE42" s="280"/>
      <c r="NVF42" s="280"/>
      <c r="NVG42" s="280"/>
      <c r="NVH42" s="280"/>
      <c r="NVI42" s="280"/>
      <c r="NVJ42" s="280"/>
      <c r="NVK42" s="280"/>
      <c r="NVL42" s="280"/>
      <c r="NVM42" s="280"/>
      <c r="NVN42" s="280"/>
      <c r="NVO42" s="280"/>
      <c r="NVP42" s="280"/>
      <c r="NVQ42" s="280"/>
      <c r="NVR42" s="280"/>
      <c r="NVS42" s="280"/>
      <c r="NVT42" s="280"/>
      <c r="NVU42" s="280"/>
      <c r="NVV42" s="280"/>
      <c r="NVW42" s="280"/>
      <c r="NVX42" s="280"/>
      <c r="NVY42" s="280"/>
      <c r="NVZ42" s="280"/>
      <c r="NWA42" s="280"/>
      <c r="NWB42" s="280"/>
      <c r="NWC42" s="280"/>
      <c r="NWD42" s="280"/>
      <c r="NWE42" s="280"/>
      <c r="NWF42" s="280"/>
      <c r="NWG42" s="280"/>
      <c r="NWH42" s="280"/>
      <c r="NWI42" s="280"/>
      <c r="NWJ42" s="280"/>
      <c r="NWK42" s="280"/>
      <c r="NWL42" s="280"/>
      <c r="NWM42" s="280"/>
      <c r="NWN42" s="280"/>
      <c r="NWO42" s="280"/>
      <c r="NWP42" s="280"/>
      <c r="NWQ42" s="280"/>
      <c r="NWR42" s="280"/>
      <c r="NWS42" s="280"/>
      <c r="NWT42" s="280"/>
      <c r="NWU42" s="280"/>
      <c r="NWV42" s="280"/>
      <c r="NWW42" s="280"/>
      <c r="NWX42" s="280"/>
      <c r="NWY42" s="280"/>
      <c r="NWZ42" s="280"/>
      <c r="NXA42" s="280"/>
      <c r="NXB42" s="280"/>
      <c r="NXC42" s="280"/>
      <c r="NXD42" s="280"/>
      <c r="NXE42" s="280"/>
      <c r="NXF42" s="280"/>
      <c r="NXG42" s="280"/>
      <c r="NXH42" s="280"/>
      <c r="NXI42" s="280"/>
      <c r="NXJ42" s="280"/>
      <c r="NXK42" s="280"/>
      <c r="NXL42" s="280"/>
      <c r="NXM42" s="280"/>
      <c r="NXN42" s="280"/>
      <c r="NXO42" s="280"/>
      <c r="NXP42" s="280"/>
      <c r="NXQ42" s="280"/>
      <c r="NXR42" s="280"/>
      <c r="NXS42" s="280"/>
      <c r="NXT42" s="280"/>
      <c r="NXU42" s="280"/>
      <c r="NXV42" s="280"/>
      <c r="NXW42" s="280"/>
      <c r="NXX42" s="280"/>
      <c r="NXY42" s="280"/>
      <c r="NXZ42" s="280"/>
      <c r="NYA42" s="280"/>
      <c r="NYB42" s="280"/>
      <c r="NYC42" s="280"/>
      <c r="NYD42" s="280"/>
      <c r="NYE42" s="280"/>
      <c r="NYF42" s="280"/>
      <c r="NYG42" s="280"/>
      <c r="NYH42" s="280"/>
      <c r="NYI42" s="280"/>
      <c r="NYJ42" s="280"/>
      <c r="NYK42" s="280"/>
      <c r="NYL42" s="280"/>
      <c r="NYM42" s="280"/>
      <c r="NYN42" s="280"/>
      <c r="NYO42" s="280"/>
      <c r="NYP42" s="280"/>
      <c r="NYQ42" s="280"/>
      <c r="NYR42" s="280"/>
      <c r="NYS42" s="280"/>
      <c r="NYT42" s="280"/>
      <c r="NYU42" s="280"/>
      <c r="NYV42" s="280"/>
      <c r="NYW42" s="280"/>
      <c r="NYX42" s="280"/>
      <c r="NYY42" s="280"/>
      <c r="NYZ42" s="280"/>
      <c r="NZA42" s="280"/>
      <c r="NZB42" s="280"/>
      <c r="NZC42" s="280"/>
      <c r="NZD42" s="280"/>
      <c r="NZE42" s="280"/>
      <c r="NZF42" s="280"/>
      <c r="NZG42" s="280"/>
      <c r="NZH42" s="280"/>
      <c r="NZI42" s="280"/>
      <c r="NZJ42" s="280"/>
      <c r="NZK42" s="280"/>
      <c r="NZL42" s="280"/>
      <c r="NZM42" s="280"/>
      <c r="NZN42" s="280"/>
      <c r="NZO42" s="280"/>
      <c r="NZP42" s="280"/>
      <c r="NZQ42" s="280"/>
      <c r="NZR42" s="280"/>
      <c r="NZS42" s="280"/>
      <c r="NZT42" s="280"/>
      <c r="NZU42" s="280"/>
      <c r="NZV42" s="280"/>
      <c r="NZW42" s="280"/>
      <c r="NZX42" s="280"/>
      <c r="NZY42" s="280"/>
      <c r="NZZ42" s="280"/>
      <c r="OAA42" s="280"/>
      <c r="OAB42" s="280"/>
      <c r="OAC42" s="280"/>
      <c r="OAD42" s="280"/>
      <c r="OAE42" s="280"/>
      <c r="OAF42" s="280"/>
      <c r="OAG42" s="280"/>
      <c r="OAH42" s="280"/>
      <c r="OAI42" s="280"/>
      <c r="OAJ42" s="280"/>
      <c r="OAK42" s="280"/>
      <c r="OAL42" s="280"/>
      <c r="OAM42" s="280"/>
      <c r="OAN42" s="280"/>
      <c r="OAO42" s="280"/>
      <c r="OAP42" s="280"/>
      <c r="OAQ42" s="280"/>
      <c r="OAR42" s="280"/>
      <c r="OAS42" s="280"/>
      <c r="OAT42" s="280"/>
      <c r="OAU42" s="280"/>
      <c r="OAV42" s="280"/>
      <c r="OAW42" s="280"/>
      <c r="OAX42" s="280"/>
      <c r="OAY42" s="280"/>
      <c r="OAZ42" s="280"/>
      <c r="OBA42" s="280"/>
      <c r="OBB42" s="280"/>
      <c r="OBC42" s="280"/>
      <c r="OBD42" s="280"/>
      <c r="OBE42" s="280"/>
      <c r="OBF42" s="280"/>
      <c r="OBG42" s="280"/>
      <c r="OBH42" s="280"/>
      <c r="OBI42" s="280"/>
      <c r="OBJ42" s="280"/>
      <c r="OBK42" s="280"/>
      <c r="OBL42" s="280"/>
      <c r="OBM42" s="280"/>
      <c r="OBN42" s="280"/>
      <c r="OBO42" s="280"/>
      <c r="OBP42" s="280"/>
      <c r="OBQ42" s="280"/>
      <c r="OBR42" s="280"/>
      <c r="OBS42" s="280"/>
      <c r="OBT42" s="280"/>
      <c r="OBU42" s="280"/>
      <c r="OBV42" s="280"/>
      <c r="OBW42" s="280"/>
      <c r="OBX42" s="280"/>
      <c r="OBY42" s="280"/>
      <c r="OBZ42" s="280"/>
      <c r="OCA42" s="280"/>
      <c r="OCB42" s="280"/>
      <c r="OCC42" s="280"/>
      <c r="OCD42" s="280"/>
      <c r="OCE42" s="280"/>
      <c r="OCF42" s="280"/>
      <c r="OCG42" s="280"/>
      <c r="OCH42" s="280"/>
      <c r="OCI42" s="280"/>
      <c r="OCJ42" s="280"/>
      <c r="OCK42" s="280"/>
      <c r="OCL42" s="280"/>
      <c r="OCM42" s="280"/>
      <c r="OCN42" s="280"/>
      <c r="OCO42" s="280"/>
      <c r="OCP42" s="280"/>
      <c r="OCQ42" s="280"/>
      <c r="OCR42" s="280"/>
      <c r="OCS42" s="280"/>
      <c r="OCT42" s="280"/>
      <c r="OCU42" s="280"/>
      <c r="OCV42" s="280"/>
      <c r="OCW42" s="280"/>
      <c r="OCX42" s="280"/>
      <c r="OCY42" s="280"/>
      <c r="OCZ42" s="280"/>
      <c r="ODA42" s="280"/>
      <c r="ODB42" s="280"/>
      <c r="ODC42" s="280"/>
      <c r="ODD42" s="280"/>
      <c r="ODE42" s="280"/>
      <c r="ODF42" s="280"/>
      <c r="ODG42" s="280"/>
      <c r="ODH42" s="280"/>
      <c r="ODI42" s="280"/>
      <c r="ODJ42" s="280"/>
      <c r="ODK42" s="280"/>
      <c r="ODL42" s="280"/>
      <c r="ODM42" s="280"/>
      <c r="ODN42" s="280"/>
      <c r="ODO42" s="280"/>
      <c r="ODP42" s="280"/>
      <c r="ODQ42" s="280"/>
      <c r="ODR42" s="280"/>
      <c r="ODS42" s="280"/>
      <c r="ODT42" s="280"/>
      <c r="ODU42" s="280"/>
      <c r="ODV42" s="280"/>
      <c r="ODW42" s="280"/>
      <c r="ODX42" s="280"/>
      <c r="ODY42" s="280"/>
      <c r="ODZ42" s="280"/>
      <c r="OEA42" s="280"/>
      <c r="OEB42" s="280"/>
      <c r="OEC42" s="280"/>
      <c r="OED42" s="280"/>
      <c r="OEE42" s="280"/>
      <c r="OEF42" s="280"/>
      <c r="OEG42" s="280"/>
      <c r="OEH42" s="280"/>
      <c r="OEI42" s="280"/>
      <c r="OEJ42" s="280"/>
      <c r="OEK42" s="280"/>
      <c r="OEL42" s="280"/>
      <c r="OEM42" s="280"/>
      <c r="OEN42" s="280"/>
      <c r="OEO42" s="280"/>
      <c r="OEP42" s="280"/>
      <c r="OEQ42" s="280"/>
      <c r="OER42" s="280"/>
      <c r="OES42" s="280"/>
      <c r="OET42" s="280"/>
      <c r="OEU42" s="280"/>
      <c r="OEV42" s="280"/>
      <c r="OEW42" s="280"/>
      <c r="OEX42" s="280"/>
      <c r="OEY42" s="280"/>
      <c r="OEZ42" s="280"/>
      <c r="OFA42" s="280"/>
      <c r="OFB42" s="280"/>
      <c r="OFC42" s="280"/>
      <c r="OFD42" s="280"/>
      <c r="OFE42" s="280"/>
      <c r="OFF42" s="280"/>
      <c r="OFG42" s="280"/>
      <c r="OFH42" s="280"/>
      <c r="OFI42" s="280"/>
      <c r="OFJ42" s="280"/>
      <c r="OFK42" s="280"/>
      <c r="OFL42" s="280"/>
      <c r="OFM42" s="280"/>
      <c r="OFN42" s="280"/>
      <c r="OFO42" s="280"/>
      <c r="OFP42" s="280"/>
      <c r="OFQ42" s="280"/>
      <c r="OFR42" s="280"/>
      <c r="OFS42" s="280"/>
      <c r="OFT42" s="280"/>
      <c r="OFU42" s="280"/>
      <c r="OFV42" s="280"/>
      <c r="OFW42" s="280"/>
      <c r="OFX42" s="280"/>
      <c r="OFY42" s="280"/>
      <c r="OFZ42" s="280"/>
      <c r="OGA42" s="280"/>
      <c r="OGB42" s="280"/>
      <c r="OGC42" s="280"/>
      <c r="OGD42" s="280"/>
      <c r="OGE42" s="280"/>
      <c r="OGF42" s="280"/>
      <c r="OGG42" s="280"/>
      <c r="OGH42" s="280"/>
      <c r="OGI42" s="280"/>
      <c r="OGJ42" s="280"/>
      <c r="OGK42" s="280"/>
      <c r="OGL42" s="280"/>
      <c r="OGM42" s="280"/>
      <c r="OGN42" s="280"/>
      <c r="OGO42" s="280"/>
      <c r="OGP42" s="280"/>
      <c r="OGQ42" s="280"/>
      <c r="OGR42" s="280"/>
      <c r="OGS42" s="280"/>
      <c r="OGT42" s="280"/>
      <c r="OGU42" s="280"/>
      <c r="OGV42" s="280"/>
      <c r="OGW42" s="280"/>
      <c r="OGX42" s="280"/>
      <c r="OGY42" s="280"/>
      <c r="OGZ42" s="280"/>
      <c r="OHA42" s="280"/>
      <c r="OHB42" s="280"/>
      <c r="OHC42" s="280"/>
      <c r="OHD42" s="280"/>
      <c r="OHE42" s="280"/>
      <c r="OHF42" s="280"/>
      <c r="OHG42" s="280"/>
      <c r="OHH42" s="280"/>
      <c r="OHI42" s="280"/>
      <c r="OHJ42" s="280"/>
      <c r="OHK42" s="280"/>
      <c r="OHL42" s="280"/>
      <c r="OHM42" s="280"/>
      <c r="OHN42" s="280"/>
      <c r="OHO42" s="280"/>
      <c r="OHP42" s="280"/>
      <c r="OHQ42" s="280"/>
      <c r="OHR42" s="280"/>
      <c r="OHS42" s="280"/>
      <c r="OHT42" s="280"/>
      <c r="OHU42" s="280"/>
      <c r="OHV42" s="280"/>
      <c r="OHW42" s="280"/>
      <c r="OHX42" s="280"/>
      <c r="OHY42" s="280"/>
      <c r="OHZ42" s="280"/>
      <c r="OIA42" s="280"/>
      <c r="OIB42" s="280"/>
      <c r="OIC42" s="280"/>
      <c r="OID42" s="280"/>
      <c r="OIE42" s="280"/>
      <c r="OIF42" s="280"/>
      <c r="OIG42" s="280"/>
      <c r="OIH42" s="280"/>
      <c r="OII42" s="280"/>
      <c r="OIJ42" s="280"/>
      <c r="OIK42" s="280"/>
      <c r="OIL42" s="280"/>
      <c r="OIM42" s="280"/>
      <c r="OIN42" s="280"/>
      <c r="OIO42" s="280"/>
      <c r="OIP42" s="280"/>
      <c r="OIQ42" s="280"/>
      <c r="OIR42" s="280"/>
      <c r="OIS42" s="280"/>
      <c r="OIT42" s="280"/>
      <c r="OIU42" s="280"/>
      <c r="OIV42" s="280"/>
      <c r="OIW42" s="280"/>
      <c r="OIX42" s="280"/>
      <c r="OIY42" s="280"/>
      <c r="OIZ42" s="280"/>
      <c r="OJA42" s="280"/>
      <c r="OJB42" s="280"/>
      <c r="OJC42" s="280"/>
      <c r="OJD42" s="280"/>
      <c r="OJE42" s="280"/>
      <c r="OJF42" s="280"/>
      <c r="OJG42" s="280"/>
      <c r="OJH42" s="280"/>
      <c r="OJI42" s="280"/>
      <c r="OJJ42" s="280"/>
      <c r="OJK42" s="280"/>
      <c r="OJL42" s="280"/>
      <c r="OJM42" s="280"/>
      <c r="OJN42" s="280"/>
      <c r="OJO42" s="280"/>
      <c r="OJP42" s="280"/>
      <c r="OJQ42" s="280"/>
      <c r="OJR42" s="280"/>
      <c r="OJS42" s="280"/>
      <c r="OJT42" s="280"/>
      <c r="OJU42" s="280"/>
      <c r="OJV42" s="280"/>
      <c r="OJW42" s="280"/>
      <c r="OJX42" s="280"/>
      <c r="OJY42" s="280"/>
      <c r="OJZ42" s="280"/>
      <c r="OKA42" s="280"/>
      <c r="OKB42" s="280"/>
      <c r="OKC42" s="280"/>
      <c r="OKD42" s="280"/>
      <c r="OKE42" s="280"/>
      <c r="OKF42" s="280"/>
      <c r="OKG42" s="280"/>
      <c r="OKH42" s="280"/>
      <c r="OKI42" s="280"/>
      <c r="OKJ42" s="280"/>
      <c r="OKK42" s="280"/>
      <c r="OKL42" s="280"/>
      <c r="OKM42" s="280"/>
      <c r="OKN42" s="280"/>
      <c r="OKO42" s="280"/>
      <c r="OKP42" s="280"/>
      <c r="OKQ42" s="280"/>
      <c r="OKR42" s="280"/>
      <c r="OKS42" s="280"/>
      <c r="OKT42" s="280"/>
      <c r="OKU42" s="280"/>
      <c r="OKV42" s="280"/>
      <c r="OKW42" s="280"/>
      <c r="OKX42" s="280"/>
      <c r="OKY42" s="280"/>
      <c r="OKZ42" s="280"/>
      <c r="OLA42" s="280"/>
      <c r="OLB42" s="280"/>
      <c r="OLC42" s="280"/>
      <c r="OLD42" s="280"/>
      <c r="OLE42" s="280"/>
      <c r="OLF42" s="280"/>
      <c r="OLG42" s="280"/>
      <c r="OLH42" s="280"/>
      <c r="OLI42" s="280"/>
      <c r="OLJ42" s="280"/>
      <c r="OLK42" s="280"/>
      <c r="OLL42" s="280"/>
      <c r="OLM42" s="280"/>
      <c r="OLN42" s="280"/>
      <c r="OLO42" s="280"/>
      <c r="OLP42" s="280"/>
      <c r="OLQ42" s="280"/>
      <c r="OLR42" s="280"/>
      <c r="OLS42" s="280"/>
      <c r="OLT42" s="280"/>
      <c r="OLU42" s="280"/>
      <c r="OLV42" s="280"/>
      <c r="OLW42" s="280"/>
      <c r="OLX42" s="280"/>
      <c r="OLY42" s="280"/>
      <c r="OLZ42" s="280"/>
      <c r="OMA42" s="280"/>
      <c r="OMB42" s="280"/>
      <c r="OMC42" s="280"/>
      <c r="OMD42" s="280"/>
      <c r="OME42" s="280"/>
      <c r="OMF42" s="280"/>
      <c r="OMG42" s="280"/>
      <c r="OMH42" s="280"/>
      <c r="OMI42" s="280"/>
      <c r="OMJ42" s="280"/>
      <c r="OMK42" s="280"/>
      <c r="OML42" s="280"/>
      <c r="OMM42" s="280"/>
      <c r="OMN42" s="280"/>
      <c r="OMO42" s="280"/>
      <c r="OMP42" s="280"/>
      <c r="OMQ42" s="280"/>
      <c r="OMR42" s="280"/>
      <c r="OMS42" s="280"/>
      <c r="OMT42" s="280"/>
      <c r="OMU42" s="280"/>
      <c r="OMV42" s="280"/>
      <c r="OMW42" s="280"/>
      <c r="OMX42" s="280"/>
      <c r="OMY42" s="280"/>
      <c r="OMZ42" s="280"/>
      <c r="ONA42" s="280"/>
      <c r="ONB42" s="280"/>
      <c r="ONC42" s="280"/>
      <c r="OND42" s="280"/>
      <c r="ONE42" s="280"/>
      <c r="ONF42" s="280"/>
      <c r="ONG42" s="280"/>
      <c r="ONH42" s="280"/>
      <c r="ONI42" s="280"/>
      <c r="ONJ42" s="280"/>
      <c r="ONK42" s="280"/>
      <c r="ONL42" s="280"/>
      <c r="ONM42" s="280"/>
      <c r="ONN42" s="280"/>
      <c r="ONO42" s="280"/>
      <c r="ONP42" s="280"/>
      <c r="ONQ42" s="280"/>
      <c r="ONR42" s="280"/>
      <c r="ONS42" s="280"/>
      <c r="ONT42" s="280"/>
      <c r="ONU42" s="280"/>
      <c r="ONV42" s="280"/>
      <c r="ONW42" s="280"/>
      <c r="ONX42" s="280"/>
      <c r="ONY42" s="280"/>
      <c r="ONZ42" s="280"/>
      <c r="OOA42" s="280"/>
      <c r="OOB42" s="280"/>
      <c r="OOC42" s="280"/>
      <c r="OOD42" s="280"/>
      <c r="OOE42" s="280"/>
      <c r="OOF42" s="280"/>
      <c r="OOG42" s="280"/>
      <c r="OOH42" s="280"/>
      <c r="OOI42" s="280"/>
      <c r="OOJ42" s="280"/>
      <c r="OOK42" s="280"/>
      <c r="OOL42" s="280"/>
      <c r="OOM42" s="280"/>
      <c r="OON42" s="280"/>
      <c r="OOO42" s="280"/>
      <c r="OOP42" s="280"/>
      <c r="OOQ42" s="280"/>
      <c r="OOR42" s="280"/>
      <c r="OOS42" s="280"/>
      <c r="OOT42" s="280"/>
      <c r="OOU42" s="280"/>
      <c r="OOV42" s="280"/>
      <c r="OOW42" s="280"/>
      <c r="OOX42" s="280"/>
      <c r="OOY42" s="280"/>
      <c r="OOZ42" s="280"/>
      <c r="OPA42" s="280"/>
      <c r="OPB42" s="280"/>
      <c r="OPC42" s="280"/>
      <c r="OPD42" s="280"/>
      <c r="OPE42" s="280"/>
      <c r="OPF42" s="280"/>
      <c r="OPG42" s="280"/>
      <c r="OPH42" s="280"/>
      <c r="OPI42" s="280"/>
      <c r="OPJ42" s="280"/>
      <c r="OPK42" s="280"/>
      <c r="OPL42" s="280"/>
      <c r="OPM42" s="280"/>
      <c r="OPN42" s="280"/>
      <c r="OPO42" s="280"/>
      <c r="OPP42" s="280"/>
      <c r="OPQ42" s="280"/>
      <c r="OPR42" s="280"/>
      <c r="OPS42" s="280"/>
      <c r="OPT42" s="280"/>
      <c r="OPU42" s="280"/>
      <c r="OPV42" s="280"/>
      <c r="OPW42" s="280"/>
      <c r="OPX42" s="280"/>
      <c r="OPY42" s="280"/>
      <c r="OPZ42" s="280"/>
      <c r="OQA42" s="280"/>
      <c r="OQB42" s="280"/>
      <c r="OQC42" s="280"/>
      <c r="OQD42" s="280"/>
      <c r="OQE42" s="280"/>
      <c r="OQF42" s="280"/>
      <c r="OQG42" s="280"/>
      <c r="OQH42" s="280"/>
      <c r="OQI42" s="280"/>
      <c r="OQJ42" s="280"/>
      <c r="OQK42" s="280"/>
      <c r="OQL42" s="280"/>
      <c r="OQM42" s="280"/>
      <c r="OQN42" s="280"/>
      <c r="OQO42" s="280"/>
      <c r="OQP42" s="280"/>
      <c r="OQQ42" s="280"/>
      <c r="OQR42" s="280"/>
      <c r="OQS42" s="280"/>
      <c r="OQT42" s="280"/>
      <c r="OQU42" s="280"/>
      <c r="OQV42" s="280"/>
      <c r="OQW42" s="280"/>
      <c r="OQX42" s="280"/>
      <c r="OQY42" s="280"/>
      <c r="OQZ42" s="280"/>
      <c r="ORA42" s="280"/>
      <c r="ORB42" s="280"/>
      <c r="ORC42" s="280"/>
      <c r="ORD42" s="280"/>
      <c r="ORE42" s="280"/>
      <c r="ORF42" s="280"/>
      <c r="ORG42" s="280"/>
      <c r="ORH42" s="280"/>
      <c r="ORI42" s="280"/>
      <c r="ORJ42" s="280"/>
      <c r="ORK42" s="280"/>
      <c r="ORL42" s="280"/>
      <c r="ORM42" s="280"/>
      <c r="ORN42" s="280"/>
      <c r="ORO42" s="280"/>
      <c r="ORP42" s="280"/>
      <c r="ORQ42" s="280"/>
      <c r="ORR42" s="280"/>
      <c r="ORS42" s="280"/>
      <c r="ORT42" s="280"/>
      <c r="ORU42" s="280"/>
      <c r="ORV42" s="280"/>
      <c r="ORW42" s="280"/>
      <c r="ORX42" s="280"/>
      <c r="ORY42" s="280"/>
      <c r="ORZ42" s="280"/>
      <c r="OSA42" s="280"/>
      <c r="OSB42" s="280"/>
      <c r="OSC42" s="280"/>
      <c r="OSD42" s="280"/>
      <c r="OSE42" s="280"/>
      <c r="OSF42" s="280"/>
      <c r="OSG42" s="280"/>
      <c r="OSH42" s="280"/>
      <c r="OSI42" s="280"/>
      <c r="OSJ42" s="280"/>
      <c r="OSK42" s="280"/>
      <c r="OSL42" s="280"/>
      <c r="OSM42" s="280"/>
      <c r="OSN42" s="280"/>
      <c r="OSO42" s="280"/>
      <c r="OSP42" s="280"/>
      <c r="OSQ42" s="280"/>
      <c r="OSR42" s="280"/>
      <c r="OSS42" s="280"/>
      <c r="OST42" s="280"/>
      <c r="OSU42" s="280"/>
      <c r="OSV42" s="280"/>
      <c r="OSW42" s="280"/>
      <c r="OSX42" s="280"/>
      <c r="OSY42" s="280"/>
      <c r="OSZ42" s="280"/>
      <c r="OTA42" s="280"/>
      <c r="OTB42" s="280"/>
      <c r="OTC42" s="280"/>
      <c r="OTD42" s="280"/>
      <c r="OTE42" s="280"/>
      <c r="OTF42" s="280"/>
      <c r="OTG42" s="280"/>
      <c r="OTH42" s="280"/>
      <c r="OTI42" s="280"/>
      <c r="OTJ42" s="280"/>
      <c r="OTK42" s="280"/>
      <c r="OTL42" s="280"/>
      <c r="OTM42" s="280"/>
      <c r="OTN42" s="280"/>
      <c r="OTO42" s="280"/>
      <c r="OTP42" s="280"/>
      <c r="OTQ42" s="280"/>
      <c r="OTR42" s="280"/>
      <c r="OTS42" s="280"/>
      <c r="OTT42" s="280"/>
      <c r="OTU42" s="280"/>
      <c r="OTV42" s="280"/>
      <c r="OTW42" s="280"/>
      <c r="OTX42" s="280"/>
      <c r="OTY42" s="280"/>
      <c r="OTZ42" s="280"/>
      <c r="OUA42" s="280"/>
      <c r="OUB42" s="280"/>
      <c r="OUC42" s="280"/>
      <c r="OUD42" s="280"/>
      <c r="OUE42" s="280"/>
      <c r="OUF42" s="280"/>
      <c r="OUG42" s="280"/>
      <c r="OUH42" s="280"/>
      <c r="OUI42" s="280"/>
      <c r="OUJ42" s="280"/>
      <c r="OUK42" s="280"/>
      <c r="OUL42" s="280"/>
      <c r="OUM42" s="280"/>
      <c r="OUN42" s="280"/>
      <c r="OUO42" s="280"/>
      <c r="OUP42" s="280"/>
      <c r="OUQ42" s="280"/>
      <c r="OUR42" s="280"/>
      <c r="OUS42" s="280"/>
      <c r="OUT42" s="280"/>
      <c r="OUU42" s="280"/>
      <c r="OUV42" s="280"/>
      <c r="OUW42" s="280"/>
      <c r="OUX42" s="280"/>
      <c r="OUY42" s="280"/>
      <c r="OUZ42" s="280"/>
      <c r="OVA42" s="280"/>
      <c r="OVB42" s="280"/>
      <c r="OVC42" s="280"/>
      <c r="OVD42" s="280"/>
      <c r="OVE42" s="280"/>
      <c r="OVF42" s="280"/>
      <c r="OVG42" s="280"/>
      <c r="OVH42" s="280"/>
      <c r="OVI42" s="280"/>
      <c r="OVJ42" s="280"/>
      <c r="OVK42" s="280"/>
      <c r="OVL42" s="280"/>
      <c r="OVM42" s="280"/>
      <c r="OVN42" s="280"/>
      <c r="OVO42" s="280"/>
      <c r="OVP42" s="280"/>
      <c r="OVQ42" s="280"/>
      <c r="OVR42" s="280"/>
      <c r="OVS42" s="280"/>
      <c r="OVT42" s="280"/>
      <c r="OVU42" s="280"/>
      <c r="OVV42" s="280"/>
      <c r="OVW42" s="280"/>
      <c r="OVX42" s="280"/>
      <c r="OVY42" s="280"/>
      <c r="OVZ42" s="280"/>
      <c r="OWA42" s="280"/>
      <c r="OWB42" s="280"/>
      <c r="OWC42" s="280"/>
      <c r="OWD42" s="280"/>
      <c r="OWE42" s="280"/>
      <c r="OWF42" s="280"/>
      <c r="OWG42" s="280"/>
      <c r="OWH42" s="280"/>
      <c r="OWI42" s="280"/>
      <c r="OWJ42" s="280"/>
      <c r="OWK42" s="280"/>
      <c r="OWL42" s="280"/>
      <c r="OWM42" s="280"/>
      <c r="OWN42" s="280"/>
      <c r="OWO42" s="280"/>
      <c r="OWP42" s="280"/>
      <c r="OWQ42" s="280"/>
      <c r="OWR42" s="280"/>
      <c r="OWS42" s="280"/>
      <c r="OWT42" s="280"/>
      <c r="OWU42" s="280"/>
      <c r="OWV42" s="280"/>
      <c r="OWW42" s="280"/>
      <c r="OWX42" s="280"/>
      <c r="OWY42" s="280"/>
      <c r="OWZ42" s="280"/>
      <c r="OXA42" s="280"/>
      <c r="OXB42" s="280"/>
      <c r="OXC42" s="280"/>
      <c r="OXD42" s="280"/>
      <c r="OXE42" s="280"/>
      <c r="OXF42" s="280"/>
      <c r="OXG42" s="280"/>
      <c r="OXH42" s="280"/>
      <c r="OXI42" s="280"/>
      <c r="OXJ42" s="280"/>
      <c r="OXK42" s="280"/>
      <c r="OXL42" s="280"/>
      <c r="OXM42" s="280"/>
      <c r="OXN42" s="280"/>
      <c r="OXO42" s="280"/>
      <c r="OXP42" s="280"/>
      <c r="OXQ42" s="280"/>
      <c r="OXR42" s="280"/>
      <c r="OXS42" s="280"/>
      <c r="OXT42" s="280"/>
      <c r="OXU42" s="280"/>
      <c r="OXV42" s="280"/>
      <c r="OXW42" s="280"/>
      <c r="OXX42" s="280"/>
      <c r="OXY42" s="280"/>
      <c r="OXZ42" s="280"/>
      <c r="OYA42" s="280"/>
      <c r="OYB42" s="280"/>
      <c r="OYC42" s="280"/>
      <c r="OYD42" s="280"/>
      <c r="OYE42" s="280"/>
      <c r="OYF42" s="280"/>
      <c r="OYG42" s="280"/>
      <c r="OYH42" s="280"/>
      <c r="OYI42" s="280"/>
      <c r="OYJ42" s="280"/>
      <c r="OYK42" s="280"/>
      <c r="OYL42" s="280"/>
      <c r="OYM42" s="280"/>
      <c r="OYN42" s="280"/>
      <c r="OYO42" s="280"/>
      <c r="OYP42" s="280"/>
      <c r="OYQ42" s="280"/>
      <c r="OYR42" s="280"/>
      <c r="OYS42" s="280"/>
      <c r="OYT42" s="280"/>
      <c r="OYU42" s="280"/>
      <c r="OYV42" s="280"/>
      <c r="OYW42" s="280"/>
      <c r="OYX42" s="280"/>
      <c r="OYY42" s="280"/>
      <c r="OYZ42" s="280"/>
      <c r="OZA42" s="280"/>
      <c r="OZB42" s="280"/>
      <c r="OZC42" s="280"/>
      <c r="OZD42" s="280"/>
      <c r="OZE42" s="280"/>
      <c r="OZF42" s="280"/>
      <c r="OZG42" s="280"/>
      <c r="OZH42" s="280"/>
      <c r="OZI42" s="280"/>
      <c r="OZJ42" s="280"/>
      <c r="OZK42" s="280"/>
      <c r="OZL42" s="280"/>
      <c r="OZM42" s="280"/>
      <c r="OZN42" s="280"/>
      <c r="OZO42" s="280"/>
      <c r="OZP42" s="280"/>
      <c r="OZQ42" s="280"/>
      <c r="OZR42" s="280"/>
      <c r="OZS42" s="280"/>
      <c r="OZT42" s="280"/>
      <c r="OZU42" s="280"/>
      <c r="OZV42" s="280"/>
      <c r="OZW42" s="280"/>
      <c r="OZX42" s="280"/>
      <c r="OZY42" s="280"/>
      <c r="OZZ42" s="280"/>
      <c r="PAA42" s="280"/>
      <c r="PAB42" s="280"/>
      <c r="PAC42" s="280"/>
      <c r="PAD42" s="280"/>
      <c r="PAE42" s="280"/>
      <c r="PAF42" s="280"/>
      <c r="PAG42" s="280"/>
      <c r="PAH42" s="280"/>
      <c r="PAI42" s="280"/>
      <c r="PAJ42" s="280"/>
      <c r="PAK42" s="280"/>
      <c r="PAL42" s="280"/>
      <c r="PAM42" s="280"/>
      <c r="PAN42" s="280"/>
      <c r="PAO42" s="280"/>
      <c r="PAP42" s="280"/>
      <c r="PAQ42" s="280"/>
      <c r="PAR42" s="280"/>
      <c r="PAS42" s="280"/>
      <c r="PAT42" s="280"/>
      <c r="PAU42" s="280"/>
      <c r="PAV42" s="280"/>
      <c r="PAW42" s="280"/>
      <c r="PAX42" s="280"/>
      <c r="PAY42" s="280"/>
      <c r="PAZ42" s="280"/>
      <c r="PBA42" s="280"/>
      <c r="PBB42" s="280"/>
      <c r="PBC42" s="280"/>
      <c r="PBD42" s="280"/>
      <c r="PBE42" s="280"/>
      <c r="PBF42" s="280"/>
      <c r="PBG42" s="280"/>
      <c r="PBH42" s="280"/>
      <c r="PBI42" s="280"/>
      <c r="PBJ42" s="280"/>
      <c r="PBK42" s="280"/>
      <c r="PBL42" s="280"/>
      <c r="PBM42" s="280"/>
      <c r="PBN42" s="280"/>
      <c r="PBO42" s="280"/>
      <c r="PBP42" s="280"/>
      <c r="PBQ42" s="280"/>
      <c r="PBR42" s="280"/>
      <c r="PBS42" s="280"/>
      <c r="PBT42" s="280"/>
      <c r="PBU42" s="280"/>
      <c r="PBV42" s="280"/>
      <c r="PBW42" s="280"/>
      <c r="PBX42" s="280"/>
      <c r="PBY42" s="280"/>
      <c r="PBZ42" s="280"/>
      <c r="PCA42" s="280"/>
      <c r="PCB42" s="280"/>
      <c r="PCC42" s="280"/>
      <c r="PCD42" s="280"/>
      <c r="PCE42" s="280"/>
      <c r="PCF42" s="280"/>
      <c r="PCG42" s="280"/>
      <c r="PCH42" s="280"/>
      <c r="PCI42" s="280"/>
      <c r="PCJ42" s="280"/>
      <c r="PCK42" s="280"/>
      <c r="PCL42" s="280"/>
      <c r="PCM42" s="280"/>
      <c r="PCN42" s="280"/>
      <c r="PCO42" s="280"/>
      <c r="PCP42" s="280"/>
      <c r="PCQ42" s="280"/>
      <c r="PCR42" s="280"/>
      <c r="PCS42" s="280"/>
      <c r="PCT42" s="280"/>
      <c r="PCU42" s="280"/>
      <c r="PCV42" s="280"/>
      <c r="PCW42" s="280"/>
      <c r="PCX42" s="280"/>
      <c r="PCY42" s="280"/>
      <c r="PCZ42" s="280"/>
      <c r="PDA42" s="280"/>
      <c r="PDB42" s="280"/>
      <c r="PDC42" s="280"/>
      <c r="PDD42" s="280"/>
      <c r="PDE42" s="280"/>
      <c r="PDF42" s="280"/>
      <c r="PDG42" s="280"/>
      <c r="PDH42" s="280"/>
      <c r="PDI42" s="280"/>
      <c r="PDJ42" s="280"/>
      <c r="PDK42" s="280"/>
      <c r="PDL42" s="280"/>
      <c r="PDM42" s="280"/>
      <c r="PDN42" s="280"/>
      <c r="PDO42" s="280"/>
      <c r="PDP42" s="280"/>
      <c r="PDQ42" s="280"/>
      <c r="PDR42" s="280"/>
      <c r="PDS42" s="280"/>
      <c r="PDT42" s="280"/>
      <c r="PDU42" s="280"/>
      <c r="PDV42" s="280"/>
      <c r="PDW42" s="280"/>
      <c r="PDX42" s="280"/>
      <c r="PDY42" s="280"/>
      <c r="PDZ42" s="280"/>
      <c r="PEA42" s="280"/>
      <c r="PEB42" s="280"/>
      <c r="PEC42" s="280"/>
      <c r="PED42" s="280"/>
      <c r="PEE42" s="280"/>
      <c r="PEF42" s="280"/>
      <c r="PEG42" s="280"/>
      <c r="PEH42" s="280"/>
      <c r="PEI42" s="280"/>
      <c r="PEJ42" s="280"/>
      <c r="PEK42" s="280"/>
      <c r="PEL42" s="280"/>
      <c r="PEM42" s="280"/>
      <c r="PEN42" s="280"/>
      <c r="PEO42" s="280"/>
      <c r="PEP42" s="280"/>
      <c r="PEQ42" s="280"/>
      <c r="PER42" s="280"/>
      <c r="PES42" s="280"/>
      <c r="PET42" s="280"/>
      <c r="PEU42" s="280"/>
      <c r="PEV42" s="280"/>
      <c r="PEW42" s="280"/>
      <c r="PEX42" s="280"/>
      <c r="PEY42" s="280"/>
      <c r="PEZ42" s="280"/>
      <c r="PFA42" s="280"/>
      <c r="PFB42" s="280"/>
      <c r="PFC42" s="280"/>
      <c r="PFD42" s="280"/>
      <c r="PFE42" s="280"/>
      <c r="PFF42" s="280"/>
      <c r="PFG42" s="280"/>
      <c r="PFH42" s="280"/>
      <c r="PFI42" s="280"/>
      <c r="PFJ42" s="280"/>
      <c r="PFK42" s="280"/>
      <c r="PFL42" s="280"/>
      <c r="PFM42" s="280"/>
      <c r="PFN42" s="280"/>
      <c r="PFO42" s="280"/>
      <c r="PFP42" s="280"/>
      <c r="PFQ42" s="280"/>
      <c r="PFR42" s="280"/>
      <c r="PFS42" s="280"/>
      <c r="PFT42" s="280"/>
      <c r="PFU42" s="280"/>
      <c r="PFV42" s="280"/>
      <c r="PFW42" s="280"/>
      <c r="PFX42" s="280"/>
      <c r="PFY42" s="280"/>
      <c r="PFZ42" s="280"/>
      <c r="PGA42" s="280"/>
      <c r="PGB42" s="280"/>
      <c r="PGC42" s="280"/>
      <c r="PGD42" s="280"/>
      <c r="PGE42" s="280"/>
      <c r="PGF42" s="280"/>
      <c r="PGG42" s="280"/>
      <c r="PGH42" s="280"/>
      <c r="PGI42" s="280"/>
      <c r="PGJ42" s="280"/>
      <c r="PGK42" s="280"/>
      <c r="PGL42" s="280"/>
      <c r="PGM42" s="280"/>
      <c r="PGN42" s="280"/>
      <c r="PGO42" s="280"/>
      <c r="PGP42" s="280"/>
      <c r="PGQ42" s="280"/>
      <c r="PGR42" s="280"/>
      <c r="PGS42" s="280"/>
      <c r="PGT42" s="280"/>
      <c r="PGU42" s="280"/>
      <c r="PGV42" s="280"/>
      <c r="PGW42" s="280"/>
      <c r="PGX42" s="280"/>
      <c r="PGY42" s="280"/>
      <c r="PGZ42" s="280"/>
      <c r="PHA42" s="280"/>
      <c r="PHB42" s="280"/>
      <c r="PHC42" s="280"/>
      <c r="PHD42" s="280"/>
      <c r="PHE42" s="280"/>
      <c r="PHF42" s="280"/>
      <c r="PHG42" s="280"/>
      <c r="PHH42" s="280"/>
      <c r="PHI42" s="280"/>
      <c r="PHJ42" s="280"/>
      <c r="PHK42" s="280"/>
      <c r="PHL42" s="280"/>
      <c r="PHM42" s="280"/>
      <c r="PHN42" s="280"/>
      <c r="PHO42" s="280"/>
      <c r="PHP42" s="280"/>
      <c r="PHQ42" s="280"/>
      <c r="PHR42" s="280"/>
      <c r="PHS42" s="280"/>
      <c r="PHT42" s="280"/>
      <c r="PHU42" s="280"/>
      <c r="PHV42" s="280"/>
      <c r="PHW42" s="280"/>
      <c r="PHX42" s="280"/>
      <c r="PHY42" s="280"/>
      <c r="PHZ42" s="280"/>
      <c r="PIA42" s="280"/>
      <c r="PIB42" s="280"/>
      <c r="PIC42" s="280"/>
      <c r="PID42" s="280"/>
      <c r="PIE42" s="280"/>
      <c r="PIF42" s="280"/>
      <c r="PIG42" s="280"/>
      <c r="PIH42" s="280"/>
      <c r="PII42" s="280"/>
      <c r="PIJ42" s="280"/>
      <c r="PIK42" s="280"/>
      <c r="PIL42" s="280"/>
      <c r="PIM42" s="280"/>
      <c r="PIN42" s="280"/>
      <c r="PIO42" s="280"/>
      <c r="PIP42" s="280"/>
      <c r="PIQ42" s="280"/>
      <c r="PIR42" s="280"/>
      <c r="PIS42" s="280"/>
      <c r="PIT42" s="280"/>
      <c r="PIU42" s="280"/>
      <c r="PIV42" s="280"/>
      <c r="PIW42" s="280"/>
      <c r="PIX42" s="280"/>
      <c r="PIY42" s="280"/>
      <c r="PIZ42" s="280"/>
      <c r="PJA42" s="280"/>
      <c r="PJB42" s="280"/>
      <c r="PJC42" s="280"/>
      <c r="PJD42" s="280"/>
      <c r="PJE42" s="280"/>
      <c r="PJF42" s="280"/>
      <c r="PJG42" s="280"/>
      <c r="PJH42" s="280"/>
      <c r="PJI42" s="280"/>
      <c r="PJJ42" s="280"/>
      <c r="PJK42" s="280"/>
      <c r="PJL42" s="280"/>
      <c r="PJM42" s="280"/>
      <c r="PJN42" s="280"/>
      <c r="PJO42" s="280"/>
      <c r="PJP42" s="280"/>
      <c r="PJQ42" s="280"/>
      <c r="PJR42" s="280"/>
      <c r="PJS42" s="280"/>
      <c r="PJT42" s="280"/>
      <c r="PJU42" s="280"/>
      <c r="PJV42" s="280"/>
      <c r="PJW42" s="280"/>
      <c r="PJX42" s="280"/>
      <c r="PJY42" s="280"/>
      <c r="PJZ42" s="280"/>
      <c r="PKA42" s="280"/>
      <c r="PKB42" s="280"/>
      <c r="PKC42" s="280"/>
      <c r="PKD42" s="280"/>
      <c r="PKE42" s="280"/>
      <c r="PKF42" s="280"/>
      <c r="PKG42" s="280"/>
      <c r="PKH42" s="280"/>
      <c r="PKI42" s="280"/>
      <c r="PKJ42" s="280"/>
      <c r="PKK42" s="280"/>
      <c r="PKL42" s="280"/>
      <c r="PKM42" s="280"/>
      <c r="PKN42" s="280"/>
      <c r="PKO42" s="280"/>
      <c r="PKP42" s="280"/>
      <c r="PKQ42" s="280"/>
      <c r="PKR42" s="280"/>
      <c r="PKS42" s="280"/>
      <c r="PKT42" s="280"/>
      <c r="PKU42" s="280"/>
      <c r="PKV42" s="280"/>
      <c r="PKW42" s="280"/>
      <c r="PKX42" s="280"/>
      <c r="PKY42" s="280"/>
      <c r="PKZ42" s="280"/>
      <c r="PLA42" s="280"/>
      <c r="PLB42" s="280"/>
      <c r="PLC42" s="280"/>
      <c r="PLD42" s="280"/>
      <c r="PLE42" s="280"/>
      <c r="PLF42" s="280"/>
      <c r="PLG42" s="280"/>
      <c r="PLH42" s="280"/>
      <c r="PLI42" s="280"/>
      <c r="PLJ42" s="280"/>
      <c r="PLK42" s="280"/>
      <c r="PLL42" s="280"/>
      <c r="PLM42" s="280"/>
      <c r="PLN42" s="280"/>
      <c r="PLO42" s="280"/>
      <c r="PLP42" s="280"/>
      <c r="PLQ42" s="280"/>
      <c r="PLR42" s="280"/>
      <c r="PLS42" s="280"/>
      <c r="PLT42" s="280"/>
      <c r="PLU42" s="280"/>
      <c r="PLV42" s="280"/>
      <c r="PLW42" s="280"/>
      <c r="PLX42" s="280"/>
      <c r="PLY42" s="280"/>
      <c r="PLZ42" s="280"/>
      <c r="PMA42" s="280"/>
      <c r="PMB42" s="280"/>
      <c r="PMC42" s="280"/>
      <c r="PMD42" s="280"/>
      <c r="PME42" s="280"/>
      <c r="PMF42" s="280"/>
      <c r="PMG42" s="280"/>
      <c r="PMH42" s="280"/>
      <c r="PMI42" s="280"/>
      <c r="PMJ42" s="280"/>
      <c r="PMK42" s="280"/>
      <c r="PML42" s="280"/>
      <c r="PMM42" s="280"/>
      <c r="PMN42" s="280"/>
      <c r="PMO42" s="280"/>
      <c r="PMP42" s="280"/>
      <c r="PMQ42" s="280"/>
      <c r="PMR42" s="280"/>
      <c r="PMS42" s="280"/>
      <c r="PMT42" s="280"/>
      <c r="PMU42" s="280"/>
      <c r="PMV42" s="280"/>
      <c r="PMW42" s="280"/>
      <c r="PMX42" s="280"/>
      <c r="PMY42" s="280"/>
      <c r="PMZ42" s="280"/>
      <c r="PNA42" s="280"/>
      <c r="PNB42" s="280"/>
      <c r="PNC42" s="280"/>
      <c r="PND42" s="280"/>
      <c r="PNE42" s="280"/>
      <c r="PNF42" s="280"/>
      <c r="PNG42" s="280"/>
      <c r="PNH42" s="280"/>
      <c r="PNI42" s="280"/>
      <c r="PNJ42" s="280"/>
      <c r="PNK42" s="280"/>
      <c r="PNL42" s="280"/>
      <c r="PNM42" s="280"/>
      <c r="PNN42" s="280"/>
      <c r="PNO42" s="280"/>
      <c r="PNP42" s="280"/>
      <c r="PNQ42" s="280"/>
      <c r="PNR42" s="280"/>
      <c r="PNS42" s="280"/>
      <c r="PNT42" s="280"/>
      <c r="PNU42" s="280"/>
      <c r="PNV42" s="280"/>
      <c r="PNW42" s="280"/>
      <c r="PNX42" s="280"/>
      <c r="PNY42" s="280"/>
      <c r="PNZ42" s="280"/>
      <c r="POA42" s="280"/>
      <c r="POB42" s="280"/>
      <c r="POC42" s="280"/>
      <c r="POD42" s="280"/>
      <c r="POE42" s="280"/>
      <c r="POF42" s="280"/>
      <c r="POG42" s="280"/>
      <c r="POH42" s="280"/>
      <c r="POI42" s="280"/>
      <c r="POJ42" s="280"/>
      <c r="POK42" s="280"/>
      <c r="POL42" s="280"/>
      <c r="POM42" s="280"/>
      <c r="PON42" s="280"/>
      <c r="POO42" s="280"/>
      <c r="POP42" s="280"/>
      <c r="POQ42" s="280"/>
      <c r="POR42" s="280"/>
      <c r="POS42" s="280"/>
      <c r="POT42" s="280"/>
      <c r="POU42" s="280"/>
      <c r="POV42" s="280"/>
      <c r="POW42" s="280"/>
      <c r="POX42" s="280"/>
      <c r="POY42" s="280"/>
      <c r="POZ42" s="280"/>
      <c r="PPA42" s="280"/>
      <c r="PPB42" s="280"/>
      <c r="PPC42" s="280"/>
      <c r="PPD42" s="280"/>
      <c r="PPE42" s="280"/>
      <c r="PPF42" s="280"/>
      <c r="PPG42" s="280"/>
      <c r="PPH42" s="280"/>
      <c r="PPI42" s="280"/>
      <c r="PPJ42" s="280"/>
      <c r="PPK42" s="280"/>
      <c r="PPL42" s="280"/>
      <c r="PPM42" s="280"/>
      <c r="PPN42" s="280"/>
      <c r="PPO42" s="280"/>
      <c r="PPP42" s="280"/>
      <c r="PPQ42" s="280"/>
      <c r="PPR42" s="280"/>
      <c r="PPS42" s="280"/>
      <c r="PPT42" s="280"/>
      <c r="PPU42" s="280"/>
      <c r="PPV42" s="280"/>
      <c r="PPW42" s="280"/>
      <c r="PPX42" s="280"/>
      <c r="PPY42" s="280"/>
      <c r="PPZ42" s="280"/>
      <c r="PQA42" s="280"/>
      <c r="PQB42" s="280"/>
      <c r="PQC42" s="280"/>
      <c r="PQD42" s="280"/>
      <c r="PQE42" s="280"/>
      <c r="PQF42" s="280"/>
      <c r="PQG42" s="280"/>
      <c r="PQH42" s="280"/>
      <c r="PQI42" s="280"/>
      <c r="PQJ42" s="280"/>
      <c r="PQK42" s="280"/>
      <c r="PQL42" s="280"/>
      <c r="PQM42" s="280"/>
      <c r="PQN42" s="280"/>
      <c r="PQO42" s="280"/>
      <c r="PQP42" s="280"/>
      <c r="PQQ42" s="280"/>
      <c r="PQR42" s="280"/>
      <c r="PQS42" s="280"/>
      <c r="PQT42" s="280"/>
      <c r="PQU42" s="280"/>
      <c r="PQV42" s="280"/>
      <c r="PQW42" s="280"/>
      <c r="PQX42" s="280"/>
      <c r="PQY42" s="280"/>
      <c r="PQZ42" s="280"/>
      <c r="PRA42" s="280"/>
      <c r="PRB42" s="280"/>
      <c r="PRC42" s="280"/>
      <c r="PRD42" s="280"/>
      <c r="PRE42" s="280"/>
      <c r="PRF42" s="280"/>
      <c r="PRG42" s="280"/>
      <c r="PRH42" s="280"/>
      <c r="PRI42" s="280"/>
      <c r="PRJ42" s="280"/>
      <c r="PRK42" s="280"/>
      <c r="PRL42" s="280"/>
      <c r="PRM42" s="280"/>
      <c r="PRN42" s="280"/>
      <c r="PRO42" s="280"/>
      <c r="PRP42" s="280"/>
      <c r="PRQ42" s="280"/>
      <c r="PRR42" s="280"/>
      <c r="PRS42" s="280"/>
      <c r="PRT42" s="280"/>
      <c r="PRU42" s="280"/>
      <c r="PRV42" s="280"/>
      <c r="PRW42" s="280"/>
      <c r="PRX42" s="280"/>
      <c r="PRY42" s="280"/>
      <c r="PRZ42" s="280"/>
      <c r="PSA42" s="280"/>
      <c r="PSB42" s="280"/>
      <c r="PSC42" s="280"/>
      <c r="PSD42" s="280"/>
      <c r="PSE42" s="280"/>
      <c r="PSF42" s="280"/>
      <c r="PSG42" s="280"/>
      <c r="PSH42" s="280"/>
      <c r="PSI42" s="280"/>
      <c r="PSJ42" s="280"/>
      <c r="PSK42" s="280"/>
      <c r="PSL42" s="280"/>
      <c r="PSM42" s="280"/>
      <c r="PSN42" s="280"/>
      <c r="PSO42" s="280"/>
      <c r="PSP42" s="280"/>
      <c r="PSQ42" s="280"/>
      <c r="PSR42" s="280"/>
      <c r="PSS42" s="280"/>
      <c r="PST42" s="280"/>
      <c r="PSU42" s="280"/>
      <c r="PSV42" s="280"/>
      <c r="PSW42" s="280"/>
      <c r="PSX42" s="280"/>
      <c r="PSY42" s="280"/>
      <c r="PSZ42" s="280"/>
      <c r="PTA42" s="280"/>
      <c r="PTB42" s="280"/>
      <c r="PTC42" s="280"/>
      <c r="PTD42" s="280"/>
      <c r="PTE42" s="280"/>
      <c r="PTF42" s="280"/>
      <c r="PTG42" s="280"/>
      <c r="PTH42" s="280"/>
      <c r="PTI42" s="280"/>
      <c r="PTJ42" s="280"/>
      <c r="PTK42" s="280"/>
      <c r="PTL42" s="280"/>
      <c r="PTM42" s="280"/>
      <c r="PTN42" s="280"/>
      <c r="PTO42" s="280"/>
      <c r="PTP42" s="280"/>
      <c r="PTQ42" s="280"/>
      <c r="PTR42" s="280"/>
      <c r="PTS42" s="280"/>
      <c r="PTT42" s="280"/>
      <c r="PTU42" s="280"/>
      <c r="PTV42" s="280"/>
      <c r="PTW42" s="280"/>
      <c r="PTX42" s="280"/>
      <c r="PTY42" s="280"/>
      <c r="PTZ42" s="280"/>
      <c r="PUA42" s="280"/>
      <c r="PUB42" s="280"/>
      <c r="PUC42" s="280"/>
      <c r="PUD42" s="280"/>
      <c r="PUE42" s="280"/>
      <c r="PUF42" s="280"/>
      <c r="PUG42" s="280"/>
      <c r="PUH42" s="280"/>
      <c r="PUI42" s="280"/>
      <c r="PUJ42" s="280"/>
      <c r="PUK42" s="280"/>
      <c r="PUL42" s="280"/>
      <c r="PUM42" s="280"/>
      <c r="PUN42" s="280"/>
      <c r="PUO42" s="280"/>
      <c r="PUP42" s="280"/>
      <c r="PUQ42" s="280"/>
      <c r="PUR42" s="280"/>
      <c r="PUS42" s="280"/>
      <c r="PUT42" s="280"/>
      <c r="PUU42" s="280"/>
      <c r="PUV42" s="280"/>
      <c r="PUW42" s="280"/>
      <c r="PUX42" s="280"/>
      <c r="PUY42" s="280"/>
      <c r="PUZ42" s="280"/>
      <c r="PVA42" s="280"/>
      <c r="PVB42" s="280"/>
      <c r="PVC42" s="280"/>
      <c r="PVD42" s="280"/>
      <c r="PVE42" s="280"/>
      <c r="PVF42" s="280"/>
      <c r="PVG42" s="280"/>
      <c r="PVH42" s="280"/>
      <c r="PVI42" s="280"/>
      <c r="PVJ42" s="280"/>
      <c r="PVK42" s="280"/>
      <c r="PVL42" s="280"/>
      <c r="PVM42" s="280"/>
      <c r="PVN42" s="280"/>
      <c r="PVO42" s="280"/>
      <c r="PVP42" s="280"/>
      <c r="PVQ42" s="280"/>
      <c r="PVR42" s="280"/>
      <c r="PVS42" s="280"/>
      <c r="PVT42" s="280"/>
      <c r="PVU42" s="280"/>
      <c r="PVV42" s="280"/>
      <c r="PVW42" s="280"/>
      <c r="PVX42" s="280"/>
      <c r="PVY42" s="280"/>
      <c r="PVZ42" s="280"/>
      <c r="PWA42" s="280"/>
      <c r="PWB42" s="280"/>
      <c r="PWC42" s="280"/>
      <c r="PWD42" s="280"/>
      <c r="PWE42" s="280"/>
      <c r="PWF42" s="280"/>
      <c r="PWG42" s="280"/>
      <c r="PWH42" s="280"/>
      <c r="PWI42" s="280"/>
      <c r="PWJ42" s="280"/>
      <c r="PWK42" s="280"/>
      <c r="PWL42" s="280"/>
      <c r="PWM42" s="280"/>
      <c r="PWN42" s="280"/>
      <c r="PWO42" s="280"/>
      <c r="PWP42" s="280"/>
      <c r="PWQ42" s="280"/>
      <c r="PWR42" s="280"/>
      <c r="PWS42" s="280"/>
      <c r="PWT42" s="280"/>
      <c r="PWU42" s="280"/>
      <c r="PWV42" s="280"/>
      <c r="PWW42" s="280"/>
      <c r="PWX42" s="280"/>
      <c r="PWY42" s="280"/>
      <c r="PWZ42" s="280"/>
      <c r="PXA42" s="280"/>
      <c r="PXB42" s="280"/>
      <c r="PXC42" s="280"/>
      <c r="PXD42" s="280"/>
      <c r="PXE42" s="280"/>
      <c r="PXF42" s="280"/>
      <c r="PXG42" s="280"/>
      <c r="PXH42" s="280"/>
    </row>
    <row r="43" spans="1:11448" hidden="1">
      <c r="A43" s="132"/>
      <c r="B43" s="72" t="s">
        <v>898</v>
      </c>
      <c r="C43" s="76"/>
      <c r="D43" s="80"/>
      <c r="E43" s="129"/>
      <c r="F43" s="54"/>
      <c r="G43" s="54"/>
      <c r="H43" s="54"/>
      <c r="I43" s="54"/>
      <c r="J43" s="54"/>
      <c r="K43" s="54"/>
      <c r="L43" s="54"/>
      <c r="M43" s="54"/>
      <c r="N43" s="54"/>
      <c r="O43" s="54"/>
      <c r="P43" s="54"/>
      <c r="Q43" s="54"/>
      <c r="R43" s="54"/>
      <c r="S43" s="54"/>
      <c r="T43" s="54"/>
      <c r="U43" s="54"/>
      <c r="V43" s="54"/>
      <c r="W43" s="54"/>
      <c r="X43" s="54"/>
      <c r="Y43" s="54"/>
      <c r="Z43" s="55"/>
      <c r="AA43" s="55"/>
      <c r="AB43" s="55"/>
      <c r="AC43" s="55"/>
      <c r="AD43" s="149"/>
      <c r="AE43" s="149"/>
      <c r="AF43" s="149"/>
      <c r="AG43" s="149"/>
      <c r="AH43" s="149"/>
      <c r="AI43" s="149"/>
      <c r="AJ43" s="149"/>
      <c r="AK43" s="149"/>
      <c r="AL43" s="140"/>
      <c r="AM43" s="57"/>
      <c r="AN43" s="57"/>
      <c r="AO43" s="57"/>
      <c r="AP43" s="250"/>
      <c r="AQ43" s="55"/>
      <c r="AR43" s="55"/>
      <c r="AS43" s="55"/>
      <c r="AT43" s="55"/>
      <c r="AU43" s="250"/>
      <c r="AV43" s="55"/>
      <c r="AW43" s="55"/>
      <c r="AX43" s="55"/>
      <c r="AY43" s="149"/>
      <c r="AZ43" s="149"/>
      <c r="BA43" s="149"/>
      <c r="BB43" s="149"/>
      <c r="BC43" s="149"/>
      <c r="BD43" s="149"/>
      <c r="BE43" s="250" t="s">
        <v>674</v>
      </c>
      <c r="BF43" s="55"/>
      <c r="BG43" s="55"/>
      <c r="BH43" s="250"/>
      <c r="BI43" s="55"/>
      <c r="BJ43" s="55"/>
      <c r="BK43" s="55"/>
      <c r="BL43" s="55"/>
      <c r="BM43" s="55"/>
      <c r="BN43" s="55"/>
      <c r="BO43" s="55"/>
      <c r="BP43" s="55"/>
      <c r="BQ43" s="55"/>
      <c r="BR43" s="55"/>
      <c r="BS43" s="55"/>
      <c r="BT43" s="55"/>
      <c r="BU43" s="67"/>
      <c r="BV43" s="67"/>
      <c r="BW43" s="43"/>
      <c r="BX43" s="43"/>
      <c r="BY43" s="43"/>
      <c r="BZ43" s="43"/>
      <c r="CA43" s="43"/>
      <c r="CB43" s="43"/>
      <c r="CC43" s="43"/>
      <c r="CD43" s="67"/>
      <c r="CE43" s="67"/>
      <c r="CF43" s="67"/>
      <c r="CG43" s="67"/>
      <c r="CH43" s="67"/>
      <c r="CI43" s="67"/>
      <c r="CJ43" s="67"/>
      <c r="CK43" s="67"/>
      <c r="CL43" s="67"/>
      <c r="CM43" s="67"/>
      <c r="CN43" s="67"/>
      <c r="CO43" s="67"/>
      <c r="CP43" s="67"/>
      <c r="CQ43" s="67"/>
      <c r="CR43" s="67"/>
      <c r="CS43" s="67"/>
      <c r="CT43" s="67"/>
      <c r="CU43" s="67"/>
      <c r="CV43" s="67"/>
      <c r="CW43" s="67"/>
      <c r="CX43" s="277"/>
      <c r="CY43" s="67"/>
      <c r="CZ43" s="67"/>
      <c r="DA43" s="67"/>
      <c r="DB43" s="67"/>
      <c r="DC43" s="67"/>
      <c r="DD43" s="67"/>
      <c r="DE43" s="67"/>
      <c r="DF43" s="67"/>
      <c r="DG43" s="67"/>
      <c r="DH43" s="67"/>
      <c r="DI43" s="67"/>
      <c r="DJ43" s="67"/>
      <c r="DK43" s="67"/>
      <c r="DL43" s="67"/>
      <c r="DM43" s="67"/>
      <c r="DN43" s="67"/>
      <c r="DO43" s="67"/>
      <c r="DP43" s="67"/>
    </row>
    <row r="44" spans="1:11448" hidden="1">
      <c r="A44" s="132"/>
      <c r="B44" s="72" t="s">
        <v>992</v>
      </c>
      <c r="C44" s="76"/>
      <c r="D44" s="80"/>
      <c r="E44" s="129"/>
      <c r="F44" s="54"/>
      <c r="G44" s="54"/>
      <c r="H44" s="54"/>
      <c r="I44" s="54"/>
      <c r="J44" s="54"/>
      <c r="K44" s="54"/>
      <c r="L44" s="54"/>
      <c r="M44" s="54"/>
      <c r="N44" s="54"/>
      <c r="O44" s="54"/>
      <c r="P44" s="54"/>
      <c r="Q44" s="54"/>
      <c r="R44" s="54"/>
      <c r="S44" s="54"/>
      <c r="T44" s="54"/>
      <c r="U44" s="54"/>
      <c r="V44" s="54"/>
      <c r="W44" s="54"/>
      <c r="X44" s="54"/>
      <c r="Y44" s="54"/>
      <c r="Z44" s="55"/>
      <c r="AA44" s="55"/>
      <c r="AB44" s="55"/>
      <c r="AC44" s="55"/>
      <c r="AD44" s="149"/>
      <c r="AE44" s="149"/>
      <c r="AF44" s="149"/>
      <c r="AG44" s="149"/>
      <c r="AH44" s="149"/>
      <c r="AI44" s="149"/>
      <c r="AJ44" s="149"/>
      <c r="AK44" s="149"/>
      <c r="AL44" s="140"/>
      <c r="AM44" s="57"/>
      <c r="AN44" s="57"/>
      <c r="AO44" s="57"/>
      <c r="AP44" s="250"/>
      <c r="AQ44" s="55"/>
      <c r="AR44" s="55"/>
      <c r="AS44" s="55"/>
      <c r="AT44" s="55"/>
      <c r="AU44" s="250"/>
      <c r="AV44" s="55"/>
      <c r="AW44" s="55"/>
      <c r="AX44" s="55"/>
      <c r="AY44" s="149"/>
      <c r="AZ44" s="149"/>
      <c r="BA44" s="149"/>
      <c r="BB44" s="149"/>
      <c r="BC44" s="149"/>
      <c r="BD44" s="149"/>
      <c r="BE44" s="250" t="s">
        <v>674</v>
      </c>
      <c r="BF44" s="55"/>
      <c r="BG44" s="55"/>
      <c r="BH44" s="250"/>
      <c r="BI44" s="55"/>
      <c r="BJ44" s="55"/>
      <c r="BK44" s="55"/>
      <c r="BL44" s="55"/>
      <c r="BM44" s="55"/>
      <c r="BN44" s="55"/>
      <c r="BO44" s="55"/>
      <c r="BP44" s="55"/>
      <c r="BQ44" s="55"/>
      <c r="BR44" s="55"/>
      <c r="BS44" s="55"/>
      <c r="BT44" s="55"/>
      <c r="BU44" s="43"/>
      <c r="BV44" s="43"/>
      <c r="BW44" s="43"/>
      <c r="BX44" s="43"/>
      <c r="BY44" s="43"/>
      <c r="BZ44" s="43"/>
      <c r="CA44" s="43"/>
      <c r="CB44" s="43"/>
      <c r="CC44" s="43"/>
      <c r="CD44" s="303"/>
      <c r="CE44" s="303"/>
      <c r="CF44" s="303"/>
      <c r="CG44" s="303"/>
      <c r="CH44" s="303"/>
      <c r="CI44" s="303"/>
      <c r="CJ44" s="303"/>
      <c r="CK44" s="303"/>
      <c r="CL44" s="67"/>
      <c r="CM44" s="67"/>
      <c r="CN44" s="67"/>
      <c r="CO44" s="67"/>
      <c r="CP44" s="67"/>
      <c r="CQ44" s="67"/>
      <c r="CR44" s="67"/>
      <c r="CS44" s="67"/>
      <c r="CT44" s="67"/>
      <c r="CU44" s="67"/>
      <c r="CV44" s="67"/>
      <c r="CW44" s="67"/>
      <c r="CX44" s="277"/>
      <c r="CY44" s="67"/>
      <c r="CZ44" s="67"/>
      <c r="DA44" s="67"/>
      <c r="DB44" s="67"/>
      <c r="DC44" s="67"/>
      <c r="DD44" s="67"/>
      <c r="DE44" s="67"/>
      <c r="DF44" s="67"/>
      <c r="DG44" s="67"/>
      <c r="DH44" s="67"/>
      <c r="DI44" s="67"/>
      <c r="DJ44" s="67"/>
      <c r="DK44" s="67"/>
      <c r="DL44" s="67"/>
      <c r="DM44" s="67"/>
      <c r="DN44" s="67"/>
      <c r="DO44" s="67"/>
      <c r="DP44" s="67"/>
    </row>
    <row r="45" spans="1:11448" ht="4.5" customHeight="1">
      <c r="A45" s="131"/>
      <c r="B45" s="65"/>
      <c r="C45" s="74"/>
      <c r="D45" s="75"/>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65"/>
      <c r="CY45" s="65"/>
      <c r="CZ45" s="65"/>
      <c r="DA45" s="65"/>
      <c r="DB45" s="65"/>
      <c r="DC45" s="65"/>
      <c r="DD45" s="65"/>
      <c r="DE45" s="65"/>
      <c r="DF45" s="65"/>
      <c r="DG45" s="65"/>
      <c r="DH45" s="65"/>
      <c r="DI45" s="65"/>
      <c r="DJ45" s="65"/>
      <c r="DK45" s="65"/>
      <c r="DL45" s="65"/>
      <c r="DM45" s="65"/>
      <c r="DN45" s="65"/>
      <c r="DO45" s="65"/>
      <c r="DP45" s="65"/>
    </row>
    <row r="46" spans="1:11448" hidden="1">
      <c r="A46" s="133"/>
      <c r="B46" s="138" t="s">
        <v>295</v>
      </c>
      <c r="C46" s="78"/>
      <c r="D46" s="81"/>
      <c r="E46" s="54"/>
      <c r="F46" s="54"/>
      <c r="G46" s="54"/>
      <c r="H46" s="54"/>
      <c r="I46" s="54"/>
      <c r="J46" s="54"/>
      <c r="K46" s="54"/>
      <c r="L46" s="54"/>
      <c r="M46" s="130"/>
      <c r="N46" s="130"/>
      <c r="O46" s="130"/>
      <c r="P46" s="130"/>
      <c r="Q46" s="130"/>
      <c r="R46" s="130"/>
      <c r="S46" s="130"/>
      <c r="T46" s="130"/>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67"/>
      <c r="BI46" s="67"/>
      <c r="BJ46" s="67"/>
      <c r="BK46" s="67"/>
      <c r="BL46" s="67"/>
      <c r="BM46" s="67"/>
      <c r="BN46" s="67"/>
      <c r="BO46" s="67"/>
      <c r="BP46" s="67"/>
      <c r="BQ46" s="67"/>
      <c r="BR46" s="67"/>
      <c r="BS46" s="67"/>
      <c r="BT46" s="27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277"/>
      <c r="CY46" s="67"/>
      <c r="CZ46" s="67"/>
      <c r="DA46" s="67"/>
      <c r="DB46" s="67"/>
      <c r="DC46" s="67"/>
      <c r="DD46" s="67"/>
      <c r="DE46" s="67"/>
      <c r="DF46" s="67"/>
      <c r="DG46" s="67"/>
      <c r="DH46" s="67"/>
      <c r="DI46" s="67"/>
      <c r="DJ46" s="67"/>
      <c r="DK46" s="67"/>
      <c r="DL46" s="67"/>
      <c r="DM46" s="67"/>
      <c r="DN46" s="67"/>
      <c r="DO46" s="67"/>
      <c r="DP46" s="67"/>
    </row>
    <row r="47" spans="1:11448" ht="4.5" hidden="1" customHeight="1">
      <c r="A47" s="131"/>
      <c r="B47" s="65"/>
      <c r="C47" s="74"/>
      <c r="D47" s="75"/>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67"/>
      <c r="BI47" s="67"/>
      <c r="BJ47" s="67"/>
      <c r="BK47" s="67"/>
      <c r="BL47" s="67"/>
      <c r="BM47" s="67"/>
      <c r="BN47" s="67"/>
      <c r="BO47" s="67"/>
      <c r="BP47" s="67"/>
      <c r="BQ47" s="67"/>
      <c r="BR47" s="67"/>
      <c r="BS47" s="67"/>
      <c r="BT47" s="27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277"/>
      <c r="CY47" s="67"/>
      <c r="CZ47" s="67"/>
      <c r="DA47" s="67"/>
      <c r="DB47" s="67"/>
      <c r="DC47" s="67"/>
      <c r="DD47" s="67"/>
      <c r="DE47" s="67"/>
      <c r="DF47" s="67"/>
      <c r="DG47" s="67"/>
      <c r="DH47" s="67"/>
      <c r="DI47" s="67"/>
      <c r="DJ47" s="67"/>
      <c r="DK47" s="67"/>
      <c r="DL47" s="67"/>
      <c r="DM47" s="67"/>
      <c r="DN47" s="67"/>
      <c r="DO47" s="67"/>
      <c r="DP47" s="67"/>
    </row>
    <row r="48" spans="1:11448" hidden="1">
      <c r="A48" s="116" t="s">
        <v>59</v>
      </c>
      <c r="B48" s="72" t="s">
        <v>134</v>
      </c>
      <c r="C48" s="76">
        <v>40724</v>
      </c>
      <c r="D48" s="82">
        <v>40724</v>
      </c>
      <c r="E48" s="55"/>
      <c r="F48" s="55"/>
      <c r="G48" s="55"/>
      <c r="H48" s="55"/>
      <c r="I48" s="55"/>
      <c r="J48" s="55"/>
      <c r="K48" s="55"/>
      <c r="L48" s="55"/>
      <c r="M48" s="56"/>
      <c r="N48" s="56"/>
      <c r="O48" s="56"/>
      <c r="P48" s="56"/>
      <c r="Q48" s="56"/>
      <c r="R48" s="56"/>
      <c r="S48" s="56"/>
      <c r="T48" s="56"/>
      <c r="U48" s="56"/>
      <c r="V48" s="56"/>
      <c r="W48" s="56"/>
      <c r="X48" s="56"/>
      <c r="Y48" s="56"/>
      <c r="Z48" s="152"/>
      <c r="AA48" s="152"/>
      <c r="AB48" s="152"/>
      <c r="AC48" s="152"/>
      <c r="AD48" s="152"/>
      <c r="AE48" s="152"/>
      <c r="AF48" s="152"/>
      <c r="AG48" s="152"/>
      <c r="AH48" s="152"/>
      <c r="AI48" s="152"/>
      <c r="AJ48" s="152"/>
      <c r="AK48" s="152"/>
      <c r="AL48" s="152"/>
      <c r="AM48" s="152"/>
      <c r="AN48" s="152"/>
      <c r="AO48" s="152"/>
      <c r="AP48" s="152"/>
      <c r="AQ48" s="152"/>
      <c r="AR48" s="152"/>
      <c r="AS48" s="152"/>
      <c r="AT48" s="152"/>
      <c r="AU48" s="152"/>
      <c r="AV48" s="152"/>
      <c r="AW48" s="152"/>
      <c r="AX48" s="152"/>
      <c r="AY48" s="152"/>
      <c r="AZ48" s="152"/>
      <c r="BA48" s="152"/>
      <c r="BB48" s="152"/>
      <c r="BC48" s="152"/>
      <c r="BD48" s="152"/>
      <c r="BE48" s="152"/>
      <c r="BF48" s="152"/>
      <c r="BG48" s="152"/>
      <c r="BH48" s="67"/>
      <c r="BI48" s="67"/>
      <c r="BJ48" s="67"/>
      <c r="BK48" s="67"/>
      <c r="BL48" s="67"/>
      <c r="BM48" s="67"/>
      <c r="BN48" s="67"/>
      <c r="BO48" s="67"/>
      <c r="BP48" s="67"/>
      <c r="BQ48" s="67"/>
      <c r="BR48" s="67"/>
      <c r="BS48" s="67"/>
      <c r="BT48" s="27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277"/>
      <c r="CY48" s="67"/>
      <c r="CZ48" s="67"/>
      <c r="DA48" s="67"/>
      <c r="DB48" s="67"/>
      <c r="DC48" s="67"/>
      <c r="DD48" s="67"/>
      <c r="DE48" s="67"/>
      <c r="DF48" s="67"/>
      <c r="DG48" s="67"/>
      <c r="DH48" s="67"/>
      <c r="DI48" s="67"/>
      <c r="DJ48" s="67"/>
      <c r="DK48" s="67"/>
      <c r="DL48" s="67"/>
      <c r="DM48" s="67"/>
      <c r="DN48" s="67"/>
      <c r="DO48" s="67"/>
      <c r="DP48" s="67"/>
    </row>
    <row r="49" spans="1:11448">
      <c r="A49" s="116" t="s">
        <v>449</v>
      </c>
      <c r="B49" s="72" t="s">
        <v>755</v>
      </c>
      <c r="C49" s="76"/>
      <c r="D49" s="82"/>
      <c r="E49" s="55"/>
      <c r="F49" s="55"/>
      <c r="G49" s="55"/>
      <c r="H49" s="55"/>
      <c r="I49" s="55"/>
      <c r="J49" s="55"/>
      <c r="K49" s="55"/>
      <c r="L49" s="55"/>
      <c r="M49" s="56"/>
      <c r="N49" s="56"/>
      <c r="O49" s="56"/>
      <c r="P49" s="56"/>
      <c r="Q49" s="56"/>
      <c r="R49" s="56"/>
      <c r="S49" s="56"/>
      <c r="T49" s="56"/>
      <c r="U49" s="56"/>
      <c r="V49" s="56"/>
      <c r="W49" s="56"/>
      <c r="X49" s="56"/>
      <c r="Y49" s="56"/>
      <c r="Z49" s="152"/>
      <c r="AA49" s="152"/>
      <c r="AB49" s="152"/>
      <c r="AC49" s="152"/>
      <c r="AD49" s="152"/>
      <c r="AE49" s="56"/>
      <c r="AF49" s="56"/>
      <c r="AG49" s="56"/>
      <c r="AH49" s="56"/>
      <c r="AI49" s="56"/>
      <c r="AJ49" s="56"/>
      <c r="AK49" s="56"/>
      <c r="AL49" s="56"/>
      <c r="AM49" s="56"/>
      <c r="AN49" s="56"/>
      <c r="AO49" s="56"/>
      <c r="AP49" s="261"/>
      <c r="AQ49" s="151"/>
      <c r="AR49" s="151"/>
      <c r="AS49" s="151"/>
      <c r="AT49" s="151"/>
      <c r="AU49" s="301"/>
      <c r="AV49" s="145"/>
      <c r="AW49" s="145"/>
      <c r="AX49" s="145"/>
      <c r="AY49" s="145"/>
      <c r="AZ49" s="145"/>
      <c r="BA49" s="145"/>
      <c r="BB49" s="14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67"/>
      <c r="DE49" s="67"/>
      <c r="DF49" s="67"/>
      <c r="DG49" s="67"/>
      <c r="DH49" s="67"/>
      <c r="DI49" s="67"/>
      <c r="DJ49" s="67"/>
      <c r="DK49" s="67"/>
      <c r="DL49" s="67"/>
      <c r="DM49" s="67"/>
      <c r="DN49" s="67"/>
      <c r="DO49" s="67"/>
      <c r="DP49" s="67"/>
    </row>
    <row r="50" spans="1:11448" hidden="1">
      <c r="A50" s="116"/>
      <c r="B50" s="138" t="s">
        <v>284</v>
      </c>
      <c r="C50" s="77"/>
      <c r="D50" s="82"/>
      <c r="E50" s="52"/>
      <c r="F50" s="52"/>
      <c r="G50" s="52"/>
      <c r="H50" s="67"/>
      <c r="I50" s="67"/>
      <c r="J50" s="52"/>
      <c r="K50" s="130"/>
      <c r="L50" s="130"/>
      <c r="M50" s="130"/>
      <c r="N50" s="130"/>
      <c r="O50" s="130"/>
      <c r="P50" s="130"/>
      <c r="Q50" s="130"/>
      <c r="R50" s="130"/>
      <c r="S50" s="130"/>
      <c r="T50" s="130"/>
      <c r="U50" s="130"/>
      <c r="V50" s="130"/>
      <c r="W50" s="130"/>
      <c r="X50" s="130"/>
      <c r="Y50" s="130"/>
      <c r="Z50" s="130"/>
      <c r="AA50" s="130"/>
      <c r="AB50" s="130"/>
      <c r="AC50" s="130"/>
      <c r="AD50" s="149"/>
      <c r="AE50" s="149"/>
      <c r="AF50" s="149"/>
      <c r="AG50" s="149"/>
      <c r="AH50" s="55"/>
      <c r="AI50" s="149"/>
      <c r="AJ50" s="149"/>
      <c r="AK50" s="149"/>
      <c r="AL50" s="57"/>
      <c r="AM50" s="57"/>
      <c r="AN50" s="57"/>
      <c r="AO50" s="57"/>
      <c r="AP50" s="57"/>
      <c r="AQ50" s="57"/>
      <c r="AR50" s="57"/>
      <c r="AS50" s="57"/>
      <c r="AT50" s="57"/>
      <c r="AU50" s="57"/>
      <c r="AV50" s="57"/>
      <c r="AW50" s="57"/>
      <c r="AX50" s="57"/>
      <c r="AY50" s="149"/>
      <c r="AZ50" s="149"/>
      <c r="BA50" s="149"/>
      <c r="BB50" s="149"/>
      <c r="BC50" s="149"/>
      <c r="BD50" s="149"/>
      <c r="BE50" s="149"/>
      <c r="BF50" s="149"/>
      <c r="BG50" s="149"/>
      <c r="BH50" s="67"/>
      <c r="BI50" s="67"/>
      <c r="BJ50" s="67"/>
      <c r="BK50" s="67"/>
      <c r="BL50" s="67"/>
      <c r="BM50" s="67"/>
      <c r="BN50" s="67"/>
      <c r="BO50" s="67"/>
      <c r="BP50" s="67"/>
      <c r="BQ50" s="67"/>
      <c r="BR50" s="67"/>
      <c r="BS50" s="67"/>
      <c r="BT50" s="27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277"/>
      <c r="CY50" s="67"/>
      <c r="CZ50" s="67"/>
      <c r="DA50" s="67"/>
      <c r="DB50" s="67"/>
      <c r="DC50" s="67"/>
      <c r="DD50" s="67"/>
      <c r="DE50" s="67"/>
      <c r="DF50" s="67"/>
      <c r="DG50" s="67"/>
      <c r="DH50" s="67"/>
      <c r="DI50" s="67"/>
      <c r="DJ50" s="67"/>
      <c r="DK50" s="67"/>
      <c r="DL50" s="67"/>
      <c r="DM50" s="67"/>
      <c r="DN50" s="67"/>
      <c r="DO50" s="67"/>
      <c r="DP50" s="67"/>
    </row>
    <row r="51" spans="1:11448" ht="4.5" customHeight="1">
      <c r="A51" s="131"/>
      <c r="B51" s="65"/>
      <c r="C51" s="74"/>
      <c r="D51" s="75"/>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65"/>
      <c r="CY51" s="65"/>
      <c r="CZ51" s="65"/>
      <c r="DA51" s="65"/>
      <c r="DB51" s="65"/>
      <c r="DC51" s="65"/>
      <c r="DD51" s="65"/>
      <c r="DE51" s="65"/>
      <c r="DF51" s="65"/>
      <c r="DG51" s="65"/>
      <c r="DH51" s="65"/>
      <c r="DI51" s="65"/>
      <c r="DJ51" s="65"/>
      <c r="DK51" s="65"/>
      <c r="DL51" s="65"/>
      <c r="DM51" s="65"/>
      <c r="DN51" s="65"/>
      <c r="DO51" s="65"/>
      <c r="DP51" s="65"/>
    </row>
    <row r="52" spans="1:11448" hidden="1">
      <c r="A52" s="132" t="s">
        <v>60</v>
      </c>
      <c r="B52" s="137" t="s">
        <v>143</v>
      </c>
      <c r="C52" s="79"/>
      <c r="D52" s="80">
        <v>40816</v>
      </c>
      <c r="E52" s="55"/>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67"/>
      <c r="BI52" s="67"/>
      <c r="BJ52" s="67"/>
      <c r="BK52" s="67"/>
      <c r="BL52" s="67"/>
      <c r="BM52" s="67"/>
      <c r="BN52" s="67"/>
      <c r="BO52" s="67"/>
      <c r="BP52" s="67"/>
      <c r="BQ52" s="67"/>
      <c r="BR52" s="67"/>
      <c r="BS52" s="67"/>
      <c r="BT52" s="27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277"/>
      <c r="CY52" s="67"/>
      <c r="CZ52" s="67"/>
      <c r="DA52" s="67"/>
      <c r="DB52" s="67"/>
      <c r="DC52" s="67"/>
      <c r="DD52" s="67"/>
      <c r="DE52" s="67"/>
      <c r="DF52" s="67"/>
      <c r="DG52" s="67"/>
      <c r="DH52" s="67"/>
      <c r="DI52" s="67"/>
      <c r="DJ52" s="67"/>
      <c r="DK52" s="67"/>
      <c r="DL52" s="67"/>
      <c r="DM52" s="67"/>
      <c r="DN52" s="67"/>
      <c r="DO52" s="67"/>
      <c r="DP52" s="67"/>
    </row>
    <row r="53" spans="1:11448" hidden="1">
      <c r="A53" s="132"/>
      <c r="B53" s="124" t="s">
        <v>260</v>
      </c>
      <c r="C53" s="79"/>
      <c r="D53" s="80"/>
      <c r="E53" s="55"/>
      <c r="F53" s="55"/>
      <c r="G53" s="55"/>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67"/>
      <c r="BI53" s="67"/>
      <c r="BJ53" s="67"/>
      <c r="BK53" s="67"/>
      <c r="BL53" s="67"/>
      <c r="BM53" s="67"/>
      <c r="BN53" s="67"/>
      <c r="BO53" s="67"/>
      <c r="BP53" s="67"/>
      <c r="BQ53" s="67"/>
      <c r="BR53" s="67"/>
      <c r="BS53" s="67"/>
      <c r="BT53" s="27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277"/>
      <c r="CY53" s="67"/>
      <c r="CZ53" s="67"/>
      <c r="DA53" s="67"/>
      <c r="DB53" s="67"/>
      <c r="DC53" s="67"/>
      <c r="DD53" s="67"/>
      <c r="DE53" s="67"/>
      <c r="DF53" s="67"/>
      <c r="DG53" s="67"/>
      <c r="DH53" s="67"/>
      <c r="DI53" s="67"/>
      <c r="DJ53" s="67"/>
      <c r="DK53" s="67"/>
      <c r="DL53" s="67"/>
      <c r="DM53" s="67"/>
      <c r="DN53" s="67"/>
      <c r="DO53" s="67"/>
      <c r="DP53" s="67"/>
    </row>
    <row r="54" spans="1:11448" hidden="1">
      <c r="A54" s="116"/>
      <c r="B54" s="138" t="s">
        <v>284</v>
      </c>
      <c r="C54" s="77"/>
      <c r="D54" s="82"/>
      <c r="E54" s="52"/>
      <c r="F54" s="52"/>
      <c r="G54" s="52"/>
      <c r="H54" s="67"/>
      <c r="I54" s="67"/>
      <c r="J54" s="52"/>
      <c r="K54" s="130"/>
      <c r="L54" s="130"/>
      <c r="M54" s="130"/>
      <c r="N54" s="130"/>
      <c r="O54" s="130"/>
      <c r="P54" s="130"/>
      <c r="Q54" s="130"/>
      <c r="R54" s="130"/>
      <c r="S54" s="130"/>
      <c r="T54" s="130"/>
      <c r="U54" s="130"/>
      <c r="V54" s="130"/>
      <c r="W54" s="130"/>
      <c r="X54" s="130"/>
      <c r="Y54" s="130"/>
      <c r="Z54" s="130"/>
      <c r="AA54" s="130"/>
      <c r="AB54" s="130"/>
      <c r="AC54" s="130"/>
      <c r="AD54" s="149"/>
      <c r="AE54" s="149"/>
      <c r="AF54" s="149"/>
      <c r="AG54" s="149"/>
      <c r="AH54" s="55"/>
      <c r="AI54" s="149"/>
      <c r="AJ54" s="149"/>
      <c r="AK54" s="149"/>
      <c r="AL54" s="57"/>
      <c r="AM54" s="57"/>
      <c r="AN54" s="57"/>
      <c r="AO54" s="57"/>
      <c r="AP54" s="57"/>
      <c r="AQ54" s="57"/>
      <c r="AR54" s="57"/>
      <c r="AS54" s="57"/>
      <c r="AT54" s="57"/>
      <c r="AU54" s="57"/>
      <c r="AV54" s="57"/>
      <c r="AW54" s="57"/>
      <c r="AX54" s="57"/>
      <c r="AY54" s="149"/>
      <c r="AZ54" s="149"/>
      <c r="BA54" s="149"/>
      <c r="BB54" s="149"/>
      <c r="BC54" s="149"/>
      <c r="BD54" s="149"/>
      <c r="BE54" s="149"/>
      <c r="BF54" s="149"/>
      <c r="BG54" s="149"/>
      <c r="BH54" s="67"/>
      <c r="BI54" s="67"/>
      <c r="BJ54" s="67"/>
      <c r="BK54" s="67"/>
      <c r="BL54" s="67"/>
      <c r="BM54" s="67"/>
      <c r="BN54" s="67"/>
      <c r="BO54" s="67"/>
      <c r="BP54" s="67"/>
      <c r="BQ54" s="67"/>
      <c r="BR54" s="67"/>
      <c r="BS54" s="67"/>
      <c r="BT54" s="27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277"/>
      <c r="CY54" s="67"/>
      <c r="CZ54" s="67"/>
      <c r="DA54" s="67"/>
      <c r="DB54" s="67"/>
      <c r="DC54" s="67"/>
      <c r="DD54" s="67"/>
      <c r="DE54" s="67"/>
      <c r="DF54" s="67"/>
      <c r="DG54" s="67"/>
      <c r="DH54" s="67"/>
      <c r="DI54" s="67"/>
      <c r="DJ54" s="67"/>
      <c r="DK54" s="67"/>
      <c r="DL54" s="67"/>
      <c r="DM54" s="67"/>
      <c r="DN54" s="67"/>
      <c r="DO54" s="67"/>
      <c r="DP54" s="67"/>
    </row>
    <row r="55" spans="1:11448">
      <c r="A55" s="116" t="s">
        <v>675</v>
      </c>
      <c r="B55" s="138" t="s">
        <v>814</v>
      </c>
      <c r="C55" s="77"/>
      <c r="D55" s="82"/>
      <c r="E55" s="52"/>
      <c r="F55" s="52"/>
      <c r="G55" s="52"/>
      <c r="H55" s="67"/>
      <c r="I55" s="67"/>
      <c r="J55" s="52"/>
      <c r="K55" s="130"/>
      <c r="L55" s="130"/>
      <c r="M55" s="130"/>
      <c r="N55" s="130"/>
      <c r="O55" s="130"/>
      <c r="P55" s="130"/>
      <c r="Q55" s="130"/>
      <c r="R55" s="130"/>
      <c r="S55" s="130"/>
      <c r="T55" s="130"/>
      <c r="U55" s="130"/>
      <c r="V55" s="130"/>
      <c r="W55" s="130"/>
      <c r="X55" s="130"/>
      <c r="Y55" s="130"/>
      <c r="Z55" s="130"/>
      <c r="AA55" s="130"/>
      <c r="AB55" s="130"/>
      <c r="AC55" s="130"/>
      <c r="AD55" s="149"/>
      <c r="AE55" s="149"/>
      <c r="AF55" s="149"/>
      <c r="AG55" s="149"/>
      <c r="AH55" s="55"/>
      <c r="AI55" s="149"/>
      <c r="AJ55" s="149"/>
      <c r="AK55" s="149"/>
      <c r="AL55" s="57"/>
      <c r="AM55" s="57"/>
      <c r="AN55" s="57"/>
      <c r="AO55" s="57"/>
      <c r="AP55" s="57"/>
      <c r="AQ55" s="57"/>
      <c r="AR55" s="57"/>
      <c r="AS55" s="57"/>
      <c r="AT55" s="57"/>
      <c r="AU55" s="57"/>
      <c r="AV55" s="57"/>
      <c r="AW55" s="57"/>
      <c r="AX55" s="57"/>
      <c r="AY55" s="149"/>
      <c r="AZ55" s="149"/>
      <c r="BA55" s="149"/>
      <c r="BB55" s="149"/>
      <c r="BC55" s="149"/>
      <c r="BD55" s="149"/>
      <c r="BE55" s="149"/>
      <c r="BF55" s="149"/>
      <c r="BG55" s="149"/>
      <c r="BH55" s="67"/>
      <c r="BI55" s="67"/>
      <c r="BJ55" s="67"/>
      <c r="BK55" s="254"/>
      <c r="BL55" s="254"/>
      <c r="BM55" s="254"/>
      <c r="BN55" s="254"/>
      <c r="BO55" s="254"/>
      <c r="BP55" s="254"/>
      <c r="BQ55" s="272"/>
      <c r="BR55" s="278"/>
      <c r="BS55" s="55"/>
      <c r="BT55" s="55"/>
      <c r="BU55" s="55"/>
      <c r="BV55" s="55"/>
      <c r="BW55" s="55"/>
      <c r="BX55" s="55"/>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c r="DA55" s="43"/>
      <c r="DB55" s="43"/>
      <c r="DC55" s="43"/>
      <c r="DD55" s="67"/>
      <c r="DE55" s="67"/>
      <c r="DF55" s="67"/>
      <c r="DG55" s="67"/>
      <c r="DH55" s="67"/>
      <c r="DI55" s="67"/>
      <c r="DJ55" s="67"/>
      <c r="DK55" s="67"/>
      <c r="DL55" s="67"/>
      <c r="DM55" s="67"/>
      <c r="DN55" s="67"/>
      <c r="DO55" s="67"/>
      <c r="DP55" s="67"/>
    </row>
    <row r="56" spans="1:11448" ht="4.5" customHeight="1">
      <c r="A56" s="131"/>
      <c r="B56" s="65"/>
      <c r="C56" s="74"/>
      <c r="D56" s="75"/>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65"/>
      <c r="CY56" s="65"/>
      <c r="CZ56" s="65"/>
      <c r="DA56" s="65"/>
      <c r="DB56" s="65"/>
      <c r="DC56" s="65"/>
      <c r="DD56" s="65"/>
      <c r="DE56" s="65"/>
      <c r="DF56" s="65"/>
      <c r="DG56" s="65"/>
      <c r="DH56" s="65"/>
      <c r="DI56" s="65"/>
      <c r="DJ56" s="65"/>
      <c r="DK56" s="65"/>
      <c r="DL56" s="65"/>
      <c r="DM56" s="65"/>
      <c r="DN56" s="65"/>
      <c r="DO56" s="65"/>
      <c r="DP56" s="65"/>
    </row>
    <row r="57" spans="1:11448" hidden="1">
      <c r="A57" s="116" t="s">
        <v>61</v>
      </c>
      <c r="B57" s="138" t="s">
        <v>456</v>
      </c>
      <c r="C57" s="79"/>
      <c r="D57" s="80"/>
      <c r="E57" s="52"/>
      <c r="F57" s="52"/>
      <c r="G57" s="52"/>
      <c r="H57" s="55"/>
      <c r="I57" s="55"/>
      <c r="J57" s="55"/>
      <c r="K57" s="55"/>
      <c r="L57" s="55"/>
      <c r="M57" s="56"/>
      <c r="N57" s="56"/>
      <c r="O57" s="56"/>
      <c r="P57" s="56"/>
      <c r="Q57" s="140" t="s">
        <v>327</v>
      </c>
      <c r="R57" s="57"/>
      <c r="S57" s="57"/>
      <c r="T57" s="57"/>
      <c r="U57" s="57"/>
      <c r="V57" s="54"/>
      <c r="W57" s="54"/>
      <c r="X57" s="152"/>
      <c r="Y57" s="152"/>
      <c r="Z57" s="152"/>
      <c r="AA57" s="209"/>
      <c r="AB57" s="209"/>
      <c r="AC57" s="209"/>
      <c r="AD57" s="52"/>
      <c r="AE57" s="52"/>
      <c r="AF57" s="43"/>
      <c r="AG57" s="43"/>
      <c r="AH57" s="43"/>
      <c r="AI57" s="43"/>
      <c r="AJ57" s="210"/>
      <c r="AK57" s="210"/>
      <c r="AL57" s="210"/>
      <c r="AM57" s="210"/>
      <c r="AN57" s="210"/>
      <c r="AO57" s="210"/>
      <c r="AP57" s="43"/>
      <c r="AQ57" s="43"/>
      <c r="AR57" s="43"/>
      <c r="AS57" s="43"/>
      <c r="AT57" s="43"/>
      <c r="AU57" s="55"/>
      <c r="AV57" s="55"/>
      <c r="AW57" s="55"/>
      <c r="AX57" s="145"/>
      <c r="AY57" s="145"/>
      <c r="AZ57" s="145"/>
      <c r="BA57" s="145"/>
      <c r="BB57" s="145"/>
      <c r="BC57" s="145"/>
      <c r="BD57" s="149"/>
      <c r="BE57" s="149"/>
      <c r="BF57" s="149"/>
      <c r="BG57" s="149"/>
      <c r="BH57" s="67"/>
      <c r="BI57" s="67"/>
      <c r="BJ57" s="67"/>
      <c r="BK57" s="67"/>
      <c r="BL57" s="67"/>
      <c r="BM57" s="67"/>
      <c r="BN57" s="67"/>
      <c r="BO57" s="67"/>
      <c r="BP57" s="67"/>
      <c r="BQ57" s="67"/>
      <c r="BR57" s="67"/>
      <c r="BS57" s="67"/>
      <c r="BT57" s="27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277"/>
      <c r="CY57" s="67"/>
      <c r="CZ57" s="67"/>
      <c r="DA57" s="67"/>
      <c r="DB57" s="67"/>
      <c r="DC57" s="67"/>
      <c r="DD57" s="67"/>
      <c r="DE57" s="67"/>
      <c r="DF57" s="67"/>
      <c r="DG57" s="67"/>
      <c r="DH57" s="67"/>
      <c r="DI57" s="67"/>
      <c r="DJ57" s="67"/>
      <c r="DK57" s="67"/>
      <c r="DL57" s="67"/>
      <c r="DM57" s="67"/>
      <c r="DN57" s="67"/>
      <c r="DO57" s="67"/>
      <c r="DP57" s="67"/>
    </row>
    <row r="58" spans="1:11448" hidden="1">
      <c r="A58" s="116" t="s">
        <v>61</v>
      </c>
      <c r="B58" s="72" t="s">
        <v>642</v>
      </c>
      <c r="C58" s="79"/>
      <c r="D58" s="80"/>
      <c r="E58" s="52"/>
      <c r="F58" s="52"/>
      <c r="G58" s="52"/>
      <c r="H58" s="55"/>
      <c r="I58" s="55"/>
      <c r="J58" s="55"/>
      <c r="K58" s="55"/>
      <c r="L58" s="55"/>
      <c r="M58" s="56"/>
      <c r="N58" s="56"/>
      <c r="O58" s="56"/>
      <c r="P58" s="56"/>
      <c r="Q58" s="140" t="s">
        <v>327</v>
      </c>
      <c r="R58" s="57"/>
      <c r="S58" s="57"/>
      <c r="T58" s="57"/>
      <c r="U58" s="57"/>
      <c r="V58" s="54"/>
      <c r="W58" s="54"/>
      <c r="X58" s="152"/>
      <c r="Y58" s="152"/>
      <c r="Z58" s="152"/>
      <c r="AA58" s="209"/>
      <c r="AB58" s="209"/>
      <c r="AC58" s="209"/>
      <c r="AD58" s="52"/>
      <c r="AE58" s="52"/>
      <c r="AF58" s="43"/>
      <c r="AG58" s="43"/>
      <c r="AH58" s="43"/>
      <c r="AI58" s="43"/>
      <c r="AJ58" s="210"/>
      <c r="AK58" s="210"/>
      <c r="AL58" s="210"/>
      <c r="AM58" s="210"/>
      <c r="AN58" s="210"/>
      <c r="AO58" s="210"/>
      <c r="AP58" s="149"/>
      <c r="AQ58" s="149"/>
      <c r="AR58" s="149"/>
      <c r="AS58" s="149"/>
      <c r="AT58" s="149"/>
      <c r="AU58" s="149"/>
      <c r="AV58" s="149"/>
      <c r="AW58" s="149"/>
      <c r="AX58" s="149"/>
      <c r="AY58" s="210"/>
      <c r="AZ58" s="210"/>
      <c r="BA58" s="210"/>
      <c r="BB58" s="210"/>
      <c r="BC58" s="210"/>
      <c r="BD58" s="43"/>
      <c r="BE58" s="43"/>
      <c r="BF58" s="43"/>
      <c r="BG58" s="43"/>
      <c r="BH58" s="43"/>
      <c r="BI58" s="43"/>
      <c r="BJ58" s="43"/>
      <c r="BK58" s="43"/>
      <c r="BL58" s="43"/>
      <c r="BM58" s="43"/>
      <c r="BN58" s="43"/>
      <c r="BO58" s="43"/>
      <c r="BP58" s="43"/>
      <c r="BQ58" s="43"/>
      <c r="BR58" s="43"/>
      <c r="BS58" s="43"/>
      <c r="BT58" s="43"/>
      <c r="BU58" s="43"/>
      <c r="BV58" s="43"/>
      <c r="BW58" s="43"/>
      <c r="BX58" s="43"/>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277"/>
      <c r="CY58" s="67"/>
      <c r="CZ58" s="67"/>
      <c r="DA58" s="67"/>
      <c r="DB58" s="67"/>
      <c r="DC58" s="67"/>
      <c r="DD58" s="67"/>
      <c r="DE58" s="67"/>
      <c r="DF58" s="67"/>
      <c r="DG58" s="67"/>
      <c r="DH58" s="67"/>
      <c r="DI58" s="67"/>
      <c r="DJ58" s="67"/>
      <c r="DK58" s="67"/>
      <c r="DL58" s="67"/>
      <c r="DM58" s="67"/>
      <c r="DN58" s="67"/>
      <c r="DO58" s="67"/>
      <c r="DP58" s="67"/>
    </row>
    <row r="59" spans="1:11448" hidden="1">
      <c r="A59" s="116"/>
      <c r="B59" s="138" t="s">
        <v>579</v>
      </c>
      <c r="C59" s="79"/>
      <c r="D59" s="80"/>
      <c r="E59" s="52"/>
      <c r="F59" s="52"/>
      <c r="G59" s="52"/>
      <c r="H59" s="55"/>
      <c r="I59" s="55"/>
      <c r="J59" s="55"/>
      <c r="K59" s="55"/>
      <c r="L59" s="55"/>
      <c r="M59" s="56"/>
      <c r="N59" s="56"/>
      <c r="O59" s="56"/>
      <c r="P59" s="56"/>
      <c r="Q59" s="140" t="s">
        <v>327</v>
      </c>
      <c r="R59" s="57"/>
      <c r="S59" s="57"/>
      <c r="T59" s="57"/>
      <c r="U59" s="57"/>
      <c r="V59" s="54"/>
      <c r="W59" s="54"/>
      <c r="X59" s="152"/>
      <c r="Y59" s="152"/>
      <c r="Z59" s="152"/>
      <c r="AA59" s="209"/>
      <c r="AB59" s="209"/>
      <c r="AC59" s="209"/>
      <c r="AD59" s="52"/>
      <c r="AE59" s="52"/>
      <c r="AF59" s="43"/>
      <c r="AG59" s="43"/>
      <c r="AH59" s="43"/>
      <c r="AI59" s="43"/>
      <c r="AJ59" s="210"/>
      <c r="AK59" s="210"/>
      <c r="AL59" s="210"/>
      <c r="AM59" s="210"/>
      <c r="AN59" s="210"/>
      <c r="AO59" s="210"/>
      <c r="AP59" s="149"/>
      <c r="AQ59" s="149"/>
      <c r="AR59" s="149"/>
      <c r="AS59" s="149"/>
      <c r="AT59" s="149"/>
      <c r="AU59" s="149"/>
      <c r="AV59" s="149"/>
      <c r="AW59" s="55"/>
      <c r="AX59" s="149"/>
      <c r="AY59" s="210"/>
      <c r="AZ59" s="210"/>
      <c r="BA59" s="210"/>
      <c r="BB59" s="210"/>
      <c r="BC59" s="210"/>
      <c r="BD59" s="149"/>
      <c r="BE59" s="149"/>
      <c r="BF59" s="149"/>
      <c r="BG59" s="149"/>
      <c r="BH59" s="67"/>
      <c r="BI59" s="67"/>
      <c r="BJ59" s="67"/>
      <c r="BK59" s="67"/>
      <c r="BL59" s="67"/>
      <c r="BM59" s="67"/>
      <c r="BN59" s="67"/>
      <c r="BO59" s="67"/>
      <c r="BP59" s="67"/>
      <c r="BQ59" s="67"/>
      <c r="BR59" s="67"/>
      <c r="BS59" s="67"/>
      <c r="BT59" s="27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277"/>
      <c r="CY59" s="67"/>
      <c r="CZ59" s="67"/>
      <c r="DA59" s="67"/>
      <c r="DB59" s="67"/>
      <c r="DC59" s="67"/>
      <c r="DD59" s="67"/>
      <c r="DE59" s="67"/>
      <c r="DF59" s="67"/>
      <c r="DG59" s="67"/>
      <c r="DH59" s="67"/>
      <c r="DI59" s="67"/>
      <c r="DJ59" s="67"/>
      <c r="DK59" s="67"/>
      <c r="DL59" s="67"/>
      <c r="DM59" s="67"/>
      <c r="DN59" s="67"/>
      <c r="DO59" s="67"/>
      <c r="DP59" s="67"/>
    </row>
    <row r="60" spans="1:11448" s="257" customFormat="1" hidden="1">
      <c r="A60" s="269"/>
      <c r="B60" s="138" t="s">
        <v>897</v>
      </c>
      <c r="C60" s="270"/>
      <c r="D60" s="271"/>
      <c r="E60" s="149"/>
      <c r="F60" s="149"/>
      <c r="G60" s="149"/>
      <c r="H60" s="210"/>
      <c r="I60" s="210"/>
      <c r="J60" s="149"/>
      <c r="K60" s="149"/>
      <c r="L60" s="149"/>
      <c r="M60" s="149"/>
      <c r="N60" s="149"/>
      <c r="O60" s="149"/>
      <c r="P60" s="149"/>
      <c r="Q60" s="149"/>
      <c r="R60" s="149"/>
      <c r="S60" s="149"/>
      <c r="T60" s="149"/>
      <c r="U60" s="149"/>
      <c r="V60" s="149"/>
      <c r="W60" s="149"/>
      <c r="X60" s="149"/>
      <c r="Y60" s="149"/>
      <c r="Z60" s="149"/>
      <c r="AA60" s="149"/>
      <c r="AB60" s="149"/>
      <c r="AC60" s="149"/>
      <c r="AD60" s="149"/>
      <c r="AE60" s="149"/>
      <c r="AF60" s="149"/>
      <c r="AG60" s="149"/>
      <c r="AH60" s="149"/>
      <c r="AI60" s="149"/>
      <c r="AJ60" s="149"/>
      <c r="AK60" s="148"/>
      <c r="AL60" s="149"/>
      <c r="AM60" s="149"/>
      <c r="AN60" s="149"/>
      <c r="AO60" s="148"/>
      <c r="AP60" s="148"/>
      <c r="AQ60" s="149"/>
      <c r="AR60" s="149"/>
      <c r="AS60" s="149"/>
      <c r="AT60" s="149"/>
      <c r="AU60" s="148"/>
      <c r="AV60" s="149"/>
      <c r="AW60" s="149"/>
      <c r="AX60" s="149"/>
      <c r="AY60" s="210"/>
      <c r="AZ60" s="210"/>
      <c r="BA60" s="210"/>
      <c r="BB60" s="210"/>
      <c r="BC60" s="210"/>
      <c r="BD60" s="149"/>
      <c r="BE60" s="149"/>
      <c r="BF60" s="149"/>
      <c r="BG60" s="149"/>
      <c r="BH60" s="278"/>
      <c r="BI60" s="278"/>
      <c r="BJ60" s="278"/>
      <c r="BK60" s="278"/>
      <c r="BL60" s="278"/>
      <c r="BM60" s="278"/>
      <c r="BN60" s="278"/>
      <c r="BO60" s="278"/>
      <c r="BP60" s="278"/>
      <c r="BQ60" s="278"/>
      <c r="BR60" s="278"/>
      <c r="BS60" s="278"/>
      <c r="BT60" s="279"/>
      <c r="BU60" s="278"/>
      <c r="BV60" s="278"/>
      <c r="BW60" s="43"/>
      <c r="BX60" s="43"/>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277"/>
      <c r="CY60" s="278"/>
      <c r="CZ60" s="278"/>
      <c r="DA60" s="278"/>
      <c r="DB60" s="278"/>
      <c r="DC60" s="278"/>
      <c r="DD60" s="278"/>
      <c r="DE60" s="278"/>
      <c r="DF60" s="278"/>
      <c r="DG60" s="278"/>
      <c r="DH60" s="278"/>
      <c r="DI60" s="278"/>
      <c r="DJ60" s="278"/>
      <c r="DK60" s="278"/>
      <c r="DL60" s="278"/>
      <c r="DM60" s="278"/>
      <c r="DN60" s="278"/>
      <c r="DO60" s="278"/>
      <c r="DP60" s="278"/>
      <c r="DQ60" s="280"/>
      <c r="DR60" s="280"/>
      <c r="DS60" s="280"/>
      <c r="DT60" s="280"/>
      <c r="DU60" s="280"/>
      <c r="DV60" s="280"/>
      <c r="DW60" s="280"/>
      <c r="DX60" s="280"/>
      <c r="DY60" s="280"/>
      <c r="DZ60" s="280"/>
      <c r="EA60" s="280"/>
      <c r="EB60" s="280"/>
      <c r="EC60" s="280"/>
      <c r="ED60" s="280"/>
      <c r="EE60" s="280"/>
      <c r="EF60" s="280"/>
      <c r="EG60" s="280"/>
      <c r="EH60" s="280"/>
      <c r="EI60" s="280"/>
      <c r="EJ60" s="280"/>
      <c r="EK60" s="280"/>
      <c r="EL60" s="280"/>
      <c r="EM60" s="280"/>
      <c r="EN60" s="280"/>
      <c r="EO60" s="280"/>
      <c r="EP60" s="280"/>
      <c r="EQ60" s="280"/>
      <c r="ER60" s="280"/>
      <c r="ES60" s="280"/>
      <c r="ET60" s="280"/>
      <c r="EU60" s="280"/>
      <c r="EV60" s="280"/>
      <c r="EW60" s="280"/>
      <c r="EX60" s="280"/>
      <c r="EY60" s="280"/>
      <c r="EZ60" s="280"/>
      <c r="FA60" s="280"/>
      <c r="FB60" s="280"/>
      <c r="FC60" s="280"/>
      <c r="FD60" s="280"/>
      <c r="FE60" s="280"/>
      <c r="FF60" s="280"/>
      <c r="FG60" s="280"/>
      <c r="FH60" s="280"/>
      <c r="FI60" s="280"/>
      <c r="FJ60" s="280"/>
      <c r="FK60" s="280"/>
      <c r="FL60" s="280"/>
      <c r="FM60" s="280"/>
      <c r="FN60" s="280"/>
      <c r="FO60" s="280"/>
      <c r="FP60" s="280"/>
      <c r="FQ60" s="280"/>
      <c r="FR60" s="280"/>
      <c r="FS60" s="280"/>
      <c r="FT60" s="280"/>
      <c r="FU60" s="280"/>
      <c r="FV60" s="280"/>
      <c r="FW60" s="280"/>
      <c r="FX60" s="280"/>
      <c r="FY60" s="280"/>
      <c r="FZ60" s="280"/>
      <c r="GA60" s="280"/>
      <c r="GB60" s="280"/>
      <c r="GC60" s="280"/>
      <c r="GD60" s="280"/>
      <c r="GE60" s="280"/>
      <c r="GF60" s="280"/>
      <c r="GG60" s="280"/>
      <c r="GH60" s="280"/>
      <c r="GI60" s="280"/>
      <c r="GJ60" s="280"/>
      <c r="GK60" s="280"/>
      <c r="GL60" s="280"/>
      <c r="GM60" s="280"/>
      <c r="GN60" s="280"/>
      <c r="GO60" s="280"/>
      <c r="GP60" s="280"/>
      <c r="GQ60" s="280"/>
      <c r="GR60" s="280"/>
      <c r="GS60" s="280"/>
      <c r="GT60" s="280"/>
      <c r="GU60" s="280"/>
      <c r="GV60" s="280"/>
      <c r="GW60" s="280"/>
      <c r="GX60" s="280"/>
      <c r="GY60" s="280"/>
      <c r="GZ60" s="280"/>
      <c r="HA60" s="280"/>
      <c r="HB60" s="280"/>
      <c r="HC60" s="280"/>
      <c r="HD60" s="280"/>
      <c r="HE60" s="280"/>
      <c r="HF60" s="280"/>
      <c r="HG60" s="280"/>
      <c r="HH60" s="280"/>
      <c r="HI60" s="280"/>
      <c r="HJ60" s="280"/>
      <c r="HK60" s="280"/>
      <c r="HL60" s="280"/>
      <c r="HM60" s="280"/>
      <c r="HN60" s="280"/>
      <c r="HO60" s="280"/>
      <c r="HP60" s="280"/>
      <c r="HQ60" s="280"/>
      <c r="HR60" s="280"/>
      <c r="HS60" s="280"/>
      <c r="HT60" s="280"/>
      <c r="HU60" s="280"/>
      <c r="HV60" s="280"/>
      <c r="HW60" s="280"/>
      <c r="HX60" s="280"/>
      <c r="HY60" s="280"/>
      <c r="HZ60" s="280"/>
      <c r="IA60" s="280"/>
      <c r="IB60" s="280"/>
      <c r="IC60" s="280"/>
      <c r="ID60" s="280"/>
      <c r="IE60" s="280"/>
      <c r="IF60" s="280"/>
      <c r="IG60" s="280"/>
      <c r="IH60" s="280"/>
      <c r="II60" s="280"/>
      <c r="IJ60" s="280"/>
      <c r="IK60" s="280"/>
      <c r="IL60" s="280"/>
      <c r="IM60" s="280"/>
      <c r="IN60" s="280"/>
      <c r="IO60" s="280"/>
      <c r="IP60" s="280"/>
      <c r="IQ60" s="280"/>
      <c r="IR60" s="280"/>
      <c r="IS60" s="280"/>
      <c r="IT60" s="280"/>
      <c r="IU60" s="280"/>
      <c r="IV60" s="280"/>
      <c r="IW60" s="280"/>
      <c r="IX60" s="280"/>
      <c r="IY60" s="280"/>
      <c r="IZ60" s="280"/>
      <c r="JA60" s="280"/>
      <c r="JB60" s="280"/>
      <c r="JC60" s="280"/>
      <c r="JD60" s="280"/>
      <c r="JE60" s="280"/>
      <c r="JF60" s="280"/>
      <c r="JG60" s="280"/>
      <c r="JH60" s="280"/>
      <c r="JI60" s="280"/>
      <c r="JJ60" s="280"/>
      <c r="JK60" s="280"/>
      <c r="JL60" s="280"/>
      <c r="JM60" s="280"/>
      <c r="JN60" s="280"/>
      <c r="JO60" s="280"/>
      <c r="JP60" s="280"/>
      <c r="JQ60" s="280"/>
      <c r="JR60" s="280"/>
      <c r="JS60" s="280"/>
      <c r="JT60" s="280"/>
      <c r="JU60" s="280"/>
      <c r="JV60" s="280"/>
      <c r="JW60" s="280"/>
      <c r="JX60" s="280"/>
      <c r="JY60" s="280"/>
      <c r="JZ60" s="280"/>
      <c r="KA60" s="280"/>
      <c r="KB60" s="280"/>
      <c r="KC60" s="280"/>
      <c r="KD60" s="280"/>
      <c r="KE60" s="280"/>
      <c r="KF60" s="280"/>
      <c r="KG60" s="280"/>
      <c r="KH60" s="280"/>
      <c r="KI60" s="280"/>
      <c r="KJ60" s="280"/>
      <c r="KK60" s="280"/>
      <c r="KL60" s="280"/>
      <c r="KM60" s="280"/>
      <c r="KN60" s="280"/>
      <c r="KO60" s="280"/>
      <c r="KP60" s="280"/>
      <c r="KQ60" s="280"/>
      <c r="KR60" s="280"/>
      <c r="KS60" s="280"/>
      <c r="KT60" s="280"/>
      <c r="KU60" s="280"/>
      <c r="KV60" s="280"/>
      <c r="KW60" s="280"/>
      <c r="KX60" s="280"/>
      <c r="KY60" s="280"/>
      <c r="KZ60" s="280"/>
      <c r="LA60" s="280"/>
      <c r="LB60" s="280"/>
      <c r="LC60" s="280"/>
      <c r="LD60" s="280"/>
      <c r="LE60" s="280"/>
      <c r="LF60" s="280"/>
      <c r="LG60" s="280"/>
      <c r="LH60" s="280"/>
      <c r="LI60" s="280"/>
      <c r="LJ60" s="280"/>
      <c r="LK60" s="280"/>
      <c r="LL60" s="280"/>
      <c r="LM60" s="280"/>
      <c r="LN60" s="280"/>
      <c r="LO60" s="280"/>
      <c r="LP60" s="280"/>
      <c r="LQ60" s="280"/>
      <c r="LR60" s="280"/>
      <c r="LS60" s="280"/>
      <c r="LT60" s="280"/>
      <c r="LU60" s="280"/>
      <c r="LV60" s="280"/>
      <c r="LW60" s="280"/>
      <c r="LX60" s="280"/>
      <c r="LY60" s="280"/>
      <c r="LZ60" s="280"/>
      <c r="MA60" s="280"/>
      <c r="MB60" s="280"/>
      <c r="MC60" s="280"/>
      <c r="MD60" s="280"/>
      <c r="ME60" s="280"/>
      <c r="MF60" s="280"/>
      <c r="MG60" s="280"/>
      <c r="MH60" s="280"/>
      <c r="MI60" s="280"/>
      <c r="MJ60" s="280"/>
      <c r="MK60" s="280"/>
      <c r="ML60" s="280"/>
      <c r="MM60" s="280"/>
      <c r="MN60" s="280"/>
      <c r="MO60" s="280"/>
      <c r="MP60" s="280"/>
      <c r="MQ60" s="280"/>
      <c r="MR60" s="280"/>
      <c r="MS60" s="280"/>
      <c r="MT60" s="280"/>
      <c r="MU60" s="280"/>
      <c r="MV60" s="280"/>
      <c r="MW60" s="280"/>
      <c r="MX60" s="280"/>
      <c r="MY60" s="280"/>
      <c r="MZ60" s="280"/>
      <c r="NA60" s="280"/>
      <c r="NB60" s="280"/>
      <c r="NC60" s="280"/>
      <c r="ND60" s="280"/>
      <c r="NE60" s="280"/>
      <c r="NF60" s="280"/>
      <c r="NG60" s="280"/>
      <c r="NH60" s="280"/>
      <c r="NI60" s="280"/>
      <c r="NJ60" s="280"/>
      <c r="NK60" s="280"/>
      <c r="NL60" s="280"/>
      <c r="NM60" s="280"/>
      <c r="NN60" s="280"/>
      <c r="NO60" s="280"/>
      <c r="NP60" s="280"/>
      <c r="NQ60" s="280"/>
      <c r="NR60" s="280"/>
      <c r="NS60" s="280"/>
      <c r="NT60" s="280"/>
      <c r="NU60" s="280"/>
      <c r="NV60" s="280"/>
      <c r="NW60" s="280"/>
      <c r="NX60" s="280"/>
      <c r="NY60" s="280"/>
      <c r="NZ60" s="280"/>
      <c r="OA60" s="280"/>
      <c r="OB60" s="280"/>
      <c r="OC60" s="280"/>
      <c r="OD60" s="280"/>
      <c r="OE60" s="280"/>
      <c r="OF60" s="280"/>
      <c r="OG60" s="280"/>
      <c r="OH60" s="280"/>
      <c r="OI60" s="280"/>
      <c r="OJ60" s="280"/>
      <c r="OK60" s="280"/>
      <c r="OL60" s="280"/>
      <c r="OM60" s="280"/>
      <c r="ON60" s="280"/>
      <c r="OO60" s="280"/>
      <c r="OP60" s="280"/>
      <c r="OQ60" s="280"/>
      <c r="OR60" s="280"/>
      <c r="OS60" s="280"/>
      <c r="OT60" s="280"/>
      <c r="OU60" s="280"/>
      <c r="OV60" s="280"/>
      <c r="OW60" s="280"/>
      <c r="OX60" s="280"/>
      <c r="OY60" s="280"/>
      <c r="OZ60" s="280"/>
      <c r="PA60" s="280"/>
      <c r="PB60" s="280"/>
      <c r="PC60" s="280"/>
      <c r="PD60" s="280"/>
      <c r="PE60" s="280"/>
      <c r="PF60" s="280"/>
      <c r="PG60" s="280"/>
      <c r="PH60" s="280"/>
      <c r="PI60" s="280"/>
      <c r="PJ60" s="280"/>
      <c r="PK60" s="280"/>
      <c r="PL60" s="280"/>
      <c r="PM60" s="280"/>
      <c r="PN60" s="280"/>
      <c r="PO60" s="280"/>
      <c r="PP60" s="280"/>
      <c r="PQ60" s="280"/>
      <c r="PR60" s="280"/>
      <c r="PS60" s="280"/>
      <c r="PT60" s="280"/>
      <c r="PU60" s="280"/>
      <c r="PV60" s="280"/>
      <c r="PW60" s="280"/>
      <c r="PX60" s="280"/>
      <c r="PY60" s="280"/>
      <c r="PZ60" s="280"/>
      <c r="QA60" s="280"/>
      <c r="QB60" s="280"/>
      <c r="QC60" s="280"/>
      <c r="QD60" s="280"/>
      <c r="QE60" s="280"/>
      <c r="QF60" s="280"/>
      <c r="QG60" s="280"/>
      <c r="QH60" s="280"/>
      <c r="QI60" s="280"/>
      <c r="QJ60" s="280"/>
      <c r="QK60" s="280"/>
      <c r="QL60" s="280"/>
      <c r="QM60" s="280"/>
      <c r="QN60" s="280"/>
      <c r="QO60" s="280"/>
      <c r="QP60" s="280"/>
      <c r="QQ60" s="280"/>
      <c r="QR60" s="280"/>
      <c r="QS60" s="280"/>
      <c r="QT60" s="280"/>
      <c r="QU60" s="280"/>
      <c r="QV60" s="280"/>
      <c r="QW60" s="280"/>
      <c r="QX60" s="280"/>
      <c r="QY60" s="280"/>
      <c r="QZ60" s="280"/>
      <c r="RA60" s="280"/>
      <c r="RB60" s="280"/>
      <c r="RC60" s="280"/>
      <c r="RD60" s="280"/>
      <c r="RE60" s="280"/>
      <c r="RF60" s="280"/>
      <c r="RG60" s="280"/>
      <c r="RH60" s="280"/>
      <c r="RI60" s="280"/>
      <c r="RJ60" s="280"/>
      <c r="RK60" s="280"/>
      <c r="RL60" s="280"/>
      <c r="RM60" s="280"/>
      <c r="RN60" s="280"/>
      <c r="RO60" s="280"/>
      <c r="RP60" s="280"/>
      <c r="RQ60" s="280"/>
      <c r="RR60" s="280"/>
      <c r="RS60" s="280"/>
      <c r="RT60" s="280"/>
      <c r="RU60" s="280"/>
      <c r="RV60" s="280"/>
      <c r="RW60" s="280"/>
      <c r="RX60" s="280"/>
      <c r="RY60" s="280"/>
      <c r="RZ60" s="280"/>
      <c r="SA60" s="280"/>
      <c r="SB60" s="280"/>
      <c r="SC60" s="280"/>
      <c r="SD60" s="280"/>
      <c r="SE60" s="280"/>
      <c r="SF60" s="280"/>
      <c r="SG60" s="280"/>
      <c r="SH60" s="280"/>
      <c r="SI60" s="280"/>
      <c r="SJ60" s="280"/>
      <c r="SK60" s="280"/>
      <c r="SL60" s="280"/>
      <c r="SM60" s="280"/>
      <c r="SN60" s="280"/>
      <c r="SO60" s="280"/>
      <c r="SP60" s="280"/>
      <c r="SQ60" s="280"/>
      <c r="SR60" s="280"/>
      <c r="SS60" s="280"/>
      <c r="ST60" s="280"/>
      <c r="SU60" s="280"/>
      <c r="SV60" s="280"/>
      <c r="SW60" s="280"/>
      <c r="SX60" s="280"/>
      <c r="SY60" s="280"/>
      <c r="SZ60" s="280"/>
      <c r="TA60" s="280"/>
      <c r="TB60" s="280"/>
      <c r="TC60" s="280"/>
      <c r="TD60" s="280"/>
      <c r="TE60" s="280"/>
      <c r="TF60" s="280"/>
      <c r="TG60" s="280"/>
      <c r="TH60" s="280"/>
      <c r="TI60" s="280"/>
      <c r="TJ60" s="280"/>
      <c r="TK60" s="280"/>
      <c r="TL60" s="280"/>
      <c r="TM60" s="280"/>
      <c r="TN60" s="280"/>
      <c r="TO60" s="280"/>
      <c r="TP60" s="280"/>
      <c r="TQ60" s="280"/>
      <c r="TR60" s="280"/>
      <c r="TS60" s="280"/>
      <c r="TT60" s="280"/>
      <c r="TU60" s="280"/>
      <c r="TV60" s="280"/>
      <c r="TW60" s="280"/>
      <c r="TX60" s="280"/>
      <c r="TY60" s="280"/>
      <c r="TZ60" s="280"/>
      <c r="UA60" s="280"/>
      <c r="UB60" s="280"/>
      <c r="UC60" s="280"/>
      <c r="UD60" s="280"/>
      <c r="UE60" s="280"/>
      <c r="UF60" s="280"/>
      <c r="UG60" s="280"/>
      <c r="UH60" s="280"/>
      <c r="UI60" s="280"/>
      <c r="UJ60" s="280"/>
      <c r="UK60" s="280"/>
      <c r="UL60" s="280"/>
      <c r="UM60" s="280"/>
      <c r="UN60" s="280"/>
      <c r="UO60" s="280"/>
      <c r="UP60" s="280"/>
      <c r="UQ60" s="280"/>
      <c r="UR60" s="280"/>
      <c r="US60" s="280"/>
      <c r="UT60" s="280"/>
      <c r="UU60" s="280"/>
      <c r="UV60" s="280"/>
      <c r="UW60" s="280"/>
      <c r="UX60" s="280"/>
      <c r="UY60" s="280"/>
      <c r="UZ60" s="280"/>
      <c r="VA60" s="280"/>
      <c r="VB60" s="280"/>
      <c r="VC60" s="280"/>
      <c r="VD60" s="280"/>
      <c r="VE60" s="280"/>
      <c r="VF60" s="280"/>
      <c r="VG60" s="280"/>
      <c r="VH60" s="280"/>
      <c r="VI60" s="280"/>
      <c r="VJ60" s="280"/>
      <c r="VK60" s="280"/>
      <c r="VL60" s="280"/>
      <c r="VM60" s="280"/>
      <c r="VN60" s="280"/>
      <c r="VO60" s="280"/>
      <c r="VP60" s="280"/>
      <c r="VQ60" s="280"/>
      <c r="VR60" s="280"/>
      <c r="VS60" s="280"/>
      <c r="VT60" s="280"/>
      <c r="VU60" s="280"/>
      <c r="VV60" s="280"/>
      <c r="VW60" s="280"/>
      <c r="VX60" s="280"/>
      <c r="VY60" s="280"/>
      <c r="VZ60" s="280"/>
      <c r="WA60" s="280"/>
      <c r="WB60" s="280"/>
      <c r="WC60" s="280"/>
      <c r="WD60" s="280"/>
      <c r="WE60" s="280"/>
      <c r="WF60" s="280"/>
      <c r="WG60" s="280"/>
      <c r="WH60" s="280"/>
      <c r="WI60" s="280"/>
      <c r="WJ60" s="280"/>
      <c r="WK60" s="280"/>
      <c r="WL60" s="280"/>
      <c r="WM60" s="280"/>
      <c r="WN60" s="280"/>
      <c r="WO60" s="280"/>
      <c r="WP60" s="280"/>
      <c r="WQ60" s="280"/>
      <c r="WR60" s="280"/>
      <c r="WS60" s="280"/>
      <c r="WT60" s="280"/>
      <c r="WU60" s="280"/>
      <c r="WV60" s="280"/>
      <c r="WW60" s="280"/>
      <c r="WX60" s="280"/>
      <c r="WY60" s="280"/>
      <c r="WZ60" s="280"/>
      <c r="XA60" s="280"/>
      <c r="XB60" s="280"/>
      <c r="XC60" s="280"/>
      <c r="XD60" s="280"/>
      <c r="XE60" s="280"/>
      <c r="XF60" s="280"/>
      <c r="XG60" s="280"/>
      <c r="XH60" s="280"/>
      <c r="XI60" s="280"/>
      <c r="XJ60" s="280"/>
      <c r="XK60" s="280"/>
      <c r="XL60" s="280"/>
      <c r="XM60" s="280"/>
      <c r="XN60" s="280"/>
      <c r="XO60" s="280"/>
      <c r="XP60" s="280"/>
      <c r="XQ60" s="280"/>
      <c r="XR60" s="280"/>
      <c r="XS60" s="280"/>
      <c r="XT60" s="280"/>
      <c r="XU60" s="280"/>
      <c r="XV60" s="280"/>
      <c r="XW60" s="280"/>
      <c r="XX60" s="280"/>
      <c r="XY60" s="280"/>
      <c r="XZ60" s="280"/>
      <c r="YA60" s="280"/>
      <c r="YB60" s="280"/>
      <c r="YC60" s="280"/>
      <c r="YD60" s="280"/>
      <c r="YE60" s="280"/>
      <c r="YF60" s="280"/>
      <c r="YG60" s="280"/>
      <c r="YH60" s="280"/>
      <c r="YI60" s="280"/>
      <c r="YJ60" s="280"/>
      <c r="YK60" s="280"/>
      <c r="YL60" s="280"/>
      <c r="YM60" s="280"/>
      <c r="YN60" s="280"/>
      <c r="YO60" s="280"/>
      <c r="YP60" s="280"/>
      <c r="YQ60" s="280"/>
      <c r="YR60" s="280"/>
      <c r="YS60" s="280"/>
      <c r="YT60" s="280"/>
      <c r="YU60" s="280"/>
      <c r="YV60" s="280"/>
      <c r="YW60" s="280"/>
      <c r="YX60" s="280"/>
      <c r="YY60" s="280"/>
      <c r="YZ60" s="280"/>
      <c r="ZA60" s="280"/>
      <c r="ZB60" s="280"/>
      <c r="ZC60" s="280"/>
      <c r="ZD60" s="280"/>
      <c r="ZE60" s="280"/>
      <c r="ZF60" s="280"/>
      <c r="ZG60" s="280"/>
      <c r="ZH60" s="280"/>
      <c r="ZI60" s="280"/>
      <c r="ZJ60" s="280"/>
      <c r="ZK60" s="280"/>
      <c r="ZL60" s="280"/>
      <c r="ZM60" s="280"/>
      <c r="ZN60" s="280"/>
      <c r="ZO60" s="280"/>
      <c r="ZP60" s="280"/>
      <c r="ZQ60" s="280"/>
      <c r="ZR60" s="280"/>
      <c r="ZS60" s="280"/>
      <c r="ZT60" s="280"/>
      <c r="ZU60" s="280"/>
      <c r="ZV60" s="280"/>
      <c r="ZW60" s="280"/>
      <c r="ZX60" s="280"/>
      <c r="ZY60" s="280"/>
      <c r="ZZ60" s="280"/>
      <c r="AAA60" s="280"/>
      <c r="AAB60" s="280"/>
      <c r="AAC60" s="280"/>
      <c r="AAD60" s="280"/>
      <c r="AAE60" s="280"/>
      <c r="AAF60" s="280"/>
      <c r="AAG60" s="280"/>
      <c r="AAH60" s="280"/>
      <c r="AAI60" s="280"/>
      <c r="AAJ60" s="280"/>
      <c r="AAK60" s="280"/>
      <c r="AAL60" s="280"/>
      <c r="AAM60" s="280"/>
      <c r="AAN60" s="280"/>
      <c r="AAO60" s="280"/>
      <c r="AAP60" s="280"/>
      <c r="AAQ60" s="280"/>
      <c r="AAR60" s="280"/>
      <c r="AAS60" s="280"/>
      <c r="AAT60" s="280"/>
      <c r="AAU60" s="280"/>
      <c r="AAV60" s="280"/>
      <c r="AAW60" s="280"/>
      <c r="AAX60" s="280"/>
      <c r="AAY60" s="280"/>
      <c r="AAZ60" s="280"/>
      <c r="ABA60" s="280"/>
      <c r="ABB60" s="280"/>
      <c r="ABC60" s="280"/>
      <c r="ABD60" s="280"/>
      <c r="ABE60" s="280"/>
      <c r="ABF60" s="280"/>
      <c r="ABG60" s="280"/>
      <c r="ABH60" s="280"/>
      <c r="ABI60" s="280"/>
      <c r="ABJ60" s="280"/>
      <c r="ABK60" s="280"/>
      <c r="ABL60" s="280"/>
      <c r="ABM60" s="280"/>
      <c r="ABN60" s="280"/>
      <c r="ABO60" s="280"/>
      <c r="ABP60" s="280"/>
      <c r="ABQ60" s="280"/>
      <c r="ABR60" s="280"/>
      <c r="ABS60" s="280"/>
      <c r="ABT60" s="280"/>
      <c r="ABU60" s="280"/>
      <c r="ABV60" s="280"/>
      <c r="ABW60" s="280"/>
      <c r="ABX60" s="280"/>
      <c r="ABY60" s="280"/>
      <c r="ABZ60" s="280"/>
      <c r="ACA60" s="280"/>
      <c r="ACB60" s="280"/>
      <c r="ACC60" s="280"/>
      <c r="ACD60" s="280"/>
      <c r="ACE60" s="280"/>
      <c r="ACF60" s="280"/>
      <c r="ACG60" s="280"/>
      <c r="ACH60" s="280"/>
      <c r="ACI60" s="280"/>
      <c r="ACJ60" s="280"/>
      <c r="ACK60" s="280"/>
      <c r="ACL60" s="280"/>
      <c r="ACM60" s="280"/>
      <c r="ACN60" s="280"/>
      <c r="ACO60" s="280"/>
      <c r="ACP60" s="280"/>
      <c r="ACQ60" s="280"/>
      <c r="ACR60" s="280"/>
      <c r="ACS60" s="280"/>
      <c r="ACT60" s="280"/>
      <c r="ACU60" s="280"/>
      <c r="ACV60" s="280"/>
      <c r="ACW60" s="280"/>
      <c r="ACX60" s="280"/>
      <c r="ACY60" s="280"/>
      <c r="ACZ60" s="280"/>
      <c r="ADA60" s="280"/>
      <c r="ADB60" s="280"/>
      <c r="ADC60" s="280"/>
      <c r="ADD60" s="280"/>
      <c r="ADE60" s="280"/>
      <c r="ADF60" s="280"/>
      <c r="ADG60" s="280"/>
      <c r="ADH60" s="280"/>
      <c r="ADI60" s="280"/>
      <c r="ADJ60" s="280"/>
      <c r="ADK60" s="280"/>
      <c r="ADL60" s="280"/>
      <c r="ADM60" s="280"/>
      <c r="ADN60" s="280"/>
      <c r="ADO60" s="280"/>
      <c r="ADP60" s="280"/>
      <c r="ADQ60" s="280"/>
      <c r="ADR60" s="280"/>
      <c r="ADS60" s="280"/>
      <c r="ADT60" s="280"/>
      <c r="ADU60" s="280"/>
      <c r="ADV60" s="280"/>
      <c r="ADW60" s="280"/>
      <c r="ADX60" s="280"/>
      <c r="ADY60" s="280"/>
      <c r="ADZ60" s="280"/>
      <c r="AEA60" s="280"/>
      <c r="AEB60" s="280"/>
      <c r="AEC60" s="280"/>
      <c r="AED60" s="280"/>
      <c r="AEE60" s="280"/>
      <c r="AEF60" s="280"/>
      <c r="AEG60" s="280"/>
      <c r="AEH60" s="280"/>
      <c r="AEI60" s="280"/>
      <c r="AEJ60" s="280"/>
      <c r="AEK60" s="280"/>
      <c r="AEL60" s="280"/>
      <c r="AEM60" s="280"/>
      <c r="AEN60" s="280"/>
      <c r="AEO60" s="280"/>
      <c r="AEP60" s="280"/>
      <c r="AEQ60" s="280"/>
      <c r="AER60" s="280"/>
      <c r="AES60" s="280"/>
      <c r="AET60" s="280"/>
      <c r="AEU60" s="280"/>
      <c r="AEV60" s="280"/>
      <c r="AEW60" s="280"/>
      <c r="AEX60" s="280"/>
      <c r="AEY60" s="280"/>
      <c r="AEZ60" s="280"/>
      <c r="AFA60" s="280"/>
      <c r="AFB60" s="280"/>
      <c r="AFC60" s="280"/>
      <c r="AFD60" s="280"/>
      <c r="AFE60" s="280"/>
      <c r="AFF60" s="280"/>
      <c r="AFG60" s="280"/>
      <c r="AFH60" s="280"/>
      <c r="AFI60" s="280"/>
      <c r="AFJ60" s="280"/>
      <c r="AFK60" s="280"/>
      <c r="AFL60" s="280"/>
      <c r="AFM60" s="280"/>
      <c r="AFN60" s="280"/>
      <c r="AFO60" s="280"/>
      <c r="AFP60" s="280"/>
      <c r="AFQ60" s="280"/>
      <c r="AFR60" s="280"/>
      <c r="AFS60" s="280"/>
      <c r="AFT60" s="280"/>
      <c r="AFU60" s="280"/>
      <c r="AFV60" s="280"/>
      <c r="AFW60" s="280"/>
      <c r="AFX60" s="280"/>
      <c r="AFY60" s="280"/>
      <c r="AFZ60" s="280"/>
      <c r="AGA60" s="280"/>
      <c r="AGB60" s="280"/>
      <c r="AGC60" s="280"/>
      <c r="AGD60" s="280"/>
      <c r="AGE60" s="280"/>
      <c r="AGF60" s="280"/>
      <c r="AGG60" s="280"/>
      <c r="AGH60" s="280"/>
      <c r="AGI60" s="280"/>
      <c r="AGJ60" s="280"/>
      <c r="AGK60" s="280"/>
      <c r="AGL60" s="280"/>
      <c r="AGM60" s="280"/>
      <c r="AGN60" s="280"/>
      <c r="AGO60" s="280"/>
      <c r="AGP60" s="280"/>
      <c r="AGQ60" s="280"/>
      <c r="AGR60" s="280"/>
      <c r="AGS60" s="280"/>
      <c r="AGT60" s="280"/>
      <c r="AGU60" s="280"/>
      <c r="AGV60" s="280"/>
      <c r="AGW60" s="280"/>
      <c r="AGX60" s="280"/>
      <c r="AGY60" s="280"/>
      <c r="AGZ60" s="280"/>
      <c r="AHA60" s="280"/>
      <c r="AHB60" s="280"/>
      <c r="AHC60" s="280"/>
      <c r="AHD60" s="280"/>
      <c r="AHE60" s="280"/>
      <c r="AHF60" s="280"/>
      <c r="AHG60" s="280"/>
      <c r="AHH60" s="280"/>
      <c r="AHI60" s="280"/>
      <c r="AHJ60" s="280"/>
      <c r="AHK60" s="280"/>
      <c r="AHL60" s="280"/>
      <c r="AHM60" s="280"/>
      <c r="AHN60" s="280"/>
      <c r="AHO60" s="280"/>
      <c r="AHP60" s="280"/>
      <c r="AHQ60" s="280"/>
      <c r="AHR60" s="280"/>
      <c r="AHS60" s="280"/>
      <c r="AHT60" s="280"/>
      <c r="AHU60" s="280"/>
      <c r="AHV60" s="280"/>
      <c r="AHW60" s="280"/>
      <c r="AHX60" s="280"/>
      <c r="AHY60" s="280"/>
      <c r="AHZ60" s="280"/>
      <c r="AIA60" s="280"/>
      <c r="AIB60" s="280"/>
      <c r="AIC60" s="280"/>
      <c r="AID60" s="280"/>
      <c r="AIE60" s="280"/>
      <c r="AIF60" s="280"/>
      <c r="AIG60" s="280"/>
      <c r="AIH60" s="280"/>
      <c r="AII60" s="280"/>
      <c r="AIJ60" s="280"/>
      <c r="AIK60" s="280"/>
      <c r="AIL60" s="280"/>
      <c r="AIM60" s="280"/>
      <c r="AIN60" s="280"/>
      <c r="AIO60" s="280"/>
      <c r="AIP60" s="280"/>
      <c r="AIQ60" s="280"/>
      <c r="AIR60" s="280"/>
      <c r="AIS60" s="280"/>
      <c r="AIT60" s="280"/>
      <c r="AIU60" s="280"/>
      <c r="AIV60" s="280"/>
      <c r="AIW60" s="280"/>
      <c r="AIX60" s="280"/>
      <c r="AIY60" s="280"/>
      <c r="AIZ60" s="280"/>
      <c r="AJA60" s="280"/>
      <c r="AJB60" s="280"/>
      <c r="AJC60" s="280"/>
      <c r="AJD60" s="280"/>
      <c r="AJE60" s="280"/>
      <c r="AJF60" s="280"/>
      <c r="AJG60" s="280"/>
      <c r="AJH60" s="280"/>
      <c r="AJI60" s="280"/>
      <c r="AJJ60" s="280"/>
      <c r="AJK60" s="280"/>
      <c r="AJL60" s="280"/>
      <c r="AJM60" s="280"/>
      <c r="AJN60" s="280"/>
      <c r="AJO60" s="280"/>
      <c r="AJP60" s="280"/>
      <c r="AJQ60" s="280"/>
      <c r="AJR60" s="280"/>
      <c r="AJS60" s="280"/>
      <c r="AJT60" s="280"/>
      <c r="AJU60" s="280"/>
      <c r="AJV60" s="280"/>
      <c r="AJW60" s="280"/>
      <c r="AJX60" s="280"/>
      <c r="AJY60" s="280"/>
      <c r="AJZ60" s="280"/>
      <c r="AKA60" s="280"/>
      <c r="AKB60" s="280"/>
      <c r="AKC60" s="280"/>
      <c r="AKD60" s="280"/>
      <c r="AKE60" s="280"/>
      <c r="AKF60" s="280"/>
      <c r="AKG60" s="280"/>
      <c r="AKH60" s="280"/>
      <c r="AKI60" s="280"/>
      <c r="AKJ60" s="280"/>
      <c r="AKK60" s="280"/>
      <c r="AKL60" s="280"/>
      <c r="AKM60" s="280"/>
      <c r="AKN60" s="280"/>
      <c r="AKO60" s="280"/>
      <c r="AKP60" s="280"/>
      <c r="AKQ60" s="280"/>
      <c r="AKR60" s="280"/>
      <c r="AKS60" s="280"/>
      <c r="AKT60" s="280"/>
      <c r="AKU60" s="280"/>
      <c r="AKV60" s="280"/>
      <c r="AKW60" s="280"/>
      <c r="AKX60" s="280"/>
      <c r="AKY60" s="280"/>
      <c r="AKZ60" s="280"/>
      <c r="ALA60" s="280"/>
      <c r="ALB60" s="280"/>
      <c r="ALC60" s="280"/>
      <c r="ALD60" s="280"/>
      <c r="ALE60" s="280"/>
      <c r="ALF60" s="280"/>
      <c r="ALG60" s="280"/>
      <c r="ALH60" s="280"/>
      <c r="ALI60" s="280"/>
      <c r="ALJ60" s="280"/>
      <c r="ALK60" s="280"/>
      <c r="ALL60" s="280"/>
      <c r="ALM60" s="280"/>
      <c r="ALN60" s="280"/>
      <c r="ALO60" s="280"/>
      <c r="ALP60" s="280"/>
      <c r="ALQ60" s="280"/>
      <c r="ALR60" s="280"/>
      <c r="ALS60" s="280"/>
      <c r="ALT60" s="280"/>
      <c r="ALU60" s="280"/>
      <c r="ALV60" s="280"/>
      <c r="ALW60" s="280"/>
      <c r="ALX60" s="280"/>
      <c r="ALY60" s="280"/>
      <c r="ALZ60" s="280"/>
      <c r="AMA60" s="280"/>
      <c r="AMB60" s="280"/>
      <c r="AMC60" s="280"/>
      <c r="AMD60" s="280"/>
      <c r="AME60" s="280"/>
      <c r="AMF60" s="280"/>
      <c r="AMG60" s="280"/>
      <c r="AMH60" s="280"/>
      <c r="AMI60" s="280"/>
      <c r="AMJ60" s="280"/>
      <c r="AMK60" s="280"/>
      <c r="AML60" s="280"/>
      <c r="AMM60" s="280"/>
      <c r="AMN60" s="280"/>
      <c r="AMO60" s="280"/>
      <c r="AMP60" s="280"/>
      <c r="AMQ60" s="280"/>
      <c r="AMR60" s="280"/>
      <c r="AMS60" s="280"/>
      <c r="AMT60" s="280"/>
      <c r="AMU60" s="280"/>
      <c r="AMV60" s="280"/>
      <c r="AMW60" s="280"/>
      <c r="AMX60" s="280"/>
      <c r="AMY60" s="280"/>
      <c r="AMZ60" s="280"/>
      <c r="ANA60" s="280"/>
      <c r="ANB60" s="280"/>
      <c r="ANC60" s="280"/>
      <c r="AND60" s="280"/>
      <c r="ANE60" s="280"/>
      <c r="ANF60" s="280"/>
      <c r="ANG60" s="280"/>
      <c r="ANH60" s="280"/>
      <c r="ANI60" s="280"/>
      <c r="ANJ60" s="280"/>
      <c r="ANK60" s="280"/>
      <c r="ANL60" s="280"/>
      <c r="ANM60" s="280"/>
      <c r="ANN60" s="280"/>
      <c r="ANO60" s="280"/>
      <c r="ANP60" s="280"/>
      <c r="ANQ60" s="280"/>
      <c r="ANR60" s="280"/>
      <c r="ANS60" s="280"/>
      <c r="ANT60" s="280"/>
      <c r="ANU60" s="280"/>
      <c r="ANV60" s="280"/>
      <c r="ANW60" s="280"/>
      <c r="ANX60" s="280"/>
      <c r="ANY60" s="280"/>
      <c r="ANZ60" s="280"/>
      <c r="AOA60" s="280"/>
      <c r="AOB60" s="280"/>
      <c r="AOC60" s="280"/>
      <c r="AOD60" s="280"/>
      <c r="AOE60" s="280"/>
      <c r="AOF60" s="280"/>
      <c r="AOG60" s="280"/>
      <c r="AOH60" s="280"/>
      <c r="AOI60" s="280"/>
      <c r="AOJ60" s="280"/>
      <c r="AOK60" s="280"/>
      <c r="AOL60" s="280"/>
      <c r="AOM60" s="280"/>
      <c r="AON60" s="280"/>
      <c r="AOO60" s="280"/>
      <c r="AOP60" s="280"/>
      <c r="AOQ60" s="280"/>
      <c r="AOR60" s="280"/>
      <c r="AOS60" s="280"/>
      <c r="AOT60" s="280"/>
      <c r="AOU60" s="280"/>
      <c r="AOV60" s="280"/>
      <c r="AOW60" s="280"/>
      <c r="AOX60" s="280"/>
      <c r="AOY60" s="280"/>
      <c r="AOZ60" s="280"/>
      <c r="APA60" s="280"/>
      <c r="APB60" s="280"/>
      <c r="APC60" s="280"/>
      <c r="APD60" s="280"/>
      <c r="APE60" s="280"/>
      <c r="APF60" s="280"/>
      <c r="APG60" s="280"/>
      <c r="APH60" s="280"/>
      <c r="API60" s="280"/>
      <c r="APJ60" s="280"/>
      <c r="APK60" s="280"/>
      <c r="APL60" s="280"/>
      <c r="APM60" s="280"/>
      <c r="APN60" s="280"/>
      <c r="APO60" s="280"/>
      <c r="APP60" s="280"/>
      <c r="APQ60" s="280"/>
      <c r="APR60" s="280"/>
      <c r="APS60" s="280"/>
      <c r="APT60" s="280"/>
      <c r="APU60" s="280"/>
      <c r="APV60" s="280"/>
      <c r="APW60" s="280"/>
      <c r="APX60" s="280"/>
      <c r="APY60" s="280"/>
      <c r="APZ60" s="280"/>
      <c r="AQA60" s="280"/>
      <c r="AQB60" s="280"/>
      <c r="AQC60" s="280"/>
      <c r="AQD60" s="280"/>
      <c r="AQE60" s="280"/>
      <c r="AQF60" s="280"/>
      <c r="AQG60" s="280"/>
      <c r="AQH60" s="280"/>
      <c r="AQI60" s="280"/>
      <c r="AQJ60" s="280"/>
      <c r="AQK60" s="280"/>
      <c r="AQL60" s="280"/>
      <c r="AQM60" s="280"/>
      <c r="AQN60" s="280"/>
      <c r="AQO60" s="280"/>
      <c r="AQP60" s="280"/>
      <c r="AQQ60" s="280"/>
      <c r="AQR60" s="280"/>
      <c r="AQS60" s="280"/>
      <c r="AQT60" s="280"/>
      <c r="AQU60" s="280"/>
      <c r="AQV60" s="280"/>
      <c r="AQW60" s="280"/>
      <c r="AQX60" s="280"/>
      <c r="AQY60" s="280"/>
      <c r="AQZ60" s="280"/>
      <c r="ARA60" s="280"/>
      <c r="ARB60" s="280"/>
      <c r="ARC60" s="280"/>
      <c r="ARD60" s="280"/>
      <c r="ARE60" s="280"/>
      <c r="ARF60" s="280"/>
      <c r="ARG60" s="280"/>
      <c r="ARH60" s="280"/>
      <c r="ARI60" s="280"/>
      <c r="ARJ60" s="280"/>
      <c r="ARK60" s="280"/>
      <c r="ARL60" s="280"/>
      <c r="ARM60" s="280"/>
      <c r="ARN60" s="280"/>
      <c r="ARO60" s="280"/>
      <c r="ARP60" s="280"/>
      <c r="ARQ60" s="280"/>
      <c r="ARR60" s="280"/>
      <c r="ARS60" s="280"/>
      <c r="ART60" s="280"/>
      <c r="ARU60" s="280"/>
      <c r="ARV60" s="280"/>
      <c r="ARW60" s="280"/>
      <c r="ARX60" s="280"/>
      <c r="ARY60" s="280"/>
      <c r="ARZ60" s="280"/>
      <c r="ASA60" s="280"/>
      <c r="ASB60" s="280"/>
      <c r="ASC60" s="280"/>
      <c r="ASD60" s="280"/>
      <c r="ASE60" s="280"/>
      <c r="ASF60" s="280"/>
      <c r="ASG60" s="280"/>
      <c r="ASH60" s="280"/>
      <c r="ASI60" s="280"/>
      <c r="ASJ60" s="280"/>
      <c r="ASK60" s="280"/>
      <c r="ASL60" s="280"/>
      <c r="ASM60" s="280"/>
      <c r="ASN60" s="280"/>
      <c r="ASO60" s="280"/>
      <c r="ASP60" s="280"/>
      <c r="ASQ60" s="280"/>
      <c r="ASR60" s="280"/>
      <c r="ASS60" s="280"/>
      <c r="AST60" s="280"/>
      <c r="ASU60" s="280"/>
      <c r="ASV60" s="280"/>
      <c r="ASW60" s="280"/>
      <c r="ASX60" s="280"/>
      <c r="ASY60" s="280"/>
      <c r="ASZ60" s="280"/>
      <c r="ATA60" s="280"/>
      <c r="ATB60" s="280"/>
      <c r="ATC60" s="280"/>
      <c r="ATD60" s="280"/>
      <c r="ATE60" s="280"/>
      <c r="ATF60" s="280"/>
      <c r="ATG60" s="280"/>
      <c r="ATH60" s="280"/>
      <c r="ATI60" s="280"/>
      <c r="ATJ60" s="280"/>
      <c r="ATK60" s="280"/>
      <c r="ATL60" s="280"/>
      <c r="ATM60" s="280"/>
      <c r="ATN60" s="280"/>
      <c r="ATO60" s="280"/>
      <c r="ATP60" s="280"/>
      <c r="ATQ60" s="280"/>
      <c r="ATR60" s="280"/>
      <c r="ATS60" s="280"/>
      <c r="ATT60" s="280"/>
      <c r="ATU60" s="280"/>
      <c r="ATV60" s="280"/>
      <c r="ATW60" s="280"/>
      <c r="ATX60" s="280"/>
      <c r="ATY60" s="280"/>
      <c r="ATZ60" s="280"/>
      <c r="AUA60" s="280"/>
      <c r="AUB60" s="280"/>
      <c r="AUC60" s="280"/>
      <c r="AUD60" s="280"/>
      <c r="AUE60" s="280"/>
      <c r="AUF60" s="280"/>
      <c r="AUG60" s="280"/>
      <c r="AUH60" s="280"/>
      <c r="AUI60" s="280"/>
      <c r="AUJ60" s="280"/>
      <c r="AUK60" s="280"/>
      <c r="AUL60" s="280"/>
      <c r="AUM60" s="280"/>
      <c r="AUN60" s="280"/>
      <c r="AUO60" s="280"/>
      <c r="AUP60" s="280"/>
      <c r="AUQ60" s="280"/>
      <c r="AUR60" s="280"/>
      <c r="AUS60" s="280"/>
      <c r="AUT60" s="280"/>
      <c r="AUU60" s="280"/>
      <c r="AUV60" s="280"/>
      <c r="AUW60" s="280"/>
      <c r="AUX60" s="280"/>
      <c r="AUY60" s="280"/>
      <c r="AUZ60" s="280"/>
      <c r="AVA60" s="280"/>
      <c r="AVB60" s="280"/>
      <c r="AVC60" s="280"/>
      <c r="AVD60" s="280"/>
      <c r="AVE60" s="280"/>
      <c r="AVF60" s="280"/>
      <c r="AVG60" s="280"/>
      <c r="AVH60" s="280"/>
      <c r="AVI60" s="280"/>
      <c r="AVJ60" s="280"/>
      <c r="AVK60" s="280"/>
      <c r="AVL60" s="280"/>
      <c r="AVM60" s="280"/>
      <c r="AVN60" s="280"/>
      <c r="AVO60" s="280"/>
      <c r="AVP60" s="280"/>
      <c r="AVQ60" s="280"/>
      <c r="AVR60" s="280"/>
      <c r="AVS60" s="280"/>
      <c r="AVT60" s="280"/>
      <c r="AVU60" s="280"/>
      <c r="AVV60" s="280"/>
      <c r="AVW60" s="280"/>
      <c r="AVX60" s="280"/>
      <c r="AVY60" s="280"/>
      <c r="AVZ60" s="280"/>
      <c r="AWA60" s="280"/>
      <c r="AWB60" s="280"/>
      <c r="AWC60" s="280"/>
      <c r="AWD60" s="280"/>
      <c r="AWE60" s="280"/>
      <c r="AWF60" s="280"/>
      <c r="AWG60" s="280"/>
      <c r="AWH60" s="280"/>
      <c r="AWI60" s="280"/>
      <c r="AWJ60" s="280"/>
      <c r="AWK60" s="280"/>
      <c r="AWL60" s="280"/>
      <c r="AWM60" s="280"/>
      <c r="AWN60" s="280"/>
      <c r="AWO60" s="280"/>
      <c r="AWP60" s="280"/>
      <c r="AWQ60" s="280"/>
      <c r="AWR60" s="280"/>
      <c r="AWS60" s="280"/>
      <c r="AWT60" s="280"/>
      <c r="AWU60" s="280"/>
      <c r="AWV60" s="280"/>
      <c r="AWW60" s="280"/>
      <c r="AWX60" s="280"/>
      <c r="AWY60" s="280"/>
      <c r="AWZ60" s="280"/>
      <c r="AXA60" s="280"/>
      <c r="AXB60" s="280"/>
      <c r="AXC60" s="280"/>
      <c r="AXD60" s="280"/>
      <c r="AXE60" s="280"/>
      <c r="AXF60" s="280"/>
      <c r="AXG60" s="280"/>
      <c r="AXH60" s="280"/>
      <c r="AXI60" s="280"/>
      <c r="AXJ60" s="280"/>
      <c r="AXK60" s="280"/>
      <c r="AXL60" s="280"/>
      <c r="AXM60" s="280"/>
      <c r="AXN60" s="280"/>
      <c r="AXO60" s="280"/>
      <c r="AXP60" s="280"/>
      <c r="AXQ60" s="280"/>
      <c r="AXR60" s="280"/>
      <c r="AXS60" s="280"/>
      <c r="AXT60" s="280"/>
      <c r="AXU60" s="280"/>
      <c r="AXV60" s="280"/>
      <c r="AXW60" s="280"/>
      <c r="AXX60" s="280"/>
      <c r="AXY60" s="280"/>
      <c r="AXZ60" s="280"/>
      <c r="AYA60" s="280"/>
      <c r="AYB60" s="280"/>
      <c r="AYC60" s="280"/>
      <c r="AYD60" s="280"/>
      <c r="AYE60" s="280"/>
      <c r="AYF60" s="280"/>
      <c r="AYG60" s="280"/>
      <c r="AYH60" s="280"/>
      <c r="AYI60" s="280"/>
      <c r="AYJ60" s="280"/>
      <c r="AYK60" s="280"/>
      <c r="AYL60" s="280"/>
      <c r="AYM60" s="280"/>
      <c r="AYN60" s="280"/>
      <c r="AYO60" s="280"/>
      <c r="AYP60" s="280"/>
      <c r="AYQ60" s="280"/>
      <c r="AYR60" s="280"/>
      <c r="AYS60" s="280"/>
      <c r="AYT60" s="280"/>
      <c r="AYU60" s="280"/>
      <c r="AYV60" s="280"/>
      <c r="AYW60" s="280"/>
      <c r="AYX60" s="280"/>
      <c r="AYY60" s="280"/>
      <c r="AYZ60" s="280"/>
      <c r="AZA60" s="280"/>
      <c r="AZB60" s="280"/>
      <c r="AZC60" s="280"/>
      <c r="AZD60" s="280"/>
      <c r="AZE60" s="280"/>
      <c r="AZF60" s="280"/>
      <c r="AZG60" s="280"/>
      <c r="AZH60" s="280"/>
      <c r="AZI60" s="280"/>
      <c r="AZJ60" s="280"/>
      <c r="AZK60" s="280"/>
      <c r="AZL60" s="280"/>
      <c r="AZM60" s="280"/>
      <c r="AZN60" s="280"/>
      <c r="AZO60" s="280"/>
      <c r="AZP60" s="280"/>
      <c r="AZQ60" s="280"/>
      <c r="AZR60" s="280"/>
      <c r="AZS60" s="280"/>
      <c r="AZT60" s="280"/>
      <c r="AZU60" s="280"/>
      <c r="AZV60" s="280"/>
      <c r="AZW60" s="280"/>
      <c r="AZX60" s="280"/>
      <c r="AZY60" s="280"/>
      <c r="AZZ60" s="280"/>
      <c r="BAA60" s="280"/>
      <c r="BAB60" s="280"/>
      <c r="BAC60" s="280"/>
      <c r="BAD60" s="280"/>
      <c r="BAE60" s="280"/>
      <c r="BAF60" s="280"/>
      <c r="BAG60" s="280"/>
      <c r="BAH60" s="280"/>
      <c r="BAI60" s="280"/>
      <c r="BAJ60" s="280"/>
      <c r="BAK60" s="280"/>
      <c r="BAL60" s="280"/>
      <c r="BAM60" s="280"/>
      <c r="BAN60" s="280"/>
      <c r="BAO60" s="280"/>
      <c r="BAP60" s="280"/>
      <c r="BAQ60" s="280"/>
      <c r="BAR60" s="280"/>
      <c r="BAS60" s="280"/>
      <c r="BAT60" s="280"/>
      <c r="BAU60" s="280"/>
      <c r="BAV60" s="280"/>
      <c r="BAW60" s="280"/>
      <c r="BAX60" s="280"/>
      <c r="BAY60" s="280"/>
      <c r="BAZ60" s="280"/>
      <c r="BBA60" s="280"/>
      <c r="BBB60" s="280"/>
      <c r="BBC60" s="280"/>
      <c r="BBD60" s="280"/>
      <c r="BBE60" s="280"/>
      <c r="BBF60" s="280"/>
      <c r="BBG60" s="280"/>
      <c r="BBH60" s="280"/>
      <c r="BBI60" s="280"/>
      <c r="BBJ60" s="280"/>
      <c r="BBK60" s="280"/>
      <c r="BBL60" s="280"/>
      <c r="BBM60" s="280"/>
      <c r="BBN60" s="280"/>
      <c r="BBO60" s="280"/>
      <c r="BBP60" s="280"/>
      <c r="BBQ60" s="280"/>
      <c r="BBR60" s="280"/>
      <c r="BBS60" s="280"/>
      <c r="BBT60" s="280"/>
      <c r="BBU60" s="280"/>
      <c r="BBV60" s="280"/>
      <c r="BBW60" s="280"/>
      <c r="BBX60" s="280"/>
      <c r="BBY60" s="280"/>
      <c r="BBZ60" s="280"/>
      <c r="BCA60" s="280"/>
      <c r="BCB60" s="280"/>
      <c r="BCC60" s="280"/>
      <c r="BCD60" s="280"/>
      <c r="BCE60" s="280"/>
      <c r="BCF60" s="280"/>
      <c r="BCG60" s="280"/>
      <c r="BCH60" s="280"/>
      <c r="BCI60" s="280"/>
      <c r="BCJ60" s="280"/>
      <c r="BCK60" s="280"/>
      <c r="BCL60" s="280"/>
      <c r="BCM60" s="280"/>
      <c r="BCN60" s="280"/>
      <c r="BCO60" s="280"/>
      <c r="BCP60" s="280"/>
      <c r="BCQ60" s="280"/>
      <c r="BCR60" s="280"/>
      <c r="BCS60" s="280"/>
      <c r="BCT60" s="280"/>
      <c r="BCU60" s="280"/>
      <c r="BCV60" s="280"/>
      <c r="BCW60" s="280"/>
      <c r="BCX60" s="280"/>
      <c r="BCY60" s="280"/>
      <c r="BCZ60" s="280"/>
      <c r="BDA60" s="280"/>
      <c r="BDB60" s="280"/>
      <c r="BDC60" s="280"/>
      <c r="BDD60" s="280"/>
      <c r="BDE60" s="280"/>
      <c r="BDF60" s="280"/>
      <c r="BDG60" s="280"/>
      <c r="BDH60" s="280"/>
      <c r="BDI60" s="280"/>
      <c r="BDJ60" s="280"/>
      <c r="BDK60" s="280"/>
      <c r="BDL60" s="280"/>
      <c r="BDM60" s="280"/>
      <c r="BDN60" s="280"/>
      <c r="BDO60" s="280"/>
      <c r="BDP60" s="280"/>
      <c r="BDQ60" s="280"/>
      <c r="BDR60" s="280"/>
      <c r="BDS60" s="280"/>
      <c r="BDT60" s="280"/>
      <c r="BDU60" s="280"/>
      <c r="BDV60" s="280"/>
      <c r="BDW60" s="280"/>
      <c r="BDX60" s="280"/>
      <c r="BDY60" s="280"/>
      <c r="BDZ60" s="280"/>
      <c r="BEA60" s="280"/>
      <c r="BEB60" s="280"/>
      <c r="BEC60" s="280"/>
      <c r="BED60" s="280"/>
      <c r="BEE60" s="280"/>
      <c r="BEF60" s="280"/>
      <c r="BEG60" s="280"/>
      <c r="BEH60" s="280"/>
      <c r="BEI60" s="280"/>
      <c r="BEJ60" s="280"/>
      <c r="BEK60" s="280"/>
      <c r="BEL60" s="280"/>
      <c r="BEM60" s="280"/>
      <c r="BEN60" s="280"/>
      <c r="BEO60" s="280"/>
      <c r="BEP60" s="280"/>
      <c r="BEQ60" s="280"/>
      <c r="BER60" s="280"/>
      <c r="BES60" s="280"/>
      <c r="BET60" s="280"/>
      <c r="BEU60" s="280"/>
      <c r="BEV60" s="280"/>
      <c r="BEW60" s="280"/>
      <c r="BEX60" s="280"/>
      <c r="BEY60" s="280"/>
      <c r="BEZ60" s="280"/>
      <c r="BFA60" s="280"/>
      <c r="BFB60" s="280"/>
      <c r="BFC60" s="280"/>
      <c r="BFD60" s="280"/>
      <c r="BFE60" s="280"/>
      <c r="BFF60" s="280"/>
      <c r="BFG60" s="280"/>
      <c r="BFH60" s="280"/>
      <c r="BFI60" s="280"/>
      <c r="BFJ60" s="280"/>
      <c r="BFK60" s="280"/>
      <c r="BFL60" s="280"/>
      <c r="BFM60" s="280"/>
      <c r="BFN60" s="280"/>
      <c r="BFO60" s="280"/>
      <c r="BFP60" s="280"/>
      <c r="BFQ60" s="280"/>
      <c r="BFR60" s="280"/>
      <c r="BFS60" s="280"/>
      <c r="BFT60" s="280"/>
      <c r="BFU60" s="280"/>
      <c r="BFV60" s="280"/>
      <c r="BFW60" s="280"/>
      <c r="BFX60" s="280"/>
      <c r="BFY60" s="280"/>
      <c r="BFZ60" s="280"/>
      <c r="BGA60" s="280"/>
      <c r="BGB60" s="280"/>
      <c r="BGC60" s="280"/>
      <c r="BGD60" s="280"/>
      <c r="BGE60" s="280"/>
      <c r="BGF60" s="280"/>
      <c r="BGG60" s="280"/>
      <c r="BGH60" s="280"/>
      <c r="BGI60" s="280"/>
      <c r="BGJ60" s="280"/>
      <c r="BGK60" s="280"/>
      <c r="BGL60" s="280"/>
      <c r="BGM60" s="280"/>
      <c r="BGN60" s="280"/>
      <c r="BGO60" s="280"/>
      <c r="BGP60" s="280"/>
      <c r="BGQ60" s="280"/>
      <c r="BGR60" s="280"/>
      <c r="BGS60" s="280"/>
      <c r="BGT60" s="280"/>
      <c r="BGU60" s="280"/>
      <c r="BGV60" s="280"/>
      <c r="BGW60" s="280"/>
      <c r="BGX60" s="280"/>
      <c r="BGY60" s="280"/>
      <c r="BGZ60" s="280"/>
      <c r="BHA60" s="280"/>
      <c r="BHB60" s="280"/>
      <c r="BHC60" s="280"/>
      <c r="BHD60" s="280"/>
      <c r="BHE60" s="280"/>
      <c r="BHF60" s="280"/>
      <c r="BHG60" s="280"/>
      <c r="BHH60" s="280"/>
      <c r="BHI60" s="280"/>
      <c r="BHJ60" s="280"/>
      <c r="BHK60" s="280"/>
      <c r="BHL60" s="280"/>
      <c r="BHM60" s="280"/>
      <c r="BHN60" s="280"/>
      <c r="BHO60" s="280"/>
      <c r="BHP60" s="280"/>
      <c r="BHQ60" s="280"/>
      <c r="BHR60" s="280"/>
      <c r="BHS60" s="280"/>
      <c r="BHT60" s="280"/>
      <c r="BHU60" s="280"/>
      <c r="BHV60" s="280"/>
      <c r="BHW60" s="280"/>
      <c r="BHX60" s="280"/>
      <c r="BHY60" s="280"/>
      <c r="BHZ60" s="280"/>
      <c r="BIA60" s="280"/>
      <c r="BIB60" s="280"/>
      <c r="BIC60" s="280"/>
      <c r="BID60" s="280"/>
      <c r="BIE60" s="280"/>
      <c r="BIF60" s="280"/>
      <c r="BIG60" s="280"/>
      <c r="BIH60" s="280"/>
      <c r="BII60" s="280"/>
      <c r="BIJ60" s="280"/>
      <c r="BIK60" s="280"/>
      <c r="BIL60" s="280"/>
      <c r="BIM60" s="280"/>
      <c r="BIN60" s="280"/>
      <c r="BIO60" s="280"/>
      <c r="BIP60" s="280"/>
      <c r="BIQ60" s="280"/>
      <c r="BIR60" s="280"/>
      <c r="BIS60" s="280"/>
      <c r="BIT60" s="280"/>
      <c r="BIU60" s="280"/>
      <c r="BIV60" s="280"/>
      <c r="BIW60" s="280"/>
      <c r="BIX60" s="280"/>
      <c r="BIY60" s="280"/>
      <c r="BIZ60" s="280"/>
      <c r="BJA60" s="280"/>
      <c r="BJB60" s="280"/>
      <c r="BJC60" s="280"/>
      <c r="BJD60" s="280"/>
      <c r="BJE60" s="280"/>
      <c r="BJF60" s="280"/>
      <c r="BJG60" s="280"/>
      <c r="BJH60" s="280"/>
      <c r="BJI60" s="280"/>
      <c r="BJJ60" s="280"/>
      <c r="BJK60" s="280"/>
      <c r="BJL60" s="280"/>
      <c r="BJM60" s="280"/>
      <c r="BJN60" s="280"/>
      <c r="BJO60" s="280"/>
      <c r="BJP60" s="280"/>
      <c r="BJQ60" s="280"/>
      <c r="BJR60" s="280"/>
      <c r="BJS60" s="280"/>
      <c r="BJT60" s="280"/>
      <c r="BJU60" s="280"/>
      <c r="BJV60" s="280"/>
      <c r="BJW60" s="280"/>
      <c r="BJX60" s="280"/>
      <c r="BJY60" s="280"/>
      <c r="BJZ60" s="280"/>
      <c r="BKA60" s="280"/>
      <c r="BKB60" s="280"/>
      <c r="BKC60" s="280"/>
      <c r="BKD60" s="280"/>
      <c r="BKE60" s="280"/>
      <c r="BKF60" s="280"/>
      <c r="BKG60" s="280"/>
      <c r="BKH60" s="280"/>
      <c r="BKI60" s="280"/>
      <c r="BKJ60" s="280"/>
      <c r="BKK60" s="280"/>
      <c r="BKL60" s="280"/>
      <c r="BKM60" s="280"/>
      <c r="BKN60" s="280"/>
      <c r="BKO60" s="280"/>
      <c r="BKP60" s="280"/>
      <c r="BKQ60" s="280"/>
      <c r="BKR60" s="280"/>
      <c r="BKS60" s="280"/>
      <c r="BKT60" s="280"/>
      <c r="BKU60" s="280"/>
      <c r="BKV60" s="280"/>
      <c r="BKW60" s="280"/>
      <c r="BKX60" s="280"/>
      <c r="BKY60" s="280"/>
      <c r="BKZ60" s="280"/>
      <c r="BLA60" s="280"/>
      <c r="BLB60" s="280"/>
      <c r="BLC60" s="280"/>
      <c r="BLD60" s="280"/>
      <c r="BLE60" s="280"/>
      <c r="BLF60" s="280"/>
      <c r="BLG60" s="280"/>
      <c r="BLH60" s="280"/>
      <c r="BLI60" s="280"/>
      <c r="BLJ60" s="280"/>
      <c r="BLK60" s="280"/>
      <c r="BLL60" s="280"/>
      <c r="BLM60" s="280"/>
      <c r="BLN60" s="280"/>
      <c r="BLO60" s="280"/>
      <c r="BLP60" s="280"/>
      <c r="BLQ60" s="280"/>
      <c r="BLR60" s="280"/>
      <c r="BLS60" s="280"/>
      <c r="BLT60" s="280"/>
      <c r="BLU60" s="280"/>
      <c r="BLV60" s="280"/>
      <c r="BLW60" s="280"/>
      <c r="BLX60" s="280"/>
      <c r="BLY60" s="280"/>
      <c r="BLZ60" s="280"/>
      <c r="BMA60" s="280"/>
      <c r="BMB60" s="280"/>
      <c r="BMC60" s="280"/>
      <c r="BMD60" s="280"/>
      <c r="BME60" s="280"/>
      <c r="BMF60" s="280"/>
      <c r="BMG60" s="280"/>
      <c r="BMH60" s="280"/>
      <c r="BMI60" s="280"/>
      <c r="BMJ60" s="280"/>
      <c r="BMK60" s="280"/>
      <c r="BML60" s="280"/>
      <c r="BMM60" s="280"/>
      <c r="BMN60" s="280"/>
      <c r="BMO60" s="280"/>
      <c r="BMP60" s="280"/>
      <c r="BMQ60" s="280"/>
      <c r="BMR60" s="280"/>
      <c r="BMS60" s="280"/>
      <c r="BMT60" s="280"/>
      <c r="BMU60" s="280"/>
      <c r="BMV60" s="280"/>
      <c r="BMW60" s="280"/>
      <c r="BMX60" s="280"/>
      <c r="BMY60" s="280"/>
      <c r="BMZ60" s="280"/>
      <c r="BNA60" s="280"/>
      <c r="BNB60" s="280"/>
      <c r="BNC60" s="280"/>
      <c r="BND60" s="280"/>
      <c r="BNE60" s="280"/>
      <c r="BNF60" s="280"/>
      <c r="BNG60" s="280"/>
      <c r="BNH60" s="280"/>
      <c r="BNI60" s="280"/>
      <c r="BNJ60" s="280"/>
      <c r="BNK60" s="280"/>
      <c r="BNL60" s="280"/>
      <c r="BNM60" s="280"/>
      <c r="BNN60" s="280"/>
      <c r="BNO60" s="280"/>
      <c r="BNP60" s="280"/>
      <c r="BNQ60" s="280"/>
      <c r="BNR60" s="280"/>
      <c r="BNS60" s="280"/>
      <c r="BNT60" s="280"/>
      <c r="BNU60" s="280"/>
      <c r="BNV60" s="280"/>
      <c r="BNW60" s="280"/>
      <c r="BNX60" s="280"/>
      <c r="BNY60" s="280"/>
      <c r="BNZ60" s="280"/>
      <c r="BOA60" s="280"/>
      <c r="BOB60" s="280"/>
      <c r="BOC60" s="280"/>
      <c r="BOD60" s="280"/>
      <c r="BOE60" s="280"/>
      <c r="BOF60" s="280"/>
      <c r="BOG60" s="280"/>
      <c r="BOH60" s="280"/>
      <c r="BOI60" s="280"/>
      <c r="BOJ60" s="280"/>
      <c r="BOK60" s="280"/>
      <c r="BOL60" s="280"/>
      <c r="BOM60" s="280"/>
      <c r="BON60" s="280"/>
      <c r="BOO60" s="280"/>
      <c r="BOP60" s="280"/>
      <c r="BOQ60" s="280"/>
      <c r="BOR60" s="280"/>
      <c r="BOS60" s="280"/>
      <c r="BOT60" s="280"/>
      <c r="BOU60" s="280"/>
      <c r="BOV60" s="280"/>
      <c r="BOW60" s="280"/>
      <c r="BOX60" s="280"/>
      <c r="BOY60" s="280"/>
      <c r="BOZ60" s="280"/>
      <c r="BPA60" s="280"/>
      <c r="BPB60" s="280"/>
      <c r="BPC60" s="280"/>
      <c r="BPD60" s="280"/>
      <c r="BPE60" s="280"/>
      <c r="BPF60" s="280"/>
      <c r="BPG60" s="280"/>
      <c r="BPH60" s="280"/>
      <c r="BPI60" s="280"/>
      <c r="BPJ60" s="280"/>
      <c r="BPK60" s="280"/>
      <c r="BPL60" s="280"/>
      <c r="BPM60" s="280"/>
      <c r="BPN60" s="280"/>
      <c r="BPO60" s="280"/>
      <c r="BPP60" s="280"/>
      <c r="BPQ60" s="280"/>
      <c r="BPR60" s="280"/>
      <c r="BPS60" s="280"/>
      <c r="BPT60" s="280"/>
      <c r="BPU60" s="280"/>
      <c r="BPV60" s="280"/>
      <c r="BPW60" s="280"/>
      <c r="BPX60" s="280"/>
      <c r="BPY60" s="280"/>
      <c r="BPZ60" s="280"/>
      <c r="BQA60" s="280"/>
      <c r="BQB60" s="280"/>
      <c r="BQC60" s="280"/>
      <c r="BQD60" s="280"/>
      <c r="BQE60" s="280"/>
      <c r="BQF60" s="280"/>
      <c r="BQG60" s="280"/>
      <c r="BQH60" s="280"/>
      <c r="BQI60" s="280"/>
      <c r="BQJ60" s="280"/>
      <c r="BQK60" s="280"/>
      <c r="BQL60" s="280"/>
      <c r="BQM60" s="280"/>
      <c r="BQN60" s="280"/>
      <c r="BQO60" s="280"/>
      <c r="BQP60" s="280"/>
      <c r="BQQ60" s="280"/>
      <c r="BQR60" s="280"/>
      <c r="BQS60" s="280"/>
      <c r="BQT60" s="280"/>
      <c r="BQU60" s="280"/>
      <c r="BQV60" s="280"/>
      <c r="BQW60" s="280"/>
      <c r="BQX60" s="280"/>
      <c r="BQY60" s="280"/>
      <c r="BQZ60" s="280"/>
      <c r="BRA60" s="280"/>
      <c r="BRB60" s="280"/>
      <c r="BRC60" s="280"/>
      <c r="BRD60" s="280"/>
      <c r="BRE60" s="280"/>
      <c r="BRF60" s="280"/>
      <c r="BRG60" s="280"/>
      <c r="BRH60" s="280"/>
      <c r="BRI60" s="280"/>
      <c r="BRJ60" s="280"/>
      <c r="BRK60" s="280"/>
      <c r="BRL60" s="280"/>
      <c r="BRM60" s="280"/>
      <c r="BRN60" s="280"/>
      <c r="BRO60" s="280"/>
      <c r="BRP60" s="280"/>
      <c r="BRQ60" s="280"/>
      <c r="BRR60" s="280"/>
      <c r="BRS60" s="280"/>
      <c r="BRT60" s="280"/>
      <c r="BRU60" s="280"/>
      <c r="BRV60" s="280"/>
      <c r="BRW60" s="280"/>
      <c r="BRX60" s="280"/>
      <c r="BRY60" s="280"/>
      <c r="BRZ60" s="280"/>
      <c r="BSA60" s="280"/>
      <c r="BSB60" s="280"/>
      <c r="BSC60" s="280"/>
      <c r="BSD60" s="280"/>
      <c r="BSE60" s="280"/>
      <c r="BSF60" s="280"/>
      <c r="BSG60" s="280"/>
      <c r="BSH60" s="280"/>
      <c r="BSI60" s="280"/>
      <c r="BSJ60" s="280"/>
      <c r="BSK60" s="280"/>
      <c r="BSL60" s="280"/>
      <c r="BSM60" s="280"/>
      <c r="BSN60" s="280"/>
      <c r="BSO60" s="280"/>
      <c r="BSP60" s="280"/>
      <c r="BSQ60" s="280"/>
      <c r="BSR60" s="280"/>
      <c r="BSS60" s="280"/>
      <c r="BST60" s="280"/>
      <c r="BSU60" s="280"/>
      <c r="BSV60" s="280"/>
      <c r="BSW60" s="280"/>
      <c r="BSX60" s="280"/>
      <c r="BSY60" s="280"/>
      <c r="BSZ60" s="280"/>
      <c r="BTA60" s="280"/>
      <c r="BTB60" s="280"/>
      <c r="BTC60" s="280"/>
      <c r="BTD60" s="280"/>
      <c r="BTE60" s="280"/>
      <c r="BTF60" s="280"/>
      <c r="BTG60" s="280"/>
      <c r="BTH60" s="280"/>
      <c r="BTI60" s="280"/>
      <c r="BTJ60" s="280"/>
      <c r="BTK60" s="280"/>
      <c r="BTL60" s="280"/>
      <c r="BTM60" s="280"/>
      <c r="BTN60" s="280"/>
      <c r="BTO60" s="280"/>
      <c r="BTP60" s="280"/>
      <c r="BTQ60" s="280"/>
      <c r="BTR60" s="280"/>
      <c r="BTS60" s="280"/>
      <c r="BTT60" s="280"/>
      <c r="BTU60" s="280"/>
      <c r="BTV60" s="280"/>
      <c r="BTW60" s="280"/>
      <c r="BTX60" s="280"/>
      <c r="BTY60" s="280"/>
      <c r="BTZ60" s="280"/>
      <c r="BUA60" s="280"/>
      <c r="BUB60" s="280"/>
      <c r="BUC60" s="280"/>
      <c r="BUD60" s="280"/>
      <c r="BUE60" s="280"/>
      <c r="BUF60" s="280"/>
      <c r="BUG60" s="280"/>
      <c r="BUH60" s="280"/>
      <c r="BUI60" s="280"/>
      <c r="BUJ60" s="280"/>
      <c r="BUK60" s="280"/>
      <c r="BUL60" s="280"/>
      <c r="BUM60" s="280"/>
      <c r="BUN60" s="280"/>
      <c r="BUO60" s="280"/>
      <c r="BUP60" s="280"/>
      <c r="BUQ60" s="280"/>
      <c r="BUR60" s="280"/>
      <c r="BUS60" s="280"/>
      <c r="BUT60" s="280"/>
      <c r="BUU60" s="280"/>
      <c r="BUV60" s="280"/>
      <c r="BUW60" s="280"/>
      <c r="BUX60" s="280"/>
      <c r="BUY60" s="280"/>
      <c r="BUZ60" s="280"/>
      <c r="BVA60" s="280"/>
      <c r="BVB60" s="280"/>
      <c r="BVC60" s="280"/>
      <c r="BVD60" s="280"/>
      <c r="BVE60" s="280"/>
      <c r="BVF60" s="280"/>
      <c r="BVG60" s="280"/>
      <c r="BVH60" s="280"/>
      <c r="BVI60" s="280"/>
      <c r="BVJ60" s="280"/>
      <c r="BVK60" s="280"/>
      <c r="BVL60" s="280"/>
      <c r="BVM60" s="280"/>
      <c r="BVN60" s="280"/>
      <c r="BVO60" s="280"/>
      <c r="BVP60" s="280"/>
      <c r="BVQ60" s="280"/>
      <c r="BVR60" s="280"/>
      <c r="BVS60" s="280"/>
      <c r="BVT60" s="280"/>
      <c r="BVU60" s="280"/>
      <c r="BVV60" s="280"/>
      <c r="BVW60" s="280"/>
      <c r="BVX60" s="280"/>
      <c r="BVY60" s="280"/>
      <c r="BVZ60" s="280"/>
      <c r="BWA60" s="280"/>
      <c r="BWB60" s="280"/>
      <c r="BWC60" s="280"/>
      <c r="BWD60" s="280"/>
      <c r="BWE60" s="280"/>
      <c r="BWF60" s="280"/>
      <c r="BWG60" s="280"/>
      <c r="BWH60" s="280"/>
      <c r="BWI60" s="280"/>
      <c r="BWJ60" s="280"/>
      <c r="BWK60" s="280"/>
      <c r="BWL60" s="280"/>
      <c r="BWM60" s="280"/>
      <c r="BWN60" s="280"/>
      <c r="BWO60" s="280"/>
      <c r="BWP60" s="280"/>
      <c r="BWQ60" s="280"/>
      <c r="BWR60" s="280"/>
      <c r="BWS60" s="280"/>
      <c r="BWT60" s="280"/>
      <c r="BWU60" s="280"/>
      <c r="BWV60" s="280"/>
      <c r="BWW60" s="280"/>
      <c r="BWX60" s="280"/>
      <c r="BWY60" s="280"/>
      <c r="BWZ60" s="280"/>
      <c r="BXA60" s="280"/>
      <c r="BXB60" s="280"/>
      <c r="BXC60" s="280"/>
      <c r="BXD60" s="280"/>
      <c r="BXE60" s="280"/>
      <c r="BXF60" s="280"/>
      <c r="BXG60" s="280"/>
      <c r="BXH60" s="280"/>
      <c r="BXI60" s="280"/>
      <c r="BXJ60" s="280"/>
      <c r="BXK60" s="280"/>
      <c r="BXL60" s="280"/>
      <c r="BXM60" s="280"/>
      <c r="BXN60" s="280"/>
      <c r="BXO60" s="280"/>
      <c r="BXP60" s="280"/>
      <c r="BXQ60" s="280"/>
      <c r="BXR60" s="280"/>
      <c r="BXS60" s="280"/>
      <c r="BXT60" s="280"/>
      <c r="BXU60" s="280"/>
      <c r="BXV60" s="280"/>
      <c r="BXW60" s="280"/>
      <c r="BXX60" s="280"/>
      <c r="BXY60" s="280"/>
      <c r="BXZ60" s="280"/>
      <c r="BYA60" s="280"/>
      <c r="BYB60" s="280"/>
      <c r="BYC60" s="280"/>
      <c r="BYD60" s="280"/>
      <c r="BYE60" s="280"/>
      <c r="BYF60" s="280"/>
      <c r="BYG60" s="280"/>
      <c r="BYH60" s="280"/>
      <c r="BYI60" s="280"/>
      <c r="BYJ60" s="280"/>
      <c r="BYK60" s="280"/>
      <c r="BYL60" s="280"/>
      <c r="BYM60" s="280"/>
      <c r="BYN60" s="280"/>
      <c r="BYO60" s="280"/>
      <c r="BYP60" s="280"/>
      <c r="BYQ60" s="280"/>
      <c r="BYR60" s="280"/>
      <c r="BYS60" s="280"/>
      <c r="BYT60" s="280"/>
      <c r="BYU60" s="280"/>
      <c r="BYV60" s="280"/>
      <c r="BYW60" s="280"/>
      <c r="BYX60" s="280"/>
      <c r="BYY60" s="280"/>
      <c r="BYZ60" s="280"/>
      <c r="BZA60" s="280"/>
      <c r="BZB60" s="280"/>
      <c r="BZC60" s="280"/>
      <c r="BZD60" s="280"/>
      <c r="BZE60" s="280"/>
      <c r="BZF60" s="280"/>
      <c r="BZG60" s="280"/>
      <c r="BZH60" s="280"/>
      <c r="BZI60" s="280"/>
      <c r="BZJ60" s="280"/>
      <c r="BZK60" s="280"/>
      <c r="BZL60" s="280"/>
      <c r="BZM60" s="280"/>
      <c r="BZN60" s="280"/>
      <c r="BZO60" s="280"/>
      <c r="BZP60" s="280"/>
      <c r="BZQ60" s="280"/>
      <c r="BZR60" s="280"/>
      <c r="BZS60" s="280"/>
      <c r="BZT60" s="280"/>
      <c r="BZU60" s="280"/>
      <c r="BZV60" s="280"/>
      <c r="BZW60" s="280"/>
      <c r="BZX60" s="280"/>
      <c r="BZY60" s="280"/>
      <c r="BZZ60" s="280"/>
      <c r="CAA60" s="280"/>
      <c r="CAB60" s="280"/>
      <c r="CAC60" s="280"/>
      <c r="CAD60" s="280"/>
      <c r="CAE60" s="280"/>
      <c r="CAF60" s="280"/>
      <c r="CAG60" s="280"/>
      <c r="CAH60" s="280"/>
      <c r="CAI60" s="280"/>
      <c r="CAJ60" s="280"/>
      <c r="CAK60" s="280"/>
      <c r="CAL60" s="280"/>
      <c r="CAM60" s="280"/>
      <c r="CAN60" s="280"/>
      <c r="CAO60" s="280"/>
      <c r="CAP60" s="280"/>
      <c r="CAQ60" s="280"/>
      <c r="CAR60" s="280"/>
      <c r="CAS60" s="280"/>
      <c r="CAT60" s="280"/>
      <c r="CAU60" s="280"/>
      <c r="CAV60" s="280"/>
      <c r="CAW60" s="280"/>
      <c r="CAX60" s="280"/>
      <c r="CAY60" s="280"/>
      <c r="CAZ60" s="280"/>
      <c r="CBA60" s="280"/>
      <c r="CBB60" s="280"/>
      <c r="CBC60" s="280"/>
      <c r="CBD60" s="280"/>
      <c r="CBE60" s="280"/>
      <c r="CBF60" s="280"/>
      <c r="CBG60" s="280"/>
      <c r="CBH60" s="280"/>
      <c r="CBI60" s="280"/>
      <c r="CBJ60" s="280"/>
      <c r="CBK60" s="280"/>
      <c r="CBL60" s="280"/>
      <c r="CBM60" s="280"/>
      <c r="CBN60" s="280"/>
      <c r="CBO60" s="280"/>
      <c r="CBP60" s="280"/>
      <c r="CBQ60" s="280"/>
      <c r="CBR60" s="280"/>
      <c r="CBS60" s="280"/>
      <c r="CBT60" s="280"/>
      <c r="CBU60" s="280"/>
      <c r="CBV60" s="280"/>
      <c r="CBW60" s="280"/>
      <c r="CBX60" s="280"/>
      <c r="CBY60" s="280"/>
      <c r="CBZ60" s="280"/>
      <c r="CCA60" s="280"/>
      <c r="CCB60" s="280"/>
      <c r="CCC60" s="280"/>
      <c r="CCD60" s="280"/>
      <c r="CCE60" s="280"/>
      <c r="CCF60" s="280"/>
      <c r="CCG60" s="280"/>
      <c r="CCH60" s="280"/>
      <c r="CCI60" s="280"/>
      <c r="CCJ60" s="280"/>
      <c r="CCK60" s="280"/>
      <c r="CCL60" s="280"/>
      <c r="CCM60" s="280"/>
      <c r="CCN60" s="280"/>
      <c r="CCO60" s="280"/>
      <c r="CCP60" s="280"/>
      <c r="CCQ60" s="280"/>
      <c r="CCR60" s="280"/>
      <c r="CCS60" s="280"/>
      <c r="CCT60" s="280"/>
      <c r="CCU60" s="280"/>
      <c r="CCV60" s="280"/>
      <c r="CCW60" s="280"/>
      <c r="CCX60" s="280"/>
      <c r="CCY60" s="280"/>
      <c r="CCZ60" s="280"/>
      <c r="CDA60" s="280"/>
      <c r="CDB60" s="280"/>
      <c r="CDC60" s="280"/>
      <c r="CDD60" s="280"/>
      <c r="CDE60" s="280"/>
      <c r="CDF60" s="280"/>
      <c r="CDG60" s="280"/>
      <c r="CDH60" s="280"/>
      <c r="CDI60" s="280"/>
      <c r="CDJ60" s="280"/>
      <c r="CDK60" s="280"/>
      <c r="CDL60" s="280"/>
      <c r="CDM60" s="280"/>
      <c r="CDN60" s="280"/>
      <c r="CDO60" s="280"/>
      <c r="CDP60" s="280"/>
      <c r="CDQ60" s="280"/>
      <c r="CDR60" s="280"/>
      <c r="CDS60" s="280"/>
      <c r="CDT60" s="280"/>
      <c r="CDU60" s="280"/>
      <c r="CDV60" s="280"/>
      <c r="CDW60" s="280"/>
      <c r="CDX60" s="280"/>
      <c r="CDY60" s="280"/>
      <c r="CDZ60" s="280"/>
      <c r="CEA60" s="280"/>
      <c r="CEB60" s="280"/>
      <c r="CEC60" s="280"/>
      <c r="CED60" s="280"/>
      <c r="CEE60" s="280"/>
      <c r="CEF60" s="280"/>
      <c r="CEG60" s="280"/>
      <c r="CEH60" s="280"/>
      <c r="CEI60" s="280"/>
      <c r="CEJ60" s="280"/>
      <c r="CEK60" s="280"/>
      <c r="CEL60" s="280"/>
      <c r="CEM60" s="280"/>
      <c r="CEN60" s="280"/>
      <c r="CEO60" s="280"/>
      <c r="CEP60" s="280"/>
      <c r="CEQ60" s="280"/>
      <c r="CER60" s="280"/>
      <c r="CES60" s="280"/>
      <c r="CET60" s="280"/>
      <c r="CEU60" s="280"/>
      <c r="CEV60" s="280"/>
      <c r="CEW60" s="280"/>
      <c r="CEX60" s="280"/>
      <c r="CEY60" s="280"/>
      <c r="CEZ60" s="280"/>
      <c r="CFA60" s="280"/>
      <c r="CFB60" s="280"/>
      <c r="CFC60" s="280"/>
      <c r="CFD60" s="280"/>
      <c r="CFE60" s="280"/>
      <c r="CFF60" s="280"/>
      <c r="CFG60" s="280"/>
      <c r="CFH60" s="280"/>
      <c r="CFI60" s="280"/>
      <c r="CFJ60" s="280"/>
      <c r="CFK60" s="280"/>
      <c r="CFL60" s="280"/>
      <c r="CFM60" s="280"/>
      <c r="CFN60" s="280"/>
      <c r="CFO60" s="280"/>
      <c r="CFP60" s="280"/>
      <c r="CFQ60" s="280"/>
      <c r="CFR60" s="280"/>
      <c r="CFS60" s="280"/>
      <c r="CFT60" s="280"/>
      <c r="CFU60" s="280"/>
      <c r="CFV60" s="280"/>
      <c r="CFW60" s="280"/>
      <c r="CFX60" s="280"/>
      <c r="CFY60" s="280"/>
      <c r="CFZ60" s="280"/>
      <c r="CGA60" s="280"/>
      <c r="CGB60" s="280"/>
      <c r="CGC60" s="280"/>
      <c r="CGD60" s="280"/>
      <c r="CGE60" s="280"/>
      <c r="CGF60" s="280"/>
      <c r="CGG60" s="280"/>
      <c r="CGH60" s="280"/>
      <c r="CGI60" s="280"/>
      <c r="CGJ60" s="280"/>
      <c r="CGK60" s="280"/>
      <c r="CGL60" s="280"/>
      <c r="CGM60" s="280"/>
      <c r="CGN60" s="280"/>
      <c r="CGO60" s="280"/>
      <c r="CGP60" s="280"/>
      <c r="CGQ60" s="280"/>
      <c r="CGR60" s="280"/>
      <c r="CGS60" s="280"/>
      <c r="CGT60" s="280"/>
      <c r="CGU60" s="280"/>
      <c r="CGV60" s="280"/>
      <c r="CGW60" s="280"/>
      <c r="CGX60" s="280"/>
      <c r="CGY60" s="280"/>
      <c r="CGZ60" s="280"/>
      <c r="CHA60" s="280"/>
      <c r="CHB60" s="280"/>
      <c r="CHC60" s="280"/>
      <c r="CHD60" s="280"/>
      <c r="CHE60" s="280"/>
      <c r="CHF60" s="280"/>
      <c r="CHG60" s="280"/>
      <c r="CHH60" s="280"/>
      <c r="CHI60" s="280"/>
      <c r="CHJ60" s="280"/>
      <c r="CHK60" s="280"/>
      <c r="CHL60" s="280"/>
      <c r="CHM60" s="280"/>
      <c r="CHN60" s="280"/>
      <c r="CHO60" s="280"/>
      <c r="CHP60" s="280"/>
      <c r="CHQ60" s="280"/>
      <c r="CHR60" s="280"/>
      <c r="CHS60" s="280"/>
      <c r="CHT60" s="280"/>
      <c r="CHU60" s="280"/>
      <c r="CHV60" s="280"/>
      <c r="CHW60" s="280"/>
      <c r="CHX60" s="280"/>
      <c r="CHY60" s="280"/>
      <c r="CHZ60" s="280"/>
      <c r="CIA60" s="280"/>
      <c r="CIB60" s="280"/>
      <c r="CIC60" s="280"/>
      <c r="CID60" s="280"/>
      <c r="CIE60" s="280"/>
      <c r="CIF60" s="280"/>
      <c r="CIG60" s="280"/>
      <c r="CIH60" s="280"/>
      <c r="CII60" s="280"/>
      <c r="CIJ60" s="280"/>
      <c r="CIK60" s="280"/>
      <c r="CIL60" s="280"/>
      <c r="CIM60" s="280"/>
      <c r="CIN60" s="280"/>
      <c r="CIO60" s="280"/>
      <c r="CIP60" s="280"/>
      <c r="CIQ60" s="280"/>
      <c r="CIR60" s="280"/>
      <c r="CIS60" s="280"/>
      <c r="CIT60" s="280"/>
      <c r="CIU60" s="280"/>
      <c r="CIV60" s="280"/>
      <c r="CIW60" s="280"/>
      <c r="CIX60" s="280"/>
      <c r="CIY60" s="280"/>
      <c r="CIZ60" s="280"/>
      <c r="CJA60" s="280"/>
      <c r="CJB60" s="280"/>
      <c r="CJC60" s="280"/>
      <c r="CJD60" s="280"/>
      <c r="CJE60" s="280"/>
      <c r="CJF60" s="280"/>
      <c r="CJG60" s="280"/>
      <c r="CJH60" s="280"/>
      <c r="CJI60" s="280"/>
      <c r="CJJ60" s="280"/>
      <c r="CJK60" s="280"/>
      <c r="CJL60" s="280"/>
      <c r="CJM60" s="280"/>
      <c r="CJN60" s="280"/>
      <c r="CJO60" s="280"/>
      <c r="CJP60" s="280"/>
      <c r="CJQ60" s="280"/>
      <c r="CJR60" s="280"/>
      <c r="CJS60" s="280"/>
      <c r="CJT60" s="280"/>
      <c r="CJU60" s="280"/>
      <c r="CJV60" s="280"/>
      <c r="CJW60" s="280"/>
      <c r="CJX60" s="280"/>
      <c r="CJY60" s="280"/>
      <c r="CJZ60" s="280"/>
      <c r="CKA60" s="280"/>
      <c r="CKB60" s="280"/>
      <c r="CKC60" s="280"/>
      <c r="CKD60" s="280"/>
      <c r="CKE60" s="280"/>
      <c r="CKF60" s="280"/>
      <c r="CKG60" s="280"/>
      <c r="CKH60" s="280"/>
      <c r="CKI60" s="280"/>
      <c r="CKJ60" s="280"/>
      <c r="CKK60" s="280"/>
      <c r="CKL60" s="280"/>
      <c r="CKM60" s="280"/>
      <c r="CKN60" s="280"/>
      <c r="CKO60" s="280"/>
      <c r="CKP60" s="280"/>
      <c r="CKQ60" s="280"/>
      <c r="CKR60" s="280"/>
      <c r="CKS60" s="280"/>
      <c r="CKT60" s="280"/>
      <c r="CKU60" s="280"/>
      <c r="CKV60" s="280"/>
      <c r="CKW60" s="280"/>
      <c r="CKX60" s="280"/>
      <c r="CKY60" s="280"/>
      <c r="CKZ60" s="280"/>
      <c r="CLA60" s="280"/>
      <c r="CLB60" s="280"/>
      <c r="CLC60" s="280"/>
      <c r="CLD60" s="280"/>
      <c r="CLE60" s="280"/>
      <c r="CLF60" s="280"/>
      <c r="CLG60" s="280"/>
      <c r="CLH60" s="280"/>
      <c r="CLI60" s="280"/>
      <c r="CLJ60" s="280"/>
      <c r="CLK60" s="280"/>
      <c r="CLL60" s="280"/>
      <c r="CLM60" s="280"/>
      <c r="CLN60" s="280"/>
      <c r="CLO60" s="280"/>
      <c r="CLP60" s="280"/>
      <c r="CLQ60" s="280"/>
      <c r="CLR60" s="280"/>
      <c r="CLS60" s="280"/>
      <c r="CLT60" s="280"/>
      <c r="CLU60" s="280"/>
      <c r="CLV60" s="280"/>
      <c r="CLW60" s="280"/>
      <c r="CLX60" s="280"/>
      <c r="CLY60" s="280"/>
      <c r="CLZ60" s="280"/>
      <c r="CMA60" s="280"/>
      <c r="CMB60" s="280"/>
      <c r="CMC60" s="280"/>
      <c r="CMD60" s="280"/>
      <c r="CME60" s="280"/>
      <c r="CMF60" s="280"/>
      <c r="CMG60" s="280"/>
      <c r="CMH60" s="280"/>
      <c r="CMI60" s="280"/>
      <c r="CMJ60" s="280"/>
      <c r="CMK60" s="280"/>
      <c r="CML60" s="280"/>
      <c r="CMM60" s="280"/>
      <c r="CMN60" s="280"/>
      <c r="CMO60" s="280"/>
      <c r="CMP60" s="280"/>
      <c r="CMQ60" s="280"/>
      <c r="CMR60" s="280"/>
      <c r="CMS60" s="280"/>
      <c r="CMT60" s="280"/>
      <c r="CMU60" s="280"/>
      <c r="CMV60" s="280"/>
      <c r="CMW60" s="280"/>
      <c r="CMX60" s="280"/>
      <c r="CMY60" s="280"/>
      <c r="CMZ60" s="280"/>
      <c r="CNA60" s="280"/>
      <c r="CNB60" s="280"/>
      <c r="CNC60" s="280"/>
      <c r="CND60" s="280"/>
      <c r="CNE60" s="280"/>
      <c r="CNF60" s="280"/>
      <c r="CNG60" s="280"/>
      <c r="CNH60" s="280"/>
      <c r="CNI60" s="280"/>
      <c r="CNJ60" s="280"/>
      <c r="CNK60" s="280"/>
      <c r="CNL60" s="280"/>
      <c r="CNM60" s="280"/>
      <c r="CNN60" s="280"/>
      <c r="CNO60" s="280"/>
      <c r="CNP60" s="280"/>
      <c r="CNQ60" s="280"/>
      <c r="CNR60" s="280"/>
      <c r="CNS60" s="280"/>
      <c r="CNT60" s="280"/>
      <c r="CNU60" s="280"/>
      <c r="CNV60" s="280"/>
      <c r="CNW60" s="280"/>
      <c r="CNX60" s="280"/>
      <c r="CNY60" s="280"/>
      <c r="CNZ60" s="280"/>
      <c r="COA60" s="280"/>
      <c r="COB60" s="280"/>
      <c r="COC60" s="280"/>
      <c r="COD60" s="280"/>
      <c r="COE60" s="280"/>
      <c r="COF60" s="280"/>
      <c r="COG60" s="280"/>
      <c r="COH60" s="280"/>
      <c r="COI60" s="280"/>
      <c r="COJ60" s="280"/>
      <c r="COK60" s="280"/>
      <c r="COL60" s="280"/>
      <c r="COM60" s="280"/>
      <c r="CON60" s="280"/>
      <c r="COO60" s="280"/>
      <c r="COP60" s="280"/>
      <c r="COQ60" s="280"/>
      <c r="COR60" s="280"/>
      <c r="COS60" s="280"/>
      <c r="COT60" s="280"/>
      <c r="COU60" s="280"/>
      <c r="COV60" s="280"/>
      <c r="COW60" s="280"/>
      <c r="COX60" s="280"/>
      <c r="COY60" s="280"/>
      <c r="COZ60" s="280"/>
      <c r="CPA60" s="280"/>
      <c r="CPB60" s="280"/>
      <c r="CPC60" s="280"/>
      <c r="CPD60" s="280"/>
      <c r="CPE60" s="280"/>
      <c r="CPF60" s="280"/>
      <c r="CPG60" s="280"/>
      <c r="CPH60" s="280"/>
      <c r="CPI60" s="280"/>
      <c r="CPJ60" s="280"/>
      <c r="CPK60" s="280"/>
      <c r="CPL60" s="280"/>
      <c r="CPM60" s="280"/>
      <c r="CPN60" s="280"/>
      <c r="CPO60" s="280"/>
      <c r="CPP60" s="280"/>
      <c r="CPQ60" s="280"/>
      <c r="CPR60" s="280"/>
      <c r="CPS60" s="280"/>
      <c r="CPT60" s="280"/>
      <c r="CPU60" s="280"/>
      <c r="CPV60" s="280"/>
      <c r="CPW60" s="280"/>
      <c r="CPX60" s="280"/>
      <c r="CPY60" s="280"/>
      <c r="CPZ60" s="280"/>
      <c r="CQA60" s="280"/>
      <c r="CQB60" s="280"/>
      <c r="CQC60" s="280"/>
      <c r="CQD60" s="280"/>
      <c r="CQE60" s="280"/>
      <c r="CQF60" s="280"/>
      <c r="CQG60" s="280"/>
      <c r="CQH60" s="280"/>
      <c r="CQI60" s="280"/>
      <c r="CQJ60" s="280"/>
      <c r="CQK60" s="280"/>
      <c r="CQL60" s="280"/>
      <c r="CQM60" s="280"/>
      <c r="CQN60" s="280"/>
      <c r="CQO60" s="280"/>
      <c r="CQP60" s="280"/>
      <c r="CQQ60" s="280"/>
      <c r="CQR60" s="280"/>
      <c r="CQS60" s="280"/>
      <c r="CQT60" s="280"/>
      <c r="CQU60" s="280"/>
      <c r="CQV60" s="280"/>
      <c r="CQW60" s="280"/>
      <c r="CQX60" s="280"/>
      <c r="CQY60" s="280"/>
      <c r="CQZ60" s="280"/>
      <c r="CRA60" s="280"/>
      <c r="CRB60" s="280"/>
      <c r="CRC60" s="280"/>
      <c r="CRD60" s="280"/>
      <c r="CRE60" s="280"/>
      <c r="CRF60" s="280"/>
      <c r="CRG60" s="280"/>
      <c r="CRH60" s="280"/>
      <c r="CRI60" s="280"/>
      <c r="CRJ60" s="280"/>
      <c r="CRK60" s="280"/>
      <c r="CRL60" s="280"/>
      <c r="CRM60" s="280"/>
      <c r="CRN60" s="280"/>
      <c r="CRO60" s="280"/>
      <c r="CRP60" s="280"/>
      <c r="CRQ60" s="280"/>
      <c r="CRR60" s="280"/>
      <c r="CRS60" s="280"/>
      <c r="CRT60" s="280"/>
      <c r="CRU60" s="280"/>
      <c r="CRV60" s="280"/>
      <c r="CRW60" s="280"/>
      <c r="CRX60" s="280"/>
      <c r="CRY60" s="280"/>
      <c r="CRZ60" s="280"/>
      <c r="CSA60" s="280"/>
      <c r="CSB60" s="280"/>
      <c r="CSC60" s="280"/>
      <c r="CSD60" s="280"/>
      <c r="CSE60" s="280"/>
      <c r="CSF60" s="280"/>
      <c r="CSG60" s="280"/>
      <c r="CSH60" s="280"/>
      <c r="CSI60" s="280"/>
      <c r="CSJ60" s="280"/>
      <c r="CSK60" s="280"/>
      <c r="CSL60" s="280"/>
      <c r="CSM60" s="280"/>
      <c r="CSN60" s="280"/>
      <c r="CSO60" s="280"/>
      <c r="CSP60" s="280"/>
      <c r="CSQ60" s="280"/>
      <c r="CSR60" s="280"/>
      <c r="CSS60" s="280"/>
      <c r="CST60" s="280"/>
      <c r="CSU60" s="280"/>
      <c r="CSV60" s="280"/>
      <c r="CSW60" s="280"/>
      <c r="CSX60" s="280"/>
      <c r="CSY60" s="280"/>
      <c r="CSZ60" s="280"/>
      <c r="CTA60" s="280"/>
      <c r="CTB60" s="280"/>
      <c r="CTC60" s="280"/>
      <c r="CTD60" s="280"/>
      <c r="CTE60" s="280"/>
      <c r="CTF60" s="280"/>
      <c r="CTG60" s="280"/>
      <c r="CTH60" s="280"/>
      <c r="CTI60" s="280"/>
      <c r="CTJ60" s="280"/>
      <c r="CTK60" s="280"/>
      <c r="CTL60" s="280"/>
      <c r="CTM60" s="280"/>
      <c r="CTN60" s="280"/>
      <c r="CTO60" s="280"/>
      <c r="CTP60" s="280"/>
      <c r="CTQ60" s="280"/>
      <c r="CTR60" s="280"/>
      <c r="CTS60" s="280"/>
      <c r="CTT60" s="280"/>
      <c r="CTU60" s="280"/>
      <c r="CTV60" s="280"/>
      <c r="CTW60" s="280"/>
      <c r="CTX60" s="280"/>
      <c r="CTY60" s="280"/>
      <c r="CTZ60" s="280"/>
      <c r="CUA60" s="280"/>
      <c r="CUB60" s="280"/>
      <c r="CUC60" s="280"/>
      <c r="CUD60" s="280"/>
      <c r="CUE60" s="280"/>
      <c r="CUF60" s="280"/>
      <c r="CUG60" s="280"/>
      <c r="CUH60" s="280"/>
      <c r="CUI60" s="280"/>
      <c r="CUJ60" s="280"/>
      <c r="CUK60" s="280"/>
      <c r="CUL60" s="280"/>
      <c r="CUM60" s="280"/>
      <c r="CUN60" s="280"/>
      <c r="CUO60" s="280"/>
      <c r="CUP60" s="280"/>
      <c r="CUQ60" s="280"/>
      <c r="CUR60" s="280"/>
      <c r="CUS60" s="280"/>
      <c r="CUT60" s="280"/>
      <c r="CUU60" s="280"/>
      <c r="CUV60" s="280"/>
      <c r="CUW60" s="280"/>
      <c r="CUX60" s="280"/>
      <c r="CUY60" s="280"/>
      <c r="CUZ60" s="280"/>
      <c r="CVA60" s="280"/>
      <c r="CVB60" s="280"/>
      <c r="CVC60" s="280"/>
      <c r="CVD60" s="280"/>
      <c r="CVE60" s="280"/>
      <c r="CVF60" s="280"/>
      <c r="CVG60" s="280"/>
      <c r="CVH60" s="280"/>
      <c r="CVI60" s="280"/>
      <c r="CVJ60" s="280"/>
      <c r="CVK60" s="280"/>
      <c r="CVL60" s="280"/>
      <c r="CVM60" s="280"/>
      <c r="CVN60" s="280"/>
      <c r="CVO60" s="280"/>
      <c r="CVP60" s="280"/>
      <c r="CVQ60" s="280"/>
      <c r="CVR60" s="280"/>
      <c r="CVS60" s="280"/>
      <c r="CVT60" s="280"/>
      <c r="CVU60" s="280"/>
      <c r="CVV60" s="280"/>
      <c r="CVW60" s="280"/>
      <c r="CVX60" s="280"/>
      <c r="CVY60" s="280"/>
      <c r="CVZ60" s="280"/>
      <c r="CWA60" s="280"/>
      <c r="CWB60" s="280"/>
      <c r="CWC60" s="280"/>
      <c r="CWD60" s="280"/>
      <c r="CWE60" s="280"/>
      <c r="CWF60" s="280"/>
      <c r="CWG60" s="280"/>
      <c r="CWH60" s="280"/>
      <c r="CWI60" s="280"/>
      <c r="CWJ60" s="280"/>
      <c r="CWK60" s="280"/>
      <c r="CWL60" s="280"/>
      <c r="CWM60" s="280"/>
      <c r="CWN60" s="280"/>
      <c r="CWO60" s="280"/>
      <c r="CWP60" s="280"/>
      <c r="CWQ60" s="280"/>
      <c r="CWR60" s="280"/>
      <c r="CWS60" s="280"/>
      <c r="CWT60" s="280"/>
      <c r="CWU60" s="280"/>
      <c r="CWV60" s="280"/>
      <c r="CWW60" s="280"/>
      <c r="CWX60" s="280"/>
      <c r="CWY60" s="280"/>
      <c r="CWZ60" s="280"/>
      <c r="CXA60" s="280"/>
      <c r="CXB60" s="280"/>
      <c r="CXC60" s="280"/>
      <c r="CXD60" s="280"/>
      <c r="CXE60" s="280"/>
      <c r="CXF60" s="280"/>
      <c r="CXG60" s="280"/>
      <c r="CXH60" s="280"/>
      <c r="CXI60" s="280"/>
      <c r="CXJ60" s="280"/>
      <c r="CXK60" s="280"/>
      <c r="CXL60" s="280"/>
      <c r="CXM60" s="280"/>
      <c r="CXN60" s="280"/>
      <c r="CXO60" s="280"/>
      <c r="CXP60" s="280"/>
      <c r="CXQ60" s="280"/>
      <c r="CXR60" s="280"/>
      <c r="CXS60" s="280"/>
      <c r="CXT60" s="280"/>
      <c r="CXU60" s="280"/>
      <c r="CXV60" s="280"/>
      <c r="CXW60" s="280"/>
      <c r="CXX60" s="280"/>
      <c r="CXY60" s="280"/>
      <c r="CXZ60" s="280"/>
      <c r="CYA60" s="280"/>
      <c r="CYB60" s="280"/>
      <c r="CYC60" s="280"/>
      <c r="CYD60" s="280"/>
      <c r="CYE60" s="280"/>
      <c r="CYF60" s="280"/>
      <c r="CYG60" s="280"/>
      <c r="CYH60" s="280"/>
      <c r="CYI60" s="280"/>
      <c r="CYJ60" s="280"/>
      <c r="CYK60" s="280"/>
      <c r="CYL60" s="280"/>
      <c r="CYM60" s="280"/>
      <c r="CYN60" s="280"/>
      <c r="CYO60" s="280"/>
      <c r="CYP60" s="280"/>
      <c r="CYQ60" s="280"/>
      <c r="CYR60" s="280"/>
      <c r="CYS60" s="280"/>
      <c r="CYT60" s="280"/>
      <c r="CYU60" s="280"/>
      <c r="CYV60" s="280"/>
      <c r="CYW60" s="280"/>
      <c r="CYX60" s="280"/>
      <c r="CYY60" s="280"/>
      <c r="CYZ60" s="280"/>
      <c r="CZA60" s="280"/>
      <c r="CZB60" s="280"/>
      <c r="CZC60" s="280"/>
      <c r="CZD60" s="280"/>
      <c r="CZE60" s="280"/>
      <c r="CZF60" s="280"/>
      <c r="CZG60" s="280"/>
      <c r="CZH60" s="280"/>
      <c r="CZI60" s="280"/>
      <c r="CZJ60" s="280"/>
      <c r="CZK60" s="280"/>
      <c r="CZL60" s="280"/>
      <c r="CZM60" s="280"/>
      <c r="CZN60" s="280"/>
      <c r="CZO60" s="280"/>
      <c r="CZP60" s="280"/>
      <c r="CZQ60" s="280"/>
      <c r="CZR60" s="280"/>
      <c r="CZS60" s="280"/>
      <c r="CZT60" s="280"/>
      <c r="CZU60" s="280"/>
      <c r="CZV60" s="280"/>
      <c r="CZW60" s="280"/>
      <c r="CZX60" s="280"/>
      <c r="CZY60" s="280"/>
      <c r="CZZ60" s="280"/>
      <c r="DAA60" s="280"/>
      <c r="DAB60" s="280"/>
      <c r="DAC60" s="280"/>
      <c r="DAD60" s="280"/>
      <c r="DAE60" s="280"/>
      <c r="DAF60" s="280"/>
      <c r="DAG60" s="280"/>
      <c r="DAH60" s="280"/>
      <c r="DAI60" s="280"/>
      <c r="DAJ60" s="280"/>
      <c r="DAK60" s="280"/>
      <c r="DAL60" s="280"/>
      <c r="DAM60" s="280"/>
      <c r="DAN60" s="280"/>
      <c r="DAO60" s="280"/>
      <c r="DAP60" s="280"/>
      <c r="DAQ60" s="280"/>
      <c r="DAR60" s="280"/>
      <c r="DAS60" s="280"/>
      <c r="DAT60" s="280"/>
      <c r="DAU60" s="280"/>
      <c r="DAV60" s="280"/>
      <c r="DAW60" s="280"/>
      <c r="DAX60" s="280"/>
      <c r="DAY60" s="280"/>
      <c r="DAZ60" s="280"/>
      <c r="DBA60" s="280"/>
      <c r="DBB60" s="280"/>
      <c r="DBC60" s="280"/>
      <c r="DBD60" s="280"/>
      <c r="DBE60" s="280"/>
      <c r="DBF60" s="280"/>
      <c r="DBG60" s="280"/>
      <c r="DBH60" s="280"/>
      <c r="DBI60" s="280"/>
      <c r="DBJ60" s="280"/>
      <c r="DBK60" s="280"/>
      <c r="DBL60" s="280"/>
      <c r="DBM60" s="280"/>
      <c r="DBN60" s="280"/>
      <c r="DBO60" s="280"/>
      <c r="DBP60" s="280"/>
      <c r="DBQ60" s="280"/>
      <c r="DBR60" s="280"/>
      <c r="DBS60" s="280"/>
      <c r="DBT60" s="280"/>
      <c r="DBU60" s="280"/>
      <c r="DBV60" s="280"/>
      <c r="DBW60" s="280"/>
      <c r="DBX60" s="280"/>
      <c r="DBY60" s="280"/>
      <c r="DBZ60" s="280"/>
      <c r="DCA60" s="280"/>
      <c r="DCB60" s="280"/>
      <c r="DCC60" s="280"/>
      <c r="DCD60" s="280"/>
      <c r="DCE60" s="280"/>
      <c r="DCF60" s="280"/>
      <c r="DCG60" s="280"/>
      <c r="DCH60" s="280"/>
      <c r="DCI60" s="280"/>
      <c r="DCJ60" s="280"/>
      <c r="DCK60" s="280"/>
      <c r="DCL60" s="280"/>
      <c r="DCM60" s="280"/>
      <c r="DCN60" s="280"/>
      <c r="DCO60" s="280"/>
      <c r="DCP60" s="280"/>
      <c r="DCQ60" s="280"/>
      <c r="DCR60" s="280"/>
      <c r="DCS60" s="280"/>
      <c r="DCT60" s="280"/>
      <c r="DCU60" s="280"/>
      <c r="DCV60" s="280"/>
      <c r="DCW60" s="280"/>
      <c r="DCX60" s="280"/>
      <c r="DCY60" s="280"/>
      <c r="DCZ60" s="280"/>
      <c r="DDA60" s="280"/>
      <c r="DDB60" s="280"/>
      <c r="DDC60" s="280"/>
      <c r="DDD60" s="280"/>
      <c r="DDE60" s="280"/>
      <c r="DDF60" s="280"/>
      <c r="DDG60" s="280"/>
      <c r="DDH60" s="280"/>
      <c r="DDI60" s="280"/>
      <c r="DDJ60" s="280"/>
      <c r="DDK60" s="280"/>
      <c r="DDL60" s="280"/>
      <c r="DDM60" s="280"/>
      <c r="DDN60" s="280"/>
      <c r="DDO60" s="280"/>
      <c r="DDP60" s="280"/>
      <c r="DDQ60" s="280"/>
      <c r="DDR60" s="280"/>
      <c r="DDS60" s="280"/>
      <c r="DDT60" s="280"/>
      <c r="DDU60" s="280"/>
      <c r="DDV60" s="280"/>
      <c r="DDW60" s="280"/>
      <c r="DDX60" s="280"/>
      <c r="DDY60" s="280"/>
      <c r="DDZ60" s="280"/>
      <c r="DEA60" s="280"/>
      <c r="DEB60" s="280"/>
      <c r="DEC60" s="280"/>
      <c r="DED60" s="280"/>
      <c r="DEE60" s="280"/>
      <c r="DEF60" s="280"/>
      <c r="DEG60" s="280"/>
      <c r="DEH60" s="280"/>
      <c r="DEI60" s="280"/>
      <c r="DEJ60" s="280"/>
      <c r="DEK60" s="280"/>
      <c r="DEL60" s="280"/>
      <c r="DEM60" s="280"/>
      <c r="DEN60" s="280"/>
      <c r="DEO60" s="280"/>
      <c r="DEP60" s="280"/>
      <c r="DEQ60" s="280"/>
      <c r="DER60" s="280"/>
      <c r="DES60" s="280"/>
      <c r="DET60" s="280"/>
      <c r="DEU60" s="280"/>
      <c r="DEV60" s="280"/>
      <c r="DEW60" s="280"/>
      <c r="DEX60" s="280"/>
      <c r="DEY60" s="280"/>
      <c r="DEZ60" s="280"/>
      <c r="DFA60" s="280"/>
      <c r="DFB60" s="280"/>
      <c r="DFC60" s="280"/>
      <c r="DFD60" s="280"/>
      <c r="DFE60" s="280"/>
      <c r="DFF60" s="280"/>
      <c r="DFG60" s="280"/>
      <c r="DFH60" s="280"/>
      <c r="DFI60" s="280"/>
      <c r="DFJ60" s="280"/>
      <c r="DFK60" s="280"/>
      <c r="DFL60" s="280"/>
      <c r="DFM60" s="280"/>
      <c r="DFN60" s="280"/>
      <c r="DFO60" s="280"/>
      <c r="DFP60" s="280"/>
      <c r="DFQ60" s="280"/>
      <c r="DFR60" s="280"/>
      <c r="DFS60" s="280"/>
      <c r="DFT60" s="280"/>
      <c r="DFU60" s="280"/>
      <c r="DFV60" s="280"/>
      <c r="DFW60" s="280"/>
      <c r="DFX60" s="280"/>
      <c r="DFY60" s="280"/>
      <c r="DFZ60" s="280"/>
      <c r="DGA60" s="280"/>
      <c r="DGB60" s="280"/>
      <c r="DGC60" s="280"/>
      <c r="DGD60" s="280"/>
      <c r="DGE60" s="280"/>
      <c r="DGF60" s="280"/>
      <c r="DGG60" s="280"/>
      <c r="DGH60" s="280"/>
      <c r="DGI60" s="280"/>
      <c r="DGJ60" s="280"/>
      <c r="DGK60" s="280"/>
      <c r="DGL60" s="280"/>
      <c r="DGM60" s="280"/>
      <c r="DGN60" s="280"/>
      <c r="DGO60" s="280"/>
      <c r="DGP60" s="280"/>
      <c r="DGQ60" s="280"/>
      <c r="DGR60" s="280"/>
      <c r="DGS60" s="280"/>
      <c r="DGT60" s="280"/>
      <c r="DGU60" s="280"/>
      <c r="DGV60" s="280"/>
      <c r="DGW60" s="280"/>
      <c r="DGX60" s="280"/>
      <c r="DGY60" s="280"/>
      <c r="DGZ60" s="280"/>
      <c r="DHA60" s="280"/>
      <c r="DHB60" s="280"/>
      <c r="DHC60" s="280"/>
      <c r="DHD60" s="280"/>
      <c r="DHE60" s="280"/>
      <c r="DHF60" s="280"/>
      <c r="DHG60" s="280"/>
      <c r="DHH60" s="280"/>
      <c r="DHI60" s="280"/>
      <c r="DHJ60" s="280"/>
      <c r="DHK60" s="280"/>
      <c r="DHL60" s="280"/>
      <c r="DHM60" s="280"/>
      <c r="DHN60" s="280"/>
      <c r="DHO60" s="280"/>
      <c r="DHP60" s="280"/>
      <c r="DHQ60" s="280"/>
      <c r="DHR60" s="280"/>
      <c r="DHS60" s="280"/>
      <c r="DHT60" s="280"/>
      <c r="DHU60" s="280"/>
      <c r="DHV60" s="280"/>
      <c r="DHW60" s="280"/>
      <c r="DHX60" s="280"/>
      <c r="DHY60" s="280"/>
      <c r="DHZ60" s="280"/>
      <c r="DIA60" s="280"/>
      <c r="DIB60" s="280"/>
      <c r="DIC60" s="280"/>
      <c r="DID60" s="280"/>
      <c r="DIE60" s="280"/>
      <c r="DIF60" s="280"/>
      <c r="DIG60" s="280"/>
      <c r="DIH60" s="280"/>
      <c r="DII60" s="280"/>
      <c r="DIJ60" s="280"/>
      <c r="DIK60" s="280"/>
      <c r="DIL60" s="280"/>
      <c r="DIM60" s="280"/>
      <c r="DIN60" s="280"/>
      <c r="DIO60" s="280"/>
      <c r="DIP60" s="280"/>
      <c r="DIQ60" s="280"/>
      <c r="DIR60" s="280"/>
      <c r="DIS60" s="280"/>
      <c r="DIT60" s="280"/>
      <c r="DIU60" s="280"/>
      <c r="DIV60" s="280"/>
      <c r="DIW60" s="280"/>
      <c r="DIX60" s="280"/>
      <c r="DIY60" s="280"/>
      <c r="DIZ60" s="280"/>
      <c r="DJA60" s="280"/>
      <c r="DJB60" s="280"/>
      <c r="DJC60" s="280"/>
      <c r="DJD60" s="280"/>
      <c r="DJE60" s="280"/>
      <c r="DJF60" s="280"/>
      <c r="DJG60" s="280"/>
      <c r="DJH60" s="280"/>
      <c r="DJI60" s="280"/>
      <c r="DJJ60" s="280"/>
      <c r="DJK60" s="280"/>
      <c r="DJL60" s="280"/>
      <c r="DJM60" s="280"/>
      <c r="DJN60" s="280"/>
      <c r="DJO60" s="280"/>
      <c r="DJP60" s="280"/>
      <c r="DJQ60" s="280"/>
      <c r="DJR60" s="280"/>
      <c r="DJS60" s="280"/>
      <c r="DJT60" s="280"/>
      <c r="DJU60" s="280"/>
      <c r="DJV60" s="280"/>
      <c r="DJW60" s="280"/>
      <c r="DJX60" s="280"/>
      <c r="DJY60" s="280"/>
      <c r="DJZ60" s="280"/>
      <c r="DKA60" s="280"/>
      <c r="DKB60" s="280"/>
      <c r="DKC60" s="280"/>
      <c r="DKD60" s="280"/>
      <c r="DKE60" s="280"/>
      <c r="DKF60" s="280"/>
      <c r="DKG60" s="280"/>
      <c r="DKH60" s="280"/>
      <c r="DKI60" s="280"/>
      <c r="DKJ60" s="280"/>
      <c r="DKK60" s="280"/>
      <c r="DKL60" s="280"/>
      <c r="DKM60" s="280"/>
      <c r="DKN60" s="280"/>
      <c r="DKO60" s="280"/>
      <c r="DKP60" s="280"/>
      <c r="DKQ60" s="280"/>
      <c r="DKR60" s="280"/>
      <c r="DKS60" s="280"/>
      <c r="DKT60" s="280"/>
      <c r="DKU60" s="280"/>
      <c r="DKV60" s="280"/>
      <c r="DKW60" s="280"/>
      <c r="DKX60" s="280"/>
      <c r="DKY60" s="280"/>
      <c r="DKZ60" s="280"/>
      <c r="DLA60" s="280"/>
      <c r="DLB60" s="280"/>
      <c r="DLC60" s="280"/>
      <c r="DLD60" s="280"/>
      <c r="DLE60" s="280"/>
      <c r="DLF60" s="280"/>
      <c r="DLG60" s="280"/>
      <c r="DLH60" s="280"/>
      <c r="DLI60" s="280"/>
      <c r="DLJ60" s="280"/>
      <c r="DLK60" s="280"/>
      <c r="DLL60" s="280"/>
      <c r="DLM60" s="280"/>
      <c r="DLN60" s="280"/>
      <c r="DLO60" s="280"/>
      <c r="DLP60" s="280"/>
      <c r="DLQ60" s="280"/>
      <c r="DLR60" s="280"/>
      <c r="DLS60" s="280"/>
      <c r="DLT60" s="280"/>
      <c r="DLU60" s="280"/>
      <c r="DLV60" s="280"/>
      <c r="DLW60" s="280"/>
      <c r="DLX60" s="280"/>
      <c r="DLY60" s="280"/>
      <c r="DLZ60" s="280"/>
      <c r="DMA60" s="280"/>
      <c r="DMB60" s="280"/>
      <c r="DMC60" s="280"/>
      <c r="DMD60" s="280"/>
      <c r="DME60" s="280"/>
      <c r="DMF60" s="280"/>
      <c r="DMG60" s="280"/>
      <c r="DMH60" s="280"/>
      <c r="DMI60" s="280"/>
      <c r="DMJ60" s="280"/>
      <c r="DMK60" s="280"/>
      <c r="DML60" s="280"/>
      <c r="DMM60" s="280"/>
      <c r="DMN60" s="280"/>
      <c r="DMO60" s="280"/>
      <c r="DMP60" s="280"/>
      <c r="DMQ60" s="280"/>
      <c r="DMR60" s="280"/>
      <c r="DMS60" s="280"/>
      <c r="DMT60" s="280"/>
      <c r="DMU60" s="280"/>
      <c r="DMV60" s="280"/>
      <c r="DMW60" s="280"/>
      <c r="DMX60" s="280"/>
      <c r="DMY60" s="280"/>
      <c r="DMZ60" s="280"/>
      <c r="DNA60" s="280"/>
      <c r="DNB60" s="280"/>
      <c r="DNC60" s="280"/>
      <c r="DND60" s="280"/>
      <c r="DNE60" s="280"/>
      <c r="DNF60" s="280"/>
      <c r="DNG60" s="280"/>
      <c r="DNH60" s="280"/>
      <c r="DNI60" s="280"/>
      <c r="DNJ60" s="280"/>
      <c r="DNK60" s="280"/>
      <c r="DNL60" s="280"/>
      <c r="DNM60" s="280"/>
      <c r="DNN60" s="280"/>
      <c r="DNO60" s="280"/>
      <c r="DNP60" s="280"/>
      <c r="DNQ60" s="280"/>
      <c r="DNR60" s="280"/>
      <c r="DNS60" s="280"/>
      <c r="DNT60" s="280"/>
      <c r="DNU60" s="280"/>
      <c r="DNV60" s="280"/>
      <c r="DNW60" s="280"/>
      <c r="DNX60" s="280"/>
      <c r="DNY60" s="280"/>
      <c r="DNZ60" s="280"/>
      <c r="DOA60" s="280"/>
      <c r="DOB60" s="280"/>
      <c r="DOC60" s="280"/>
      <c r="DOD60" s="280"/>
      <c r="DOE60" s="280"/>
      <c r="DOF60" s="280"/>
      <c r="DOG60" s="280"/>
      <c r="DOH60" s="280"/>
      <c r="DOI60" s="280"/>
      <c r="DOJ60" s="280"/>
      <c r="DOK60" s="280"/>
      <c r="DOL60" s="280"/>
      <c r="DOM60" s="280"/>
      <c r="DON60" s="280"/>
      <c r="DOO60" s="280"/>
      <c r="DOP60" s="280"/>
      <c r="DOQ60" s="280"/>
      <c r="DOR60" s="280"/>
      <c r="DOS60" s="280"/>
      <c r="DOT60" s="280"/>
      <c r="DOU60" s="280"/>
      <c r="DOV60" s="280"/>
      <c r="DOW60" s="280"/>
      <c r="DOX60" s="280"/>
      <c r="DOY60" s="280"/>
      <c r="DOZ60" s="280"/>
      <c r="DPA60" s="280"/>
      <c r="DPB60" s="280"/>
      <c r="DPC60" s="280"/>
      <c r="DPD60" s="280"/>
      <c r="DPE60" s="280"/>
      <c r="DPF60" s="280"/>
      <c r="DPG60" s="280"/>
      <c r="DPH60" s="280"/>
      <c r="DPI60" s="280"/>
      <c r="DPJ60" s="280"/>
      <c r="DPK60" s="280"/>
      <c r="DPL60" s="280"/>
      <c r="DPM60" s="280"/>
      <c r="DPN60" s="280"/>
      <c r="DPO60" s="280"/>
      <c r="DPP60" s="280"/>
      <c r="DPQ60" s="280"/>
      <c r="DPR60" s="280"/>
      <c r="DPS60" s="280"/>
      <c r="DPT60" s="280"/>
      <c r="DPU60" s="280"/>
      <c r="DPV60" s="280"/>
      <c r="DPW60" s="280"/>
      <c r="DPX60" s="280"/>
      <c r="DPY60" s="280"/>
      <c r="DPZ60" s="280"/>
      <c r="DQA60" s="280"/>
      <c r="DQB60" s="280"/>
      <c r="DQC60" s="280"/>
      <c r="DQD60" s="280"/>
      <c r="DQE60" s="280"/>
      <c r="DQF60" s="280"/>
      <c r="DQG60" s="280"/>
      <c r="DQH60" s="280"/>
      <c r="DQI60" s="280"/>
      <c r="DQJ60" s="280"/>
      <c r="DQK60" s="280"/>
      <c r="DQL60" s="280"/>
      <c r="DQM60" s="280"/>
      <c r="DQN60" s="280"/>
      <c r="DQO60" s="280"/>
      <c r="DQP60" s="280"/>
      <c r="DQQ60" s="280"/>
      <c r="DQR60" s="280"/>
      <c r="DQS60" s="280"/>
      <c r="DQT60" s="280"/>
      <c r="DQU60" s="280"/>
      <c r="DQV60" s="280"/>
      <c r="DQW60" s="280"/>
      <c r="DQX60" s="280"/>
      <c r="DQY60" s="280"/>
      <c r="DQZ60" s="280"/>
      <c r="DRA60" s="280"/>
      <c r="DRB60" s="280"/>
      <c r="DRC60" s="280"/>
      <c r="DRD60" s="280"/>
      <c r="DRE60" s="280"/>
      <c r="DRF60" s="280"/>
      <c r="DRG60" s="280"/>
      <c r="DRH60" s="280"/>
      <c r="DRI60" s="280"/>
      <c r="DRJ60" s="280"/>
      <c r="DRK60" s="280"/>
      <c r="DRL60" s="280"/>
      <c r="DRM60" s="280"/>
      <c r="DRN60" s="280"/>
      <c r="DRO60" s="280"/>
      <c r="DRP60" s="280"/>
      <c r="DRQ60" s="280"/>
      <c r="DRR60" s="280"/>
      <c r="DRS60" s="280"/>
      <c r="DRT60" s="280"/>
      <c r="DRU60" s="280"/>
      <c r="DRV60" s="280"/>
      <c r="DRW60" s="280"/>
      <c r="DRX60" s="280"/>
      <c r="DRY60" s="280"/>
      <c r="DRZ60" s="280"/>
      <c r="DSA60" s="280"/>
      <c r="DSB60" s="280"/>
      <c r="DSC60" s="280"/>
      <c r="DSD60" s="280"/>
      <c r="DSE60" s="280"/>
      <c r="DSF60" s="280"/>
      <c r="DSG60" s="280"/>
      <c r="DSH60" s="280"/>
      <c r="DSI60" s="280"/>
      <c r="DSJ60" s="280"/>
      <c r="DSK60" s="280"/>
      <c r="DSL60" s="280"/>
      <c r="DSM60" s="280"/>
      <c r="DSN60" s="280"/>
      <c r="DSO60" s="280"/>
      <c r="DSP60" s="280"/>
      <c r="DSQ60" s="280"/>
      <c r="DSR60" s="280"/>
      <c r="DSS60" s="280"/>
      <c r="DST60" s="280"/>
      <c r="DSU60" s="280"/>
      <c r="DSV60" s="280"/>
      <c r="DSW60" s="280"/>
      <c r="DSX60" s="280"/>
      <c r="DSY60" s="280"/>
      <c r="DSZ60" s="280"/>
      <c r="DTA60" s="280"/>
      <c r="DTB60" s="280"/>
      <c r="DTC60" s="280"/>
      <c r="DTD60" s="280"/>
      <c r="DTE60" s="280"/>
      <c r="DTF60" s="280"/>
      <c r="DTG60" s="280"/>
      <c r="DTH60" s="280"/>
      <c r="DTI60" s="280"/>
      <c r="DTJ60" s="280"/>
      <c r="DTK60" s="280"/>
      <c r="DTL60" s="280"/>
      <c r="DTM60" s="280"/>
      <c r="DTN60" s="280"/>
      <c r="DTO60" s="280"/>
      <c r="DTP60" s="280"/>
      <c r="DTQ60" s="280"/>
      <c r="DTR60" s="280"/>
      <c r="DTS60" s="280"/>
      <c r="DTT60" s="280"/>
      <c r="DTU60" s="280"/>
      <c r="DTV60" s="280"/>
      <c r="DTW60" s="280"/>
      <c r="DTX60" s="280"/>
      <c r="DTY60" s="280"/>
      <c r="DTZ60" s="280"/>
      <c r="DUA60" s="280"/>
      <c r="DUB60" s="280"/>
      <c r="DUC60" s="280"/>
      <c r="DUD60" s="280"/>
      <c r="DUE60" s="280"/>
      <c r="DUF60" s="280"/>
      <c r="DUG60" s="280"/>
      <c r="DUH60" s="280"/>
      <c r="DUI60" s="280"/>
      <c r="DUJ60" s="280"/>
      <c r="DUK60" s="280"/>
      <c r="DUL60" s="280"/>
      <c r="DUM60" s="280"/>
      <c r="DUN60" s="280"/>
      <c r="DUO60" s="280"/>
      <c r="DUP60" s="280"/>
      <c r="DUQ60" s="280"/>
      <c r="DUR60" s="280"/>
      <c r="DUS60" s="280"/>
      <c r="DUT60" s="280"/>
      <c r="DUU60" s="280"/>
      <c r="DUV60" s="280"/>
      <c r="DUW60" s="280"/>
      <c r="DUX60" s="280"/>
      <c r="DUY60" s="280"/>
      <c r="DUZ60" s="280"/>
      <c r="DVA60" s="280"/>
      <c r="DVB60" s="280"/>
      <c r="DVC60" s="280"/>
      <c r="DVD60" s="280"/>
      <c r="DVE60" s="280"/>
      <c r="DVF60" s="280"/>
      <c r="DVG60" s="280"/>
      <c r="DVH60" s="280"/>
      <c r="DVI60" s="280"/>
      <c r="DVJ60" s="280"/>
      <c r="DVK60" s="280"/>
      <c r="DVL60" s="280"/>
      <c r="DVM60" s="280"/>
      <c r="DVN60" s="280"/>
      <c r="DVO60" s="280"/>
      <c r="DVP60" s="280"/>
      <c r="DVQ60" s="280"/>
      <c r="DVR60" s="280"/>
      <c r="DVS60" s="280"/>
      <c r="DVT60" s="280"/>
      <c r="DVU60" s="280"/>
      <c r="DVV60" s="280"/>
      <c r="DVW60" s="280"/>
      <c r="DVX60" s="280"/>
      <c r="DVY60" s="280"/>
      <c r="DVZ60" s="280"/>
      <c r="DWA60" s="280"/>
      <c r="DWB60" s="280"/>
      <c r="DWC60" s="280"/>
      <c r="DWD60" s="280"/>
      <c r="DWE60" s="280"/>
      <c r="DWF60" s="280"/>
      <c r="DWG60" s="280"/>
      <c r="DWH60" s="280"/>
      <c r="DWI60" s="280"/>
      <c r="DWJ60" s="280"/>
      <c r="DWK60" s="280"/>
      <c r="DWL60" s="280"/>
      <c r="DWM60" s="280"/>
      <c r="DWN60" s="280"/>
      <c r="DWO60" s="280"/>
      <c r="DWP60" s="280"/>
      <c r="DWQ60" s="280"/>
      <c r="DWR60" s="280"/>
      <c r="DWS60" s="280"/>
      <c r="DWT60" s="280"/>
      <c r="DWU60" s="280"/>
      <c r="DWV60" s="280"/>
      <c r="DWW60" s="280"/>
      <c r="DWX60" s="280"/>
      <c r="DWY60" s="280"/>
      <c r="DWZ60" s="280"/>
      <c r="DXA60" s="280"/>
      <c r="DXB60" s="280"/>
      <c r="DXC60" s="280"/>
      <c r="DXD60" s="280"/>
      <c r="DXE60" s="280"/>
      <c r="DXF60" s="280"/>
      <c r="DXG60" s="280"/>
      <c r="DXH60" s="280"/>
      <c r="DXI60" s="280"/>
      <c r="DXJ60" s="280"/>
      <c r="DXK60" s="280"/>
      <c r="DXL60" s="280"/>
      <c r="DXM60" s="280"/>
      <c r="DXN60" s="280"/>
      <c r="DXO60" s="280"/>
      <c r="DXP60" s="280"/>
      <c r="DXQ60" s="280"/>
      <c r="DXR60" s="280"/>
      <c r="DXS60" s="280"/>
      <c r="DXT60" s="280"/>
      <c r="DXU60" s="280"/>
      <c r="DXV60" s="280"/>
      <c r="DXW60" s="280"/>
      <c r="DXX60" s="280"/>
      <c r="DXY60" s="280"/>
      <c r="DXZ60" s="280"/>
      <c r="DYA60" s="280"/>
      <c r="DYB60" s="280"/>
      <c r="DYC60" s="280"/>
      <c r="DYD60" s="280"/>
      <c r="DYE60" s="280"/>
      <c r="DYF60" s="280"/>
      <c r="DYG60" s="280"/>
      <c r="DYH60" s="280"/>
      <c r="DYI60" s="280"/>
      <c r="DYJ60" s="280"/>
      <c r="DYK60" s="280"/>
      <c r="DYL60" s="280"/>
      <c r="DYM60" s="280"/>
      <c r="DYN60" s="280"/>
      <c r="DYO60" s="280"/>
      <c r="DYP60" s="280"/>
      <c r="DYQ60" s="280"/>
      <c r="DYR60" s="280"/>
      <c r="DYS60" s="280"/>
      <c r="DYT60" s="280"/>
      <c r="DYU60" s="280"/>
      <c r="DYV60" s="280"/>
      <c r="DYW60" s="280"/>
      <c r="DYX60" s="280"/>
      <c r="DYY60" s="280"/>
      <c r="DYZ60" s="280"/>
      <c r="DZA60" s="280"/>
      <c r="DZB60" s="280"/>
      <c r="DZC60" s="280"/>
      <c r="DZD60" s="280"/>
      <c r="DZE60" s="280"/>
      <c r="DZF60" s="280"/>
      <c r="DZG60" s="280"/>
      <c r="DZH60" s="280"/>
      <c r="DZI60" s="280"/>
      <c r="DZJ60" s="280"/>
      <c r="DZK60" s="280"/>
      <c r="DZL60" s="280"/>
      <c r="DZM60" s="280"/>
      <c r="DZN60" s="280"/>
      <c r="DZO60" s="280"/>
      <c r="DZP60" s="280"/>
      <c r="DZQ60" s="280"/>
      <c r="DZR60" s="280"/>
      <c r="DZS60" s="280"/>
      <c r="DZT60" s="280"/>
      <c r="DZU60" s="280"/>
      <c r="DZV60" s="280"/>
      <c r="DZW60" s="280"/>
      <c r="DZX60" s="280"/>
      <c r="DZY60" s="280"/>
      <c r="DZZ60" s="280"/>
      <c r="EAA60" s="280"/>
      <c r="EAB60" s="280"/>
      <c r="EAC60" s="280"/>
      <c r="EAD60" s="280"/>
      <c r="EAE60" s="280"/>
      <c r="EAF60" s="280"/>
      <c r="EAG60" s="280"/>
      <c r="EAH60" s="280"/>
      <c r="EAI60" s="280"/>
      <c r="EAJ60" s="280"/>
      <c r="EAK60" s="280"/>
      <c r="EAL60" s="280"/>
      <c r="EAM60" s="280"/>
      <c r="EAN60" s="280"/>
      <c r="EAO60" s="280"/>
      <c r="EAP60" s="280"/>
      <c r="EAQ60" s="280"/>
      <c r="EAR60" s="280"/>
      <c r="EAS60" s="280"/>
      <c r="EAT60" s="280"/>
      <c r="EAU60" s="280"/>
      <c r="EAV60" s="280"/>
      <c r="EAW60" s="280"/>
      <c r="EAX60" s="280"/>
      <c r="EAY60" s="280"/>
      <c r="EAZ60" s="280"/>
      <c r="EBA60" s="280"/>
      <c r="EBB60" s="280"/>
      <c r="EBC60" s="280"/>
      <c r="EBD60" s="280"/>
      <c r="EBE60" s="280"/>
      <c r="EBF60" s="280"/>
      <c r="EBG60" s="280"/>
      <c r="EBH60" s="280"/>
      <c r="EBI60" s="280"/>
      <c r="EBJ60" s="280"/>
      <c r="EBK60" s="280"/>
      <c r="EBL60" s="280"/>
      <c r="EBM60" s="280"/>
      <c r="EBN60" s="280"/>
      <c r="EBO60" s="280"/>
      <c r="EBP60" s="280"/>
      <c r="EBQ60" s="280"/>
      <c r="EBR60" s="280"/>
      <c r="EBS60" s="280"/>
      <c r="EBT60" s="280"/>
      <c r="EBU60" s="280"/>
      <c r="EBV60" s="280"/>
      <c r="EBW60" s="280"/>
      <c r="EBX60" s="280"/>
      <c r="EBY60" s="280"/>
      <c r="EBZ60" s="280"/>
      <c r="ECA60" s="280"/>
      <c r="ECB60" s="280"/>
      <c r="ECC60" s="280"/>
      <c r="ECD60" s="280"/>
      <c r="ECE60" s="280"/>
      <c r="ECF60" s="280"/>
      <c r="ECG60" s="280"/>
      <c r="ECH60" s="280"/>
      <c r="ECI60" s="280"/>
      <c r="ECJ60" s="280"/>
      <c r="ECK60" s="280"/>
      <c r="ECL60" s="280"/>
      <c r="ECM60" s="280"/>
      <c r="ECN60" s="280"/>
      <c r="ECO60" s="280"/>
      <c r="ECP60" s="280"/>
      <c r="ECQ60" s="280"/>
      <c r="ECR60" s="280"/>
      <c r="ECS60" s="280"/>
      <c r="ECT60" s="280"/>
      <c r="ECU60" s="280"/>
      <c r="ECV60" s="280"/>
      <c r="ECW60" s="280"/>
      <c r="ECX60" s="280"/>
      <c r="ECY60" s="280"/>
      <c r="ECZ60" s="280"/>
      <c r="EDA60" s="280"/>
      <c r="EDB60" s="280"/>
      <c r="EDC60" s="280"/>
      <c r="EDD60" s="280"/>
      <c r="EDE60" s="280"/>
      <c r="EDF60" s="280"/>
      <c r="EDG60" s="280"/>
      <c r="EDH60" s="280"/>
      <c r="EDI60" s="280"/>
      <c r="EDJ60" s="280"/>
      <c r="EDK60" s="280"/>
      <c r="EDL60" s="280"/>
      <c r="EDM60" s="280"/>
      <c r="EDN60" s="280"/>
      <c r="EDO60" s="280"/>
      <c r="EDP60" s="280"/>
      <c r="EDQ60" s="280"/>
      <c r="EDR60" s="280"/>
      <c r="EDS60" s="280"/>
      <c r="EDT60" s="280"/>
      <c r="EDU60" s="280"/>
      <c r="EDV60" s="280"/>
      <c r="EDW60" s="280"/>
      <c r="EDX60" s="280"/>
      <c r="EDY60" s="280"/>
      <c r="EDZ60" s="280"/>
      <c r="EEA60" s="280"/>
      <c r="EEB60" s="280"/>
      <c r="EEC60" s="280"/>
      <c r="EED60" s="280"/>
      <c r="EEE60" s="280"/>
      <c r="EEF60" s="280"/>
      <c r="EEG60" s="280"/>
      <c r="EEH60" s="280"/>
      <c r="EEI60" s="280"/>
      <c r="EEJ60" s="280"/>
      <c r="EEK60" s="280"/>
      <c r="EEL60" s="280"/>
      <c r="EEM60" s="280"/>
      <c r="EEN60" s="280"/>
      <c r="EEO60" s="280"/>
      <c r="EEP60" s="280"/>
      <c r="EEQ60" s="280"/>
      <c r="EER60" s="280"/>
      <c r="EES60" s="280"/>
      <c r="EET60" s="280"/>
      <c r="EEU60" s="280"/>
      <c r="EEV60" s="280"/>
      <c r="EEW60" s="280"/>
      <c r="EEX60" s="280"/>
      <c r="EEY60" s="280"/>
      <c r="EEZ60" s="280"/>
      <c r="EFA60" s="280"/>
      <c r="EFB60" s="280"/>
      <c r="EFC60" s="280"/>
      <c r="EFD60" s="280"/>
      <c r="EFE60" s="280"/>
      <c r="EFF60" s="280"/>
      <c r="EFG60" s="280"/>
      <c r="EFH60" s="280"/>
      <c r="EFI60" s="280"/>
      <c r="EFJ60" s="280"/>
      <c r="EFK60" s="280"/>
      <c r="EFL60" s="280"/>
      <c r="EFM60" s="280"/>
      <c r="EFN60" s="280"/>
      <c r="EFO60" s="280"/>
      <c r="EFP60" s="280"/>
      <c r="EFQ60" s="280"/>
      <c r="EFR60" s="280"/>
      <c r="EFS60" s="280"/>
      <c r="EFT60" s="280"/>
      <c r="EFU60" s="280"/>
      <c r="EFV60" s="280"/>
      <c r="EFW60" s="280"/>
      <c r="EFX60" s="280"/>
      <c r="EFY60" s="280"/>
      <c r="EFZ60" s="280"/>
      <c r="EGA60" s="280"/>
      <c r="EGB60" s="280"/>
      <c r="EGC60" s="280"/>
      <c r="EGD60" s="280"/>
      <c r="EGE60" s="280"/>
      <c r="EGF60" s="280"/>
      <c r="EGG60" s="280"/>
      <c r="EGH60" s="280"/>
      <c r="EGI60" s="280"/>
      <c r="EGJ60" s="280"/>
      <c r="EGK60" s="280"/>
      <c r="EGL60" s="280"/>
      <c r="EGM60" s="280"/>
      <c r="EGN60" s="280"/>
      <c r="EGO60" s="280"/>
      <c r="EGP60" s="280"/>
      <c r="EGQ60" s="280"/>
      <c r="EGR60" s="280"/>
      <c r="EGS60" s="280"/>
      <c r="EGT60" s="280"/>
      <c r="EGU60" s="280"/>
      <c r="EGV60" s="280"/>
      <c r="EGW60" s="280"/>
      <c r="EGX60" s="280"/>
      <c r="EGY60" s="280"/>
      <c r="EGZ60" s="280"/>
      <c r="EHA60" s="280"/>
      <c r="EHB60" s="280"/>
      <c r="EHC60" s="280"/>
      <c r="EHD60" s="280"/>
      <c r="EHE60" s="280"/>
      <c r="EHF60" s="280"/>
      <c r="EHG60" s="280"/>
      <c r="EHH60" s="280"/>
      <c r="EHI60" s="280"/>
      <c r="EHJ60" s="280"/>
      <c r="EHK60" s="280"/>
      <c r="EHL60" s="280"/>
      <c r="EHM60" s="280"/>
      <c r="EHN60" s="280"/>
      <c r="EHO60" s="280"/>
      <c r="EHP60" s="280"/>
      <c r="EHQ60" s="280"/>
      <c r="EHR60" s="280"/>
      <c r="EHS60" s="280"/>
      <c r="EHT60" s="280"/>
      <c r="EHU60" s="280"/>
      <c r="EHV60" s="280"/>
      <c r="EHW60" s="280"/>
      <c r="EHX60" s="280"/>
      <c r="EHY60" s="280"/>
      <c r="EHZ60" s="280"/>
      <c r="EIA60" s="280"/>
      <c r="EIB60" s="280"/>
      <c r="EIC60" s="280"/>
      <c r="EID60" s="280"/>
      <c r="EIE60" s="280"/>
      <c r="EIF60" s="280"/>
      <c r="EIG60" s="280"/>
      <c r="EIH60" s="280"/>
      <c r="EII60" s="280"/>
      <c r="EIJ60" s="280"/>
      <c r="EIK60" s="280"/>
      <c r="EIL60" s="280"/>
      <c r="EIM60" s="280"/>
      <c r="EIN60" s="280"/>
      <c r="EIO60" s="280"/>
      <c r="EIP60" s="280"/>
      <c r="EIQ60" s="280"/>
      <c r="EIR60" s="280"/>
      <c r="EIS60" s="280"/>
      <c r="EIT60" s="280"/>
      <c r="EIU60" s="280"/>
      <c r="EIV60" s="280"/>
      <c r="EIW60" s="280"/>
      <c r="EIX60" s="280"/>
      <c r="EIY60" s="280"/>
      <c r="EIZ60" s="280"/>
      <c r="EJA60" s="280"/>
      <c r="EJB60" s="280"/>
      <c r="EJC60" s="280"/>
      <c r="EJD60" s="280"/>
      <c r="EJE60" s="280"/>
      <c r="EJF60" s="280"/>
      <c r="EJG60" s="280"/>
      <c r="EJH60" s="280"/>
      <c r="EJI60" s="280"/>
      <c r="EJJ60" s="280"/>
      <c r="EJK60" s="280"/>
      <c r="EJL60" s="280"/>
      <c r="EJM60" s="280"/>
      <c r="EJN60" s="280"/>
      <c r="EJO60" s="280"/>
      <c r="EJP60" s="280"/>
      <c r="EJQ60" s="280"/>
      <c r="EJR60" s="280"/>
      <c r="EJS60" s="280"/>
      <c r="EJT60" s="280"/>
      <c r="EJU60" s="280"/>
      <c r="EJV60" s="280"/>
      <c r="EJW60" s="280"/>
      <c r="EJX60" s="280"/>
      <c r="EJY60" s="280"/>
      <c r="EJZ60" s="280"/>
      <c r="EKA60" s="280"/>
      <c r="EKB60" s="280"/>
      <c r="EKC60" s="280"/>
      <c r="EKD60" s="280"/>
      <c r="EKE60" s="280"/>
      <c r="EKF60" s="280"/>
      <c r="EKG60" s="280"/>
      <c r="EKH60" s="280"/>
      <c r="EKI60" s="280"/>
      <c r="EKJ60" s="280"/>
      <c r="EKK60" s="280"/>
      <c r="EKL60" s="280"/>
      <c r="EKM60" s="280"/>
      <c r="EKN60" s="280"/>
      <c r="EKO60" s="280"/>
      <c r="EKP60" s="280"/>
      <c r="EKQ60" s="280"/>
      <c r="EKR60" s="280"/>
      <c r="EKS60" s="280"/>
      <c r="EKT60" s="280"/>
      <c r="EKU60" s="280"/>
      <c r="EKV60" s="280"/>
      <c r="EKW60" s="280"/>
      <c r="EKX60" s="280"/>
      <c r="EKY60" s="280"/>
      <c r="EKZ60" s="280"/>
      <c r="ELA60" s="280"/>
      <c r="ELB60" s="280"/>
      <c r="ELC60" s="280"/>
      <c r="ELD60" s="280"/>
      <c r="ELE60" s="280"/>
      <c r="ELF60" s="280"/>
      <c r="ELG60" s="280"/>
      <c r="ELH60" s="280"/>
      <c r="ELI60" s="280"/>
      <c r="ELJ60" s="280"/>
      <c r="ELK60" s="280"/>
      <c r="ELL60" s="280"/>
      <c r="ELM60" s="280"/>
      <c r="ELN60" s="280"/>
      <c r="ELO60" s="280"/>
      <c r="ELP60" s="280"/>
      <c r="ELQ60" s="280"/>
      <c r="ELR60" s="280"/>
      <c r="ELS60" s="280"/>
      <c r="ELT60" s="280"/>
      <c r="ELU60" s="280"/>
      <c r="ELV60" s="280"/>
      <c r="ELW60" s="280"/>
      <c r="ELX60" s="280"/>
      <c r="ELY60" s="280"/>
      <c r="ELZ60" s="280"/>
      <c r="EMA60" s="280"/>
      <c r="EMB60" s="280"/>
      <c r="EMC60" s="280"/>
      <c r="EMD60" s="280"/>
      <c r="EME60" s="280"/>
      <c r="EMF60" s="280"/>
      <c r="EMG60" s="280"/>
      <c r="EMH60" s="280"/>
      <c r="EMI60" s="280"/>
      <c r="EMJ60" s="280"/>
      <c r="EMK60" s="280"/>
      <c r="EML60" s="280"/>
      <c r="EMM60" s="280"/>
      <c r="EMN60" s="280"/>
      <c r="EMO60" s="280"/>
      <c r="EMP60" s="280"/>
      <c r="EMQ60" s="280"/>
      <c r="EMR60" s="280"/>
      <c r="EMS60" s="280"/>
      <c r="EMT60" s="280"/>
      <c r="EMU60" s="280"/>
      <c r="EMV60" s="280"/>
      <c r="EMW60" s="280"/>
      <c r="EMX60" s="280"/>
      <c r="EMY60" s="280"/>
      <c r="EMZ60" s="280"/>
      <c r="ENA60" s="280"/>
      <c r="ENB60" s="280"/>
      <c r="ENC60" s="280"/>
      <c r="END60" s="280"/>
      <c r="ENE60" s="280"/>
      <c r="ENF60" s="280"/>
      <c r="ENG60" s="280"/>
      <c r="ENH60" s="280"/>
      <c r="ENI60" s="280"/>
      <c r="ENJ60" s="280"/>
      <c r="ENK60" s="280"/>
      <c r="ENL60" s="280"/>
      <c r="ENM60" s="280"/>
      <c r="ENN60" s="280"/>
      <c r="ENO60" s="280"/>
      <c r="ENP60" s="280"/>
      <c r="ENQ60" s="280"/>
      <c r="ENR60" s="280"/>
      <c r="ENS60" s="280"/>
      <c r="ENT60" s="280"/>
      <c r="ENU60" s="280"/>
      <c r="ENV60" s="280"/>
      <c r="ENW60" s="280"/>
      <c r="ENX60" s="280"/>
      <c r="ENY60" s="280"/>
      <c r="ENZ60" s="280"/>
      <c r="EOA60" s="280"/>
      <c r="EOB60" s="280"/>
      <c r="EOC60" s="280"/>
      <c r="EOD60" s="280"/>
      <c r="EOE60" s="280"/>
      <c r="EOF60" s="280"/>
      <c r="EOG60" s="280"/>
      <c r="EOH60" s="280"/>
      <c r="EOI60" s="280"/>
      <c r="EOJ60" s="280"/>
      <c r="EOK60" s="280"/>
      <c r="EOL60" s="280"/>
      <c r="EOM60" s="280"/>
      <c r="EON60" s="280"/>
      <c r="EOO60" s="280"/>
      <c r="EOP60" s="280"/>
      <c r="EOQ60" s="280"/>
      <c r="EOR60" s="280"/>
      <c r="EOS60" s="280"/>
      <c r="EOT60" s="280"/>
      <c r="EOU60" s="280"/>
      <c r="EOV60" s="280"/>
      <c r="EOW60" s="280"/>
      <c r="EOX60" s="280"/>
      <c r="EOY60" s="280"/>
      <c r="EOZ60" s="280"/>
      <c r="EPA60" s="280"/>
      <c r="EPB60" s="280"/>
      <c r="EPC60" s="280"/>
      <c r="EPD60" s="280"/>
      <c r="EPE60" s="280"/>
      <c r="EPF60" s="280"/>
      <c r="EPG60" s="280"/>
      <c r="EPH60" s="280"/>
      <c r="EPI60" s="280"/>
      <c r="EPJ60" s="280"/>
      <c r="EPK60" s="280"/>
      <c r="EPL60" s="280"/>
      <c r="EPM60" s="280"/>
      <c r="EPN60" s="280"/>
      <c r="EPO60" s="280"/>
      <c r="EPP60" s="280"/>
      <c r="EPQ60" s="280"/>
      <c r="EPR60" s="280"/>
      <c r="EPS60" s="280"/>
      <c r="EPT60" s="280"/>
      <c r="EPU60" s="280"/>
      <c r="EPV60" s="280"/>
      <c r="EPW60" s="280"/>
      <c r="EPX60" s="280"/>
      <c r="EPY60" s="280"/>
      <c r="EPZ60" s="280"/>
      <c r="EQA60" s="280"/>
      <c r="EQB60" s="280"/>
      <c r="EQC60" s="280"/>
      <c r="EQD60" s="280"/>
      <c r="EQE60" s="280"/>
      <c r="EQF60" s="280"/>
      <c r="EQG60" s="280"/>
      <c r="EQH60" s="280"/>
      <c r="EQI60" s="280"/>
      <c r="EQJ60" s="280"/>
      <c r="EQK60" s="280"/>
      <c r="EQL60" s="280"/>
      <c r="EQM60" s="280"/>
      <c r="EQN60" s="280"/>
      <c r="EQO60" s="280"/>
      <c r="EQP60" s="280"/>
      <c r="EQQ60" s="280"/>
      <c r="EQR60" s="280"/>
      <c r="EQS60" s="280"/>
      <c r="EQT60" s="280"/>
      <c r="EQU60" s="280"/>
      <c r="EQV60" s="280"/>
      <c r="EQW60" s="280"/>
      <c r="EQX60" s="280"/>
      <c r="EQY60" s="280"/>
      <c r="EQZ60" s="280"/>
      <c r="ERA60" s="280"/>
      <c r="ERB60" s="280"/>
      <c r="ERC60" s="280"/>
      <c r="ERD60" s="280"/>
      <c r="ERE60" s="280"/>
      <c r="ERF60" s="280"/>
      <c r="ERG60" s="280"/>
      <c r="ERH60" s="280"/>
      <c r="ERI60" s="280"/>
      <c r="ERJ60" s="280"/>
      <c r="ERK60" s="280"/>
      <c r="ERL60" s="280"/>
      <c r="ERM60" s="280"/>
      <c r="ERN60" s="280"/>
      <c r="ERO60" s="280"/>
      <c r="ERP60" s="280"/>
      <c r="ERQ60" s="280"/>
      <c r="ERR60" s="280"/>
      <c r="ERS60" s="280"/>
      <c r="ERT60" s="280"/>
      <c r="ERU60" s="280"/>
      <c r="ERV60" s="280"/>
      <c r="ERW60" s="280"/>
      <c r="ERX60" s="280"/>
      <c r="ERY60" s="280"/>
      <c r="ERZ60" s="280"/>
      <c r="ESA60" s="280"/>
      <c r="ESB60" s="280"/>
      <c r="ESC60" s="280"/>
      <c r="ESD60" s="280"/>
      <c r="ESE60" s="280"/>
      <c r="ESF60" s="280"/>
      <c r="ESG60" s="280"/>
      <c r="ESH60" s="280"/>
      <c r="ESI60" s="280"/>
      <c r="ESJ60" s="280"/>
      <c r="ESK60" s="280"/>
      <c r="ESL60" s="280"/>
      <c r="ESM60" s="280"/>
      <c r="ESN60" s="280"/>
      <c r="ESO60" s="280"/>
      <c r="ESP60" s="280"/>
      <c r="ESQ60" s="280"/>
      <c r="ESR60" s="280"/>
      <c r="ESS60" s="280"/>
      <c r="EST60" s="280"/>
      <c r="ESU60" s="280"/>
      <c r="ESV60" s="280"/>
      <c r="ESW60" s="280"/>
      <c r="ESX60" s="280"/>
      <c r="ESY60" s="280"/>
      <c r="ESZ60" s="280"/>
      <c r="ETA60" s="280"/>
      <c r="ETB60" s="280"/>
      <c r="ETC60" s="280"/>
      <c r="ETD60" s="280"/>
      <c r="ETE60" s="280"/>
      <c r="ETF60" s="280"/>
      <c r="ETG60" s="280"/>
      <c r="ETH60" s="280"/>
      <c r="ETI60" s="280"/>
      <c r="ETJ60" s="280"/>
      <c r="ETK60" s="280"/>
      <c r="ETL60" s="280"/>
      <c r="ETM60" s="280"/>
      <c r="ETN60" s="280"/>
      <c r="ETO60" s="280"/>
      <c r="ETP60" s="280"/>
      <c r="ETQ60" s="280"/>
      <c r="ETR60" s="280"/>
      <c r="ETS60" s="280"/>
      <c r="ETT60" s="280"/>
      <c r="ETU60" s="280"/>
      <c r="ETV60" s="280"/>
      <c r="ETW60" s="280"/>
      <c r="ETX60" s="280"/>
      <c r="ETY60" s="280"/>
      <c r="ETZ60" s="280"/>
      <c r="EUA60" s="280"/>
      <c r="EUB60" s="280"/>
      <c r="EUC60" s="280"/>
      <c r="EUD60" s="280"/>
      <c r="EUE60" s="280"/>
      <c r="EUF60" s="280"/>
      <c r="EUG60" s="280"/>
      <c r="EUH60" s="280"/>
      <c r="EUI60" s="280"/>
      <c r="EUJ60" s="280"/>
      <c r="EUK60" s="280"/>
      <c r="EUL60" s="280"/>
      <c r="EUM60" s="280"/>
      <c r="EUN60" s="280"/>
      <c r="EUO60" s="280"/>
      <c r="EUP60" s="280"/>
      <c r="EUQ60" s="280"/>
      <c r="EUR60" s="280"/>
      <c r="EUS60" s="280"/>
      <c r="EUT60" s="280"/>
      <c r="EUU60" s="280"/>
      <c r="EUV60" s="280"/>
      <c r="EUW60" s="280"/>
      <c r="EUX60" s="280"/>
      <c r="EUY60" s="280"/>
      <c r="EUZ60" s="280"/>
      <c r="EVA60" s="280"/>
      <c r="EVB60" s="280"/>
      <c r="EVC60" s="280"/>
      <c r="EVD60" s="280"/>
      <c r="EVE60" s="280"/>
      <c r="EVF60" s="280"/>
      <c r="EVG60" s="280"/>
      <c r="EVH60" s="280"/>
      <c r="EVI60" s="280"/>
      <c r="EVJ60" s="280"/>
      <c r="EVK60" s="280"/>
      <c r="EVL60" s="280"/>
      <c r="EVM60" s="280"/>
      <c r="EVN60" s="280"/>
      <c r="EVO60" s="280"/>
      <c r="EVP60" s="280"/>
      <c r="EVQ60" s="280"/>
      <c r="EVR60" s="280"/>
      <c r="EVS60" s="280"/>
      <c r="EVT60" s="280"/>
      <c r="EVU60" s="280"/>
      <c r="EVV60" s="280"/>
      <c r="EVW60" s="280"/>
      <c r="EVX60" s="280"/>
      <c r="EVY60" s="280"/>
      <c r="EVZ60" s="280"/>
      <c r="EWA60" s="280"/>
      <c r="EWB60" s="280"/>
      <c r="EWC60" s="280"/>
      <c r="EWD60" s="280"/>
      <c r="EWE60" s="280"/>
      <c r="EWF60" s="280"/>
      <c r="EWG60" s="280"/>
      <c r="EWH60" s="280"/>
      <c r="EWI60" s="280"/>
      <c r="EWJ60" s="280"/>
      <c r="EWK60" s="280"/>
      <c r="EWL60" s="280"/>
      <c r="EWM60" s="280"/>
      <c r="EWN60" s="280"/>
      <c r="EWO60" s="280"/>
      <c r="EWP60" s="280"/>
      <c r="EWQ60" s="280"/>
      <c r="EWR60" s="280"/>
      <c r="EWS60" s="280"/>
      <c r="EWT60" s="280"/>
      <c r="EWU60" s="280"/>
      <c r="EWV60" s="280"/>
      <c r="EWW60" s="280"/>
      <c r="EWX60" s="280"/>
      <c r="EWY60" s="280"/>
      <c r="EWZ60" s="280"/>
      <c r="EXA60" s="280"/>
      <c r="EXB60" s="280"/>
      <c r="EXC60" s="280"/>
      <c r="EXD60" s="280"/>
      <c r="EXE60" s="280"/>
      <c r="EXF60" s="280"/>
      <c r="EXG60" s="280"/>
      <c r="EXH60" s="280"/>
      <c r="EXI60" s="280"/>
      <c r="EXJ60" s="280"/>
      <c r="EXK60" s="280"/>
      <c r="EXL60" s="280"/>
      <c r="EXM60" s="280"/>
      <c r="EXN60" s="280"/>
      <c r="EXO60" s="280"/>
      <c r="EXP60" s="280"/>
      <c r="EXQ60" s="280"/>
      <c r="EXR60" s="280"/>
      <c r="EXS60" s="280"/>
      <c r="EXT60" s="280"/>
      <c r="EXU60" s="280"/>
      <c r="EXV60" s="280"/>
      <c r="EXW60" s="280"/>
      <c r="EXX60" s="280"/>
      <c r="EXY60" s="280"/>
      <c r="EXZ60" s="280"/>
      <c r="EYA60" s="280"/>
      <c r="EYB60" s="280"/>
      <c r="EYC60" s="280"/>
      <c r="EYD60" s="280"/>
      <c r="EYE60" s="280"/>
      <c r="EYF60" s="280"/>
      <c r="EYG60" s="280"/>
      <c r="EYH60" s="280"/>
      <c r="EYI60" s="280"/>
      <c r="EYJ60" s="280"/>
      <c r="EYK60" s="280"/>
      <c r="EYL60" s="280"/>
      <c r="EYM60" s="280"/>
      <c r="EYN60" s="280"/>
      <c r="EYO60" s="280"/>
      <c r="EYP60" s="280"/>
      <c r="EYQ60" s="280"/>
      <c r="EYR60" s="280"/>
      <c r="EYS60" s="280"/>
      <c r="EYT60" s="280"/>
      <c r="EYU60" s="280"/>
      <c r="EYV60" s="280"/>
      <c r="EYW60" s="280"/>
      <c r="EYX60" s="280"/>
      <c r="EYY60" s="280"/>
      <c r="EYZ60" s="280"/>
      <c r="EZA60" s="280"/>
      <c r="EZB60" s="280"/>
      <c r="EZC60" s="280"/>
      <c r="EZD60" s="280"/>
      <c r="EZE60" s="280"/>
      <c r="EZF60" s="280"/>
      <c r="EZG60" s="280"/>
      <c r="EZH60" s="280"/>
      <c r="EZI60" s="280"/>
      <c r="EZJ60" s="280"/>
      <c r="EZK60" s="280"/>
      <c r="EZL60" s="280"/>
      <c r="EZM60" s="280"/>
      <c r="EZN60" s="280"/>
      <c r="EZO60" s="280"/>
      <c r="EZP60" s="280"/>
      <c r="EZQ60" s="280"/>
      <c r="EZR60" s="280"/>
      <c r="EZS60" s="280"/>
      <c r="EZT60" s="280"/>
      <c r="EZU60" s="280"/>
      <c r="EZV60" s="280"/>
      <c r="EZW60" s="280"/>
      <c r="EZX60" s="280"/>
      <c r="EZY60" s="280"/>
      <c r="EZZ60" s="280"/>
      <c r="FAA60" s="280"/>
      <c r="FAB60" s="280"/>
      <c r="FAC60" s="280"/>
      <c r="FAD60" s="280"/>
      <c r="FAE60" s="280"/>
      <c r="FAF60" s="280"/>
      <c r="FAG60" s="280"/>
      <c r="FAH60" s="280"/>
      <c r="FAI60" s="280"/>
      <c r="FAJ60" s="280"/>
      <c r="FAK60" s="280"/>
      <c r="FAL60" s="280"/>
      <c r="FAM60" s="280"/>
      <c r="FAN60" s="280"/>
      <c r="FAO60" s="280"/>
      <c r="FAP60" s="280"/>
      <c r="FAQ60" s="280"/>
      <c r="FAR60" s="280"/>
      <c r="FAS60" s="280"/>
      <c r="FAT60" s="280"/>
      <c r="FAU60" s="280"/>
      <c r="FAV60" s="280"/>
      <c r="FAW60" s="280"/>
      <c r="FAX60" s="280"/>
      <c r="FAY60" s="280"/>
      <c r="FAZ60" s="280"/>
      <c r="FBA60" s="280"/>
      <c r="FBB60" s="280"/>
      <c r="FBC60" s="280"/>
      <c r="FBD60" s="280"/>
      <c r="FBE60" s="280"/>
      <c r="FBF60" s="280"/>
      <c r="FBG60" s="280"/>
      <c r="FBH60" s="280"/>
      <c r="FBI60" s="280"/>
      <c r="FBJ60" s="280"/>
      <c r="FBK60" s="280"/>
      <c r="FBL60" s="280"/>
      <c r="FBM60" s="280"/>
      <c r="FBN60" s="280"/>
      <c r="FBO60" s="280"/>
      <c r="FBP60" s="280"/>
      <c r="FBQ60" s="280"/>
      <c r="FBR60" s="280"/>
      <c r="FBS60" s="280"/>
      <c r="FBT60" s="280"/>
      <c r="FBU60" s="280"/>
      <c r="FBV60" s="280"/>
      <c r="FBW60" s="280"/>
      <c r="FBX60" s="280"/>
      <c r="FBY60" s="280"/>
      <c r="FBZ60" s="280"/>
      <c r="FCA60" s="280"/>
      <c r="FCB60" s="280"/>
      <c r="FCC60" s="280"/>
      <c r="FCD60" s="280"/>
      <c r="FCE60" s="280"/>
      <c r="FCF60" s="280"/>
      <c r="FCG60" s="280"/>
      <c r="FCH60" s="280"/>
      <c r="FCI60" s="280"/>
      <c r="FCJ60" s="280"/>
      <c r="FCK60" s="280"/>
      <c r="FCL60" s="280"/>
      <c r="FCM60" s="280"/>
      <c r="FCN60" s="280"/>
      <c r="FCO60" s="280"/>
      <c r="FCP60" s="280"/>
      <c r="FCQ60" s="280"/>
      <c r="FCR60" s="280"/>
      <c r="FCS60" s="280"/>
      <c r="FCT60" s="280"/>
      <c r="FCU60" s="280"/>
      <c r="FCV60" s="280"/>
      <c r="FCW60" s="280"/>
      <c r="FCX60" s="280"/>
      <c r="FCY60" s="280"/>
      <c r="FCZ60" s="280"/>
      <c r="FDA60" s="280"/>
      <c r="FDB60" s="280"/>
      <c r="FDC60" s="280"/>
      <c r="FDD60" s="280"/>
      <c r="FDE60" s="280"/>
      <c r="FDF60" s="280"/>
      <c r="FDG60" s="280"/>
      <c r="FDH60" s="280"/>
      <c r="FDI60" s="280"/>
      <c r="FDJ60" s="280"/>
      <c r="FDK60" s="280"/>
      <c r="FDL60" s="280"/>
      <c r="FDM60" s="280"/>
      <c r="FDN60" s="280"/>
      <c r="FDO60" s="280"/>
      <c r="FDP60" s="280"/>
      <c r="FDQ60" s="280"/>
      <c r="FDR60" s="280"/>
      <c r="FDS60" s="280"/>
      <c r="FDT60" s="280"/>
      <c r="FDU60" s="280"/>
      <c r="FDV60" s="280"/>
      <c r="FDW60" s="280"/>
      <c r="FDX60" s="280"/>
      <c r="FDY60" s="280"/>
      <c r="FDZ60" s="280"/>
      <c r="FEA60" s="280"/>
      <c r="FEB60" s="280"/>
      <c r="FEC60" s="280"/>
      <c r="FED60" s="280"/>
      <c r="FEE60" s="280"/>
      <c r="FEF60" s="280"/>
      <c r="FEG60" s="280"/>
      <c r="FEH60" s="280"/>
      <c r="FEI60" s="280"/>
      <c r="FEJ60" s="280"/>
      <c r="FEK60" s="280"/>
      <c r="FEL60" s="280"/>
      <c r="FEM60" s="280"/>
      <c r="FEN60" s="280"/>
      <c r="FEO60" s="280"/>
      <c r="FEP60" s="280"/>
      <c r="FEQ60" s="280"/>
      <c r="FER60" s="280"/>
      <c r="FES60" s="280"/>
      <c r="FET60" s="280"/>
      <c r="FEU60" s="280"/>
      <c r="FEV60" s="280"/>
      <c r="FEW60" s="280"/>
      <c r="FEX60" s="280"/>
      <c r="FEY60" s="280"/>
      <c r="FEZ60" s="280"/>
      <c r="FFA60" s="280"/>
      <c r="FFB60" s="280"/>
      <c r="FFC60" s="280"/>
      <c r="FFD60" s="280"/>
      <c r="FFE60" s="280"/>
      <c r="FFF60" s="280"/>
      <c r="FFG60" s="280"/>
      <c r="FFH60" s="280"/>
      <c r="FFI60" s="280"/>
      <c r="FFJ60" s="280"/>
      <c r="FFK60" s="280"/>
      <c r="FFL60" s="280"/>
      <c r="FFM60" s="280"/>
      <c r="FFN60" s="280"/>
      <c r="FFO60" s="280"/>
      <c r="FFP60" s="280"/>
      <c r="FFQ60" s="280"/>
      <c r="FFR60" s="280"/>
      <c r="FFS60" s="280"/>
      <c r="FFT60" s="280"/>
      <c r="FFU60" s="280"/>
      <c r="FFV60" s="280"/>
      <c r="FFW60" s="280"/>
      <c r="FFX60" s="280"/>
      <c r="FFY60" s="280"/>
      <c r="FFZ60" s="280"/>
      <c r="FGA60" s="280"/>
      <c r="FGB60" s="280"/>
      <c r="FGC60" s="280"/>
      <c r="FGD60" s="280"/>
      <c r="FGE60" s="280"/>
      <c r="FGF60" s="280"/>
      <c r="FGG60" s="280"/>
      <c r="FGH60" s="280"/>
      <c r="FGI60" s="280"/>
      <c r="FGJ60" s="280"/>
      <c r="FGK60" s="280"/>
      <c r="FGL60" s="280"/>
      <c r="FGM60" s="280"/>
      <c r="FGN60" s="280"/>
      <c r="FGO60" s="280"/>
      <c r="FGP60" s="280"/>
      <c r="FGQ60" s="280"/>
      <c r="FGR60" s="280"/>
      <c r="FGS60" s="280"/>
      <c r="FGT60" s="280"/>
      <c r="FGU60" s="280"/>
      <c r="FGV60" s="280"/>
      <c r="FGW60" s="280"/>
      <c r="FGX60" s="280"/>
      <c r="FGY60" s="280"/>
      <c r="FGZ60" s="280"/>
      <c r="FHA60" s="280"/>
      <c r="FHB60" s="280"/>
      <c r="FHC60" s="280"/>
      <c r="FHD60" s="280"/>
      <c r="FHE60" s="280"/>
      <c r="FHF60" s="280"/>
      <c r="FHG60" s="280"/>
      <c r="FHH60" s="280"/>
      <c r="FHI60" s="280"/>
      <c r="FHJ60" s="280"/>
      <c r="FHK60" s="280"/>
      <c r="FHL60" s="280"/>
      <c r="FHM60" s="280"/>
      <c r="FHN60" s="280"/>
      <c r="FHO60" s="280"/>
      <c r="FHP60" s="280"/>
      <c r="FHQ60" s="280"/>
      <c r="FHR60" s="280"/>
      <c r="FHS60" s="280"/>
      <c r="FHT60" s="280"/>
      <c r="FHU60" s="280"/>
      <c r="FHV60" s="280"/>
      <c r="FHW60" s="280"/>
      <c r="FHX60" s="280"/>
      <c r="FHY60" s="280"/>
      <c r="FHZ60" s="280"/>
      <c r="FIA60" s="280"/>
      <c r="FIB60" s="280"/>
      <c r="FIC60" s="280"/>
      <c r="FID60" s="280"/>
      <c r="FIE60" s="280"/>
      <c r="FIF60" s="280"/>
      <c r="FIG60" s="280"/>
      <c r="FIH60" s="280"/>
      <c r="FII60" s="280"/>
      <c r="FIJ60" s="280"/>
      <c r="FIK60" s="280"/>
      <c r="FIL60" s="280"/>
      <c r="FIM60" s="280"/>
      <c r="FIN60" s="280"/>
      <c r="FIO60" s="280"/>
      <c r="FIP60" s="280"/>
      <c r="FIQ60" s="280"/>
      <c r="FIR60" s="280"/>
      <c r="FIS60" s="280"/>
      <c r="FIT60" s="280"/>
      <c r="FIU60" s="280"/>
      <c r="FIV60" s="280"/>
      <c r="FIW60" s="280"/>
      <c r="FIX60" s="280"/>
      <c r="FIY60" s="280"/>
      <c r="FIZ60" s="280"/>
      <c r="FJA60" s="280"/>
      <c r="FJB60" s="280"/>
      <c r="FJC60" s="280"/>
      <c r="FJD60" s="280"/>
      <c r="FJE60" s="280"/>
      <c r="FJF60" s="280"/>
      <c r="FJG60" s="280"/>
      <c r="FJH60" s="280"/>
      <c r="FJI60" s="280"/>
      <c r="FJJ60" s="280"/>
      <c r="FJK60" s="280"/>
      <c r="FJL60" s="280"/>
      <c r="FJM60" s="280"/>
      <c r="FJN60" s="280"/>
      <c r="FJO60" s="280"/>
      <c r="FJP60" s="280"/>
      <c r="FJQ60" s="280"/>
      <c r="FJR60" s="280"/>
      <c r="FJS60" s="280"/>
      <c r="FJT60" s="280"/>
      <c r="FJU60" s="280"/>
      <c r="FJV60" s="280"/>
      <c r="FJW60" s="280"/>
      <c r="FJX60" s="280"/>
      <c r="FJY60" s="280"/>
      <c r="FJZ60" s="280"/>
      <c r="FKA60" s="280"/>
      <c r="FKB60" s="280"/>
      <c r="FKC60" s="280"/>
      <c r="FKD60" s="280"/>
      <c r="FKE60" s="280"/>
      <c r="FKF60" s="280"/>
      <c r="FKG60" s="280"/>
      <c r="FKH60" s="280"/>
      <c r="FKI60" s="280"/>
      <c r="FKJ60" s="280"/>
      <c r="FKK60" s="280"/>
      <c r="FKL60" s="280"/>
      <c r="FKM60" s="280"/>
      <c r="FKN60" s="280"/>
      <c r="FKO60" s="280"/>
      <c r="FKP60" s="280"/>
      <c r="FKQ60" s="280"/>
      <c r="FKR60" s="280"/>
      <c r="FKS60" s="280"/>
      <c r="FKT60" s="280"/>
      <c r="FKU60" s="280"/>
      <c r="FKV60" s="280"/>
      <c r="FKW60" s="280"/>
      <c r="FKX60" s="280"/>
      <c r="FKY60" s="280"/>
      <c r="FKZ60" s="280"/>
      <c r="FLA60" s="280"/>
      <c r="FLB60" s="280"/>
      <c r="FLC60" s="280"/>
      <c r="FLD60" s="280"/>
      <c r="FLE60" s="280"/>
      <c r="FLF60" s="280"/>
      <c r="FLG60" s="280"/>
      <c r="FLH60" s="280"/>
      <c r="FLI60" s="280"/>
      <c r="FLJ60" s="280"/>
      <c r="FLK60" s="280"/>
      <c r="FLL60" s="280"/>
      <c r="FLM60" s="280"/>
      <c r="FLN60" s="280"/>
      <c r="FLO60" s="280"/>
      <c r="FLP60" s="280"/>
      <c r="FLQ60" s="280"/>
      <c r="FLR60" s="280"/>
      <c r="FLS60" s="280"/>
      <c r="FLT60" s="280"/>
      <c r="FLU60" s="280"/>
      <c r="FLV60" s="280"/>
      <c r="FLW60" s="280"/>
      <c r="FLX60" s="280"/>
      <c r="FLY60" s="280"/>
      <c r="FLZ60" s="280"/>
      <c r="FMA60" s="280"/>
      <c r="FMB60" s="280"/>
      <c r="FMC60" s="280"/>
      <c r="FMD60" s="280"/>
      <c r="FME60" s="280"/>
      <c r="FMF60" s="280"/>
      <c r="FMG60" s="280"/>
      <c r="FMH60" s="280"/>
      <c r="FMI60" s="280"/>
      <c r="FMJ60" s="280"/>
      <c r="FMK60" s="280"/>
      <c r="FML60" s="280"/>
      <c r="FMM60" s="280"/>
      <c r="FMN60" s="280"/>
      <c r="FMO60" s="280"/>
      <c r="FMP60" s="280"/>
      <c r="FMQ60" s="280"/>
      <c r="FMR60" s="280"/>
      <c r="FMS60" s="280"/>
      <c r="FMT60" s="280"/>
      <c r="FMU60" s="280"/>
      <c r="FMV60" s="280"/>
      <c r="FMW60" s="280"/>
      <c r="FMX60" s="280"/>
      <c r="FMY60" s="280"/>
      <c r="FMZ60" s="280"/>
      <c r="FNA60" s="280"/>
      <c r="FNB60" s="280"/>
      <c r="FNC60" s="280"/>
      <c r="FND60" s="280"/>
      <c r="FNE60" s="280"/>
      <c r="FNF60" s="280"/>
      <c r="FNG60" s="280"/>
      <c r="FNH60" s="280"/>
      <c r="FNI60" s="280"/>
      <c r="FNJ60" s="280"/>
      <c r="FNK60" s="280"/>
      <c r="FNL60" s="280"/>
      <c r="FNM60" s="280"/>
      <c r="FNN60" s="280"/>
      <c r="FNO60" s="280"/>
      <c r="FNP60" s="280"/>
      <c r="FNQ60" s="280"/>
      <c r="FNR60" s="280"/>
      <c r="FNS60" s="280"/>
      <c r="FNT60" s="280"/>
      <c r="FNU60" s="280"/>
      <c r="FNV60" s="280"/>
      <c r="FNW60" s="280"/>
      <c r="FNX60" s="280"/>
      <c r="FNY60" s="280"/>
      <c r="FNZ60" s="280"/>
      <c r="FOA60" s="280"/>
      <c r="FOB60" s="280"/>
      <c r="FOC60" s="280"/>
      <c r="FOD60" s="280"/>
      <c r="FOE60" s="280"/>
      <c r="FOF60" s="280"/>
      <c r="FOG60" s="280"/>
      <c r="FOH60" s="280"/>
      <c r="FOI60" s="280"/>
      <c r="FOJ60" s="280"/>
      <c r="FOK60" s="280"/>
      <c r="FOL60" s="280"/>
      <c r="FOM60" s="280"/>
      <c r="FON60" s="280"/>
      <c r="FOO60" s="280"/>
      <c r="FOP60" s="280"/>
      <c r="FOQ60" s="280"/>
      <c r="FOR60" s="280"/>
      <c r="FOS60" s="280"/>
      <c r="FOT60" s="280"/>
      <c r="FOU60" s="280"/>
      <c r="FOV60" s="280"/>
      <c r="FOW60" s="280"/>
      <c r="FOX60" s="280"/>
      <c r="FOY60" s="280"/>
      <c r="FOZ60" s="280"/>
      <c r="FPA60" s="280"/>
      <c r="FPB60" s="280"/>
      <c r="FPC60" s="280"/>
      <c r="FPD60" s="280"/>
      <c r="FPE60" s="280"/>
      <c r="FPF60" s="280"/>
      <c r="FPG60" s="280"/>
      <c r="FPH60" s="280"/>
      <c r="FPI60" s="280"/>
      <c r="FPJ60" s="280"/>
      <c r="FPK60" s="280"/>
      <c r="FPL60" s="280"/>
      <c r="FPM60" s="280"/>
      <c r="FPN60" s="280"/>
      <c r="FPO60" s="280"/>
      <c r="FPP60" s="280"/>
      <c r="FPQ60" s="280"/>
      <c r="FPR60" s="280"/>
      <c r="FPS60" s="280"/>
      <c r="FPT60" s="280"/>
      <c r="FPU60" s="280"/>
      <c r="FPV60" s="280"/>
      <c r="FPW60" s="280"/>
      <c r="FPX60" s="280"/>
      <c r="FPY60" s="280"/>
      <c r="FPZ60" s="280"/>
      <c r="FQA60" s="280"/>
      <c r="FQB60" s="280"/>
      <c r="FQC60" s="280"/>
      <c r="FQD60" s="280"/>
      <c r="FQE60" s="280"/>
      <c r="FQF60" s="280"/>
      <c r="FQG60" s="280"/>
      <c r="FQH60" s="280"/>
      <c r="FQI60" s="280"/>
      <c r="FQJ60" s="280"/>
      <c r="FQK60" s="280"/>
      <c r="FQL60" s="280"/>
      <c r="FQM60" s="280"/>
      <c r="FQN60" s="280"/>
      <c r="FQO60" s="280"/>
      <c r="FQP60" s="280"/>
      <c r="FQQ60" s="280"/>
      <c r="FQR60" s="280"/>
      <c r="FQS60" s="280"/>
      <c r="FQT60" s="280"/>
      <c r="FQU60" s="280"/>
      <c r="FQV60" s="280"/>
      <c r="FQW60" s="280"/>
      <c r="FQX60" s="280"/>
      <c r="FQY60" s="280"/>
      <c r="FQZ60" s="280"/>
      <c r="FRA60" s="280"/>
      <c r="FRB60" s="280"/>
      <c r="FRC60" s="280"/>
      <c r="FRD60" s="280"/>
      <c r="FRE60" s="280"/>
      <c r="FRF60" s="280"/>
      <c r="FRG60" s="280"/>
      <c r="FRH60" s="280"/>
      <c r="FRI60" s="280"/>
      <c r="FRJ60" s="280"/>
      <c r="FRK60" s="280"/>
      <c r="FRL60" s="280"/>
      <c r="FRM60" s="280"/>
      <c r="FRN60" s="280"/>
      <c r="FRO60" s="280"/>
      <c r="FRP60" s="280"/>
      <c r="FRQ60" s="280"/>
      <c r="FRR60" s="280"/>
      <c r="FRS60" s="280"/>
      <c r="FRT60" s="280"/>
      <c r="FRU60" s="280"/>
      <c r="FRV60" s="280"/>
      <c r="FRW60" s="280"/>
      <c r="FRX60" s="280"/>
      <c r="FRY60" s="280"/>
      <c r="FRZ60" s="280"/>
      <c r="FSA60" s="280"/>
      <c r="FSB60" s="280"/>
      <c r="FSC60" s="280"/>
      <c r="FSD60" s="280"/>
      <c r="FSE60" s="280"/>
      <c r="FSF60" s="280"/>
      <c r="FSG60" s="280"/>
      <c r="FSH60" s="280"/>
      <c r="FSI60" s="280"/>
      <c r="FSJ60" s="280"/>
      <c r="FSK60" s="280"/>
      <c r="FSL60" s="280"/>
      <c r="FSM60" s="280"/>
      <c r="FSN60" s="280"/>
      <c r="FSO60" s="280"/>
      <c r="FSP60" s="280"/>
      <c r="FSQ60" s="280"/>
      <c r="FSR60" s="280"/>
      <c r="FSS60" s="280"/>
      <c r="FST60" s="280"/>
      <c r="FSU60" s="280"/>
      <c r="FSV60" s="280"/>
      <c r="FSW60" s="280"/>
      <c r="FSX60" s="280"/>
      <c r="FSY60" s="280"/>
      <c r="FSZ60" s="280"/>
      <c r="FTA60" s="280"/>
      <c r="FTB60" s="280"/>
      <c r="FTC60" s="280"/>
      <c r="FTD60" s="280"/>
      <c r="FTE60" s="280"/>
      <c r="FTF60" s="280"/>
      <c r="FTG60" s="280"/>
      <c r="FTH60" s="280"/>
      <c r="FTI60" s="280"/>
      <c r="FTJ60" s="280"/>
      <c r="FTK60" s="280"/>
      <c r="FTL60" s="280"/>
      <c r="FTM60" s="280"/>
      <c r="FTN60" s="280"/>
      <c r="FTO60" s="280"/>
      <c r="FTP60" s="280"/>
      <c r="FTQ60" s="280"/>
      <c r="FTR60" s="280"/>
      <c r="FTS60" s="280"/>
      <c r="FTT60" s="280"/>
      <c r="FTU60" s="280"/>
      <c r="FTV60" s="280"/>
      <c r="FTW60" s="280"/>
      <c r="FTX60" s="280"/>
      <c r="FTY60" s="280"/>
      <c r="FTZ60" s="280"/>
      <c r="FUA60" s="280"/>
      <c r="FUB60" s="280"/>
      <c r="FUC60" s="280"/>
      <c r="FUD60" s="280"/>
      <c r="FUE60" s="280"/>
      <c r="FUF60" s="280"/>
      <c r="FUG60" s="280"/>
      <c r="FUH60" s="280"/>
      <c r="FUI60" s="280"/>
      <c r="FUJ60" s="280"/>
      <c r="FUK60" s="280"/>
      <c r="FUL60" s="280"/>
      <c r="FUM60" s="280"/>
      <c r="FUN60" s="280"/>
      <c r="FUO60" s="280"/>
      <c r="FUP60" s="280"/>
      <c r="FUQ60" s="280"/>
      <c r="FUR60" s="280"/>
      <c r="FUS60" s="280"/>
      <c r="FUT60" s="280"/>
      <c r="FUU60" s="280"/>
      <c r="FUV60" s="280"/>
      <c r="FUW60" s="280"/>
      <c r="FUX60" s="280"/>
      <c r="FUY60" s="280"/>
      <c r="FUZ60" s="280"/>
      <c r="FVA60" s="280"/>
      <c r="FVB60" s="280"/>
      <c r="FVC60" s="280"/>
      <c r="FVD60" s="280"/>
      <c r="FVE60" s="280"/>
      <c r="FVF60" s="280"/>
      <c r="FVG60" s="280"/>
      <c r="FVH60" s="280"/>
      <c r="FVI60" s="280"/>
      <c r="FVJ60" s="280"/>
      <c r="FVK60" s="280"/>
      <c r="FVL60" s="280"/>
      <c r="FVM60" s="280"/>
      <c r="FVN60" s="280"/>
      <c r="FVO60" s="280"/>
      <c r="FVP60" s="280"/>
      <c r="FVQ60" s="280"/>
      <c r="FVR60" s="280"/>
      <c r="FVS60" s="280"/>
      <c r="FVT60" s="280"/>
      <c r="FVU60" s="280"/>
      <c r="FVV60" s="280"/>
      <c r="FVW60" s="280"/>
      <c r="FVX60" s="280"/>
      <c r="FVY60" s="280"/>
      <c r="FVZ60" s="280"/>
      <c r="FWA60" s="280"/>
      <c r="FWB60" s="280"/>
      <c r="FWC60" s="280"/>
      <c r="FWD60" s="280"/>
      <c r="FWE60" s="280"/>
      <c r="FWF60" s="280"/>
      <c r="FWG60" s="280"/>
      <c r="FWH60" s="280"/>
      <c r="FWI60" s="280"/>
      <c r="FWJ60" s="280"/>
      <c r="FWK60" s="280"/>
      <c r="FWL60" s="280"/>
      <c r="FWM60" s="280"/>
      <c r="FWN60" s="280"/>
      <c r="FWO60" s="280"/>
      <c r="FWP60" s="280"/>
      <c r="FWQ60" s="280"/>
      <c r="FWR60" s="280"/>
      <c r="FWS60" s="280"/>
      <c r="FWT60" s="280"/>
      <c r="FWU60" s="280"/>
      <c r="FWV60" s="280"/>
      <c r="FWW60" s="280"/>
      <c r="FWX60" s="280"/>
      <c r="FWY60" s="280"/>
      <c r="FWZ60" s="280"/>
      <c r="FXA60" s="280"/>
      <c r="FXB60" s="280"/>
      <c r="FXC60" s="280"/>
      <c r="FXD60" s="280"/>
      <c r="FXE60" s="280"/>
      <c r="FXF60" s="280"/>
      <c r="FXG60" s="280"/>
      <c r="FXH60" s="280"/>
      <c r="FXI60" s="280"/>
      <c r="FXJ60" s="280"/>
      <c r="FXK60" s="280"/>
      <c r="FXL60" s="280"/>
      <c r="FXM60" s="280"/>
      <c r="FXN60" s="280"/>
      <c r="FXO60" s="280"/>
      <c r="FXP60" s="280"/>
      <c r="FXQ60" s="280"/>
      <c r="FXR60" s="280"/>
      <c r="FXS60" s="280"/>
      <c r="FXT60" s="280"/>
      <c r="FXU60" s="280"/>
      <c r="FXV60" s="280"/>
      <c r="FXW60" s="280"/>
      <c r="FXX60" s="280"/>
      <c r="FXY60" s="280"/>
      <c r="FXZ60" s="280"/>
      <c r="FYA60" s="280"/>
      <c r="FYB60" s="280"/>
      <c r="FYC60" s="280"/>
      <c r="FYD60" s="280"/>
      <c r="FYE60" s="280"/>
      <c r="FYF60" s="280"/>
      <c r="FYG60" s="280"/>
      <c r="FYH60" s="280"/>
      <c r="FYI60" s="280"/>
      <c r="FYJ60" s="280"/>
      <c r="FYK60" s="280"/>
      <c r="FYL60" s="280"/>
      <c r="FYM60" s="280"/>
      <c r="FYN60" s="280"/>
      <c r="FYO60" s="280"/>
      <c r="FYP60" s="280"/>
      <c r="FYQ60" s="280"/>
      <c r="FYR60" s="280"/>
      <c r="FYS60" s="280"/>
      <c r="FYT60" s="280"/>
      <c r="FYU60" s="280"/>
      <c r="FYV60" s="280"/>
      <c r="FYW60" s="280"/>
      <c r="FYX60" s="280"/>
      <c r="FYY60" s="280"/>
      <c r="FYZ60" s="280"/>
      <c r="FZA60" s="280"/>
      <c r="FZB60" s="280"/>
      <c r="FZC60" s="280"/>
      <c r="FZD60" s="280"/>
      <c r="FZE60" s="280"/>
      <c r="FZF60" s="280"/>
      <c r="FZG60" s="280"/>
      <c r="FZH60" s="280"/>
      <c r="FZI60" s="280"/>
      <c r="FZJ60" s="280"/>
      <c r="FZK60" s="280"/>
      <c r="FZL60" s="280"/>
      <c r="FZM60" s="280"/>
      <c r="FZN60" s="280"/>
      <c r="FZO60" s="280"/>
      <c r="FZP60" s="280"/>
      <c r="FZQ60" s="280"/>
      <c r="FZR60" s="280"/>
      <c r="FZS60" s="280"/>
      <c r="FZT60" s="280"/>
      <c r="FZU60" s="280"/>
      <c r="FZV60" s="280"/>
      <c r="FZW60" s="280"/>
      <c r="FZX60" s="280"/>
      <c r="FZY60" s="280"/>
      <c r="FZZ60" s="280"/>
      <c r="GAA60" s="280"/>
      <c r="GAB60" s="280"/>
      <c r="GAC60" s="280"/>
      <c r="GAD60" s="280"/>
      <c r="GAE60" s="280"/>
      <c r="GAF60" s="280"/>
      <c r="GAG60" s="280"/>
      <c r="GAH60" s="280"/>
      <c r="GAI60" s="280"/>
      <c r="GAJ60" s="280"/>
      <c r="GAK60" s="280"/>
      <c r="GAL60" s="280"/>
      <c r="GAM60" s="280"/>
      <c r="GAN60" s="280"/>
      <c r="GAO60" s="280"/>
      <c r="GAP60" s="280"/>
      <c r="GAQ60" s="280"/>
      <c r="GAR60" s="280"/>
      <c r="GAS60" s="280"/>
      <c r="GAT60" s="280"/>
      <c r="GAU60" s="280"/>
      <c r="GAV60" s="280"/>
      <c r="GAW60" s="280"/>
      <c r="GAX60" s="280"/>
      <c r="GAY60" s="280"/>
      <c r="GAZ60" s="280"/>
      <c r="GBA60" s="280"/>
      <c r="GBB60" s="280"/>
      <c r="GBC60" s="280"/>
      <c r="GBD60" s="280"/>
      <c r="GBE60" s="280"/>
      <c r="GBF60" s="280"/>
      <c r="GBG60" s="280"/>
      <c r="GBH60" s="280"/>
      <c r="GBI60" s="280"/>
      <c r="GBJ60" s="280"/>
      <c r="GBK60" s="280"/>
      <c r="GBL60" s="280"/>
      <c r="GBM60" s="280"/>
      <c r="GBN60" s="280"/>
      <c r="GBO60" s="280"/>
      <c r="GBP60" s="280"/>
      <c r="GBQ60" s="280"/>
      <c r="GBR60" s="280"/>
      <c r="GBS60" s="280"/>
      <c r="GBT60" s="280"/>
      <c r="GBU60" s="280"/>
      <c r="GBV60" s="280"/>
      <c r="GBW60" s="280"/>
      <c r="GBX60" s="280"/>
      <c r="GBY60" s="280"/>
      <c r="GBZ60" s="280"/>
      <c r="GCA60" s="280"/>
      <c r="GCB60" s="280"/>
      <c r="GCC60" s="280"/>
      <c r="GCD60" s="280"/>
      <c r="GCE60" s="280"/>
      <c r="GCF60" s="280"/>
      <c r="GCG60" s="280"/>
      <c r="GCH60" s="280"/>
      <c r="GCI60" s="280"/>
      <c r="GCJ60" s="280"/>
      <c r="GCK60" s="280"/>
      <c r="GCL60" s="280"/>
      <c r="GCM60" s="280"/>
      <c r="GCN60" s="280"/>
      <c r="GCO60" s="280"/>
      <c r="GCP60" s="280"/>
      <c r="GCQ60" s="280"/>
      <c r="GCR60" s="280"/>
      <c r="GCS60" s="280"/>
      <c r="GCT60" s="280"/>
      <c r="GCU60" s="280"/>
      <c r="GCV60" s="280"/>
      <c r="GCW60" s="280"/>
      <c r="GCX60" s="280"/>
      <c r="GCY60" s="280"/>
      <c r="GCZ60" s="280"/>
      <c r="GDA60" s="280"/>
      <c r="GDB60" s="280"/>
      <c r="GDC60" s="280"/>
      <c r="GDD60" s="280"/>
      <c r="GDE60" s="280"/>
      <c r="GDF60" s="280"/>
      <c r="GDG60" s="280"/>
      <c r="GDH60" s="280"/>
      <c r="GDI60" s="280"/>
      <c r="GDJ60" s="280"/>
      <c r="GDK60" s="280"/>
      <c r="GDL60" s="280"/>
      <c r="GDM60" s="280"/>
      <c r="GDN60" s="280"/>
      <c r="GDO60" s="280"/>
      <c r="GDP60" s="280"/>
      <c r="GDQ60" s="280"/>
      <c r="GDR60" s="280"/>
      <c r="GDS60" s="280"/>
      <c r="GDT60" s="280"/>
      <c r="GDU60" s="280"/>
      <c r="GDV60" s="280"/>
      <c r="GDW60" s="280"/>
      <c r="GDX60" s="280"/>
      <c r="GDY60" s="280"/>
      <c r="GDZ60" s="280"/>
      <c r="GEA60" s="280"/>
      <c r="GEB60" s="280"/>
      <c r="GEC60" s="280"/>
      <c r="GED60" s="280"/>
      <c r="GEE60" s="280"/>
      <c r="GEF60" s="280"/>
      <c r="GEG60" s="280"/>
      <c r="GEH60" s="280"/>
      <c r="GEI60" s="280"/>
      <c r="GEJ60" s="280"/>
      <c r="GEK60" s="280"/>
      <c r="GEL60" s="280"/>
      <c r="GEM60" s="280"/>
      <c r="GEN60" s="280"/>
      <c r="GEO60" s="280"/>
      <c r="GEP60" s="280"/>
      <c r="GEQ60" s="280"/>
      <c r="GER60" s="280"/>
      <c r="GES60" s="280"/>
      <c r="GET60" s="280"/>
      <c r="GEU60" s="280"/>
      <c r="GEV60" s="280"/>
      <c r="GEW60" s="280"/>
      <c r="GEX60" s="280"/>
      <c r="GEY60" s="280"/>
      <c r="GEZ60" s="280"/>
      <c r="GFA60" s="280"/>
      <c r="GFB60" s="280"/>
      <c r="GFC60" s="280"/>
      <c r="GFD60" s="280"/>
      <c r="GFE60" s="280"/>
      <c r="GFF60" s="280"/>
      <c r="GFG60" s="280"/>
      <c r="GFH60" s="280"/>
      <c r="GFI60" s="280"/>
      <c r="GFJ60" s="280"/>
      <c r="GFK60" s="280"/>
      <c r="GFL60" s="280"/>
      <c r="GFM60" s="280"/>
      <c r="GFN60" s="280"/>
      <c r="GFO60" s="280"/>
      <c r="GFP60" s="280"/>
      <c r="GFQ60" s="280"/>
      <c r="GFR60" s="280"/>
      <c r="GFS60" s="280"/>
      <c r="GFT60" s="280"/>
      <c r="GFU60" s="280"/>
      <c r="GFV60" s="280"/>
      <c r="GFW60" s="280"/>
      <c r="GFX60" s="280"/>
      <c r="GFY60" s="280"/>
      <c r="GFZ60" s="280"/>
      <c r="GGA60" s="280"/>
      <c r="GGB60" s="280"/>
      <c r="GGC60" s="280"/>
      <c r="GGD60" s="280"/>
      <c r="GGE60" s="280"/>
      <c r="GGF60" s="280"/>
      <c r="GGG60" s="280"/>
      <c r="GGH60" s="280"/>
      <c r="GGI60" s="280"/>
      <c r="GGJ60" s="280"/>
      <c r="GGK60" s="280"/>
      <c r="GGL60" s="280"/>
      <c r="GGM60" s="280"/>
      <c r="GGN60" s="280"/>
      <c r="GGO60" s="280"/>
      <c r="GGP60" s="280"/>
      <c r="GGQ60" s="280"/>
      <c r="GGR60" s="280"/>
      <c r="GGS60" s="280"/>
      <c r="GGT60" s="280"/>
      <c r="GGU60" s="280"/>
      <c r="GGV60" s="280"/>
      <c r="GGW60" s="280"/>
      <c r="GGX60" s="280"/>
      <c r="GGY60" s="280"/>
      <c r="GGZ60" s="280"/>
      <c r="GHA60" s="280"/>
      <c r="GHB60" s="280"/>
      <c r="GHC60" s="280"/>
      <c r="GHD60" s="280"/>
      <c r="GHE60" s="280"/>
      <c r="GHF60" s="280"/>
      <c r="GHG60" s="280"/>
      <c r="GHH60" s="280"/>
      <c r="GHI60" s="280"/>
      <c r="GHJ60" s="280"/>
      <c r="GHK60" s="280"/>
      <c r="GHL60" s="280"/>
      <c r="GHM60" s="280"/>
      <c r="GHN60" s="280"/>
      <c r="GHO60" s="280"/>
      <c r="GHP60" s="280"/>
      <c r="GHQ60" s="280"/>
      <c r="GHR60" s="280"/>
      <c r="GHS60" s="280"/>
      <c r="GHT60" s="280"/>
      <c r="GHU60" s="280"/>
      <c r="GHV60" s="280"/>
      <c r="GHW60" s="280"/>
      <c r="GHX60" s="280"/>
      <c r="GHY60" s="280"/>
      <c r="GHZ60" s="280"/>
      <c r="GIA60" s="280"/>
      <c r="GIB60" s="280"/>
      <c r="GIC60" s="280"/>
      <c r="GID60" s="280"/>
      <c r="GIE60" s="280"/>
      <c r="GIF60" s="280"/>
      <c r="GIG60" s="280"/>
      <c r="GIH60" s="280"/>
      <c r="GII60" s="280"/>
      <c r="GIJ60" s="280"/>
      <c r="GIK60" s="280"/>
      <c r="GIL60" s="280"/>
      <c r="GIM60" s="280"/>
      <c r="GIN60" s="280"/>
      <c r="GIO60" s="280"/>
      <c r="GIP60" s="280"/>
      <c r="GIQ60" s="280"/>
      <c r="GIR60" s="280"/>
      <c r="GIS60" s="280"/>
      <c r="GIT60" s="280"/>
      <c r="GIU60" s="280"/>
      <c r="GIV60" s="280"/>
      <c r="GIW60" s="280"/>
      <c r="GIX60" s="280"/>
      <c r="GIY60" s="280"/>
      <c r="GIZ60" s="280"/>
      <c r="GJA60" s="280"/>
      <c r="GJB60" s="280"/>
      <c r="GJC60" s="280"/>
      <c r="GJD60" s="280"/>
      <c r="GJE60" s="280"/>
      <c r="GJF60" s="280"/>
      <c r="GJG60" s="280"/>
      <c r="GJH60" s="280"/>
      <c r="GJI60" s="280"/>
      <c r="GJJ60" s="280"/>
      <c r="GJK60" s="280"/>
      <c r="GJL60" s="280"/>
      <c r="GJM60" s="280"/>
      <c r="GJN60" s="280"/>
      <c r="GJO60" s="280"/>
      <c r="GJP60" s="280"/>
      <c r="GJQ60" s="280"/>
      <c r="GJR60" s="280"/>
      <c r="GJS60" s="280"/>
      <c r="GJT60" s="280"/>
      <c r="GJU60" s="280"/>
      <c r="GJV60" s="280"/>
      <c r="GJW60" s="280"/>
      <c r="GJX60" s="280"/>
      <c r="GJY60" s="280"/>
      <c r="GJZ60" s="280"/>
      <c r="GKA60" s="280"/>
      <c r="GKB60" s="280"/>
      <c r="GKC60" s="280"/>
      <c r="GKD60" s="280"/>
      <c r="GKE60" s="280"/>
      <c r="GKF60" s="280"/>
      <c r="GKG60" s="280"/>
      <c r="GKH60" s="280"/>
      <c r="GKI60" s="280"/>
      <c r="GKJ60" s="280"/>
      <c r="GKK60" s="280"/>
      <c r="GKL60" s="280"/>
      <c r="GKM60" s="280"/>
      <c r="GKN60" s="280"/>
      <c r="GKO60" s="280"/>
      <c r="GKP60" s="280"/>
      <c r="GKQ60" s="280"/>
      <c r="GKR60" s="280"/>
      <c r="GKS60" s="280"/>
      <c r="GKT60" s="280"/>
      <c r="GKU60" s="280"/>
      <c r="GKV60" s="280"/>
      <c r="GKW60" s="280"/>
      <c r="GKX60" s="280"/>
      <c r="GKY60" s="280"/>
      <c r="GKZ60" s="280"/>
      <c r="GLA60" s="280"/>
      <c r="GLB60" s="280"/>
      <c r="GLC60" s="280"/>
      <c r="GLD60" s="280"/>
      <c r="GLE60" s="280"/>
      <c r="GLF60" s="280"/>
      <c r="GLG60" s="280"/>
      <c r="GLH60" s="280"/>
      <c r="GLI60" s="280"/>
      <c r="GLJ60" s="280"/>
      <c r="GLK60" s="280"/>
      <c r="GLL60" s="280"/>
      <c r="GLM60" s="280"/>
      <c r="GLN60" s="280"/>
      <c r="GLO60" s="280"/>
      <c r="GLP60" s="280"/>
      <c r="GLQ60" s="280"/>
      <c r="GLR60" s="280"/>
      <c r="GLS60" s="280"/>
      <c r="GLT60" s="280"/>
      <c r="GLU60" s="280"/>
      <c r="GLV60" s="280"/>
      <c r="GLW60" s="280"/>
      <c r="GLX60" s="280"/>
      <c r="GLY60" s="280"/>
      <c r="GLZ60" s="280"/>
      <c r="GMA60" s="280"/>
      <c r="GMB60" s="280"/>
      <c r="GMC60" s="280"/>
      <c r="GMD60" s="280"/>
      <c r="GME60" s="280"/>
      <c r="GMF60" s="280"/>
      <c r="GMG60" s="280"/>
      <c r="GMH60" s="280"/>
      <c r="GMI60" s="280"/>
      <c r="GMJ60" s="280"/>
      <c r="GMK60" s="280"/>
      <c r="GML60" s="280"/>
      <c r="GMM60" s="280"/>
      <c r="GMN60" s="280"/>
      <c r="GMO60" s="280"/>
      <c r="GMP60" s="280"/>
      <c r="GMQ60" s="280"/>
      <c r="GMR60" s="280"/>
      <c r="GMS60" s="280"/>
      <c r="GMT60" s="280"/>
      <c r="GMU60" s="280"/>
      <c r="GMV60" s="280"/>
      <c r="GMW60" s="280"/>
      <c r="GMX60" s="280"/>
      <c r="GMY60" s="280"/>
      <c r="GMZ60" s="280"/>
      <c r="GNA60" s="280"/>
      <c r="GNB60" s="280"/>
      <c r="GNC60" s="280"/>
      <c r="GND60" s="280"/>
      <c r="GNE60" s="280"/>
      <c r="GNF60" s="280"/>
      <c r="GNG60" s="280"/>
      <c r="GNH60" s="280"/>
      <c r="GNI60" s="280"/>
      <c r="GNJ60" s="280"/>
      <c r="GNK60" s="280"/>
      <c r="GNL60" s="280"/>
      <c r="GNM60" s="280"/>
      <c r="GNN60" s="280"/>
      <c r="GNO60" s="280"/>
      <c r="GNP60" s="280"/>
      <c r="GNQ60" s="280"/>
      <c r="GNR60" s="280"/>
      <c r="GNS60" s="280"/>
      <c r="GNT60" s="280"/>
      <c r="GNU60" s="280"/>
      <c r="GNV60" s="280"/>
      <c r="GNW60" s="280"/>
      <c r="GNX60" s="280"/>
      <c r="GNY60" s="280"/>
      <c r="GNZ60" s="280"/>
      <c r="GOA60" s="280"/>
      <c r="GOB60" s="280"/>
      <c r="GOC60" s="280"/>
      <c r="GOD60" s="280"/>
      <c r="GOE60" s="280"/>
      <c r="GOF60" s="280"/>
      <c r="GOG60" s="280"/>
      <c r="GOH60" s="280"/>
      <c r="GOI60" s="280"/>
      <c r="GOJ60" s="280"/>
      <c r="GOK60" s="280"/>
      <c r="GOL60" s="280"/>
      <c r="GOM60" s="280"/>
      <c r="GON60" s="280"/>
      <c r="GOO60" s="280"/>
      <c r="GOP60" s="280"/>
      <c r="GOQ60" s="280"/>
      <c r="GOR60" s="280"/>
      <c r="GOS60" s="280"/>
      <c r="GOT60" s="280"/>
      <c r="GOU60" s="280"/>
      <c r="GOV60" s="280"/>
      <c r="GOW60" s="280"/>
      <c r="GOX60" s="280"/>
      <c r="GOY60" s="280"/>
      <c r="GOZ60" s="280"/>
      <c r="GPA60" s="280"/>
      <c r="GPB60" s="280"/>
      <c r="GPC60" s="280"/>
      <c r="GPD60" s="280"/>
      <c r="GPE60" s="280"/>
      <c r="GPF60" s="280"/>
      <c r="GPG60" s="280"/>
      <c r="GPH60" s="280"/>
      <c r="GPI60" s="280"/>
      <c r="GPJ60" s="280"/>
      <c r="GPK60" s="280"/>
      <c r="GPL60" s="280"/>
      <c r="GPM60" s="280"/>
      <c r="GPN60" s="280"/>
      <c r="GPO60" s="280"/>
      <c r="GPP60" s="280"/>
      <c r="GPQ60" s="280"/>
      <c r="GPR60" s="280"/>
      <c r="GPS60" s="280"/>
      <c r="GPT60" s="280"/>
      <c r="GPU60" s="280"/>
      <c r="GPV60" s="280"/>
      <c r="GPW60" s="280"/>
      <c r="GPX60" s="280"/>
      <c r="GPY60" s="280"/>
      <c r="GPZ60" s="280"/>
      <c r="GQA60" s="280"/>
      <c r="GQB60" s="280"/>
      <c r="GQC60" s="280"/>
      <c r="GQD60" s="280"/>
      <c r="GQE60" s="280"/>
      <c r="GQF60" s="280"/>
      <c r="GQG60" s="280"/>
      <c r="GQH60" s="280"/>
      <c r="GQI60" s="280"/>
      <c r="GQJ60" s="280"/>
      <c r="GQK60" s="280"/>
      <c r="GQL60" s="280"/>
      <c r="GQM60" s="280"/>
      <c r="GQN60" s="280"/>
      <c r="GQO60" s="280"/>
      <c r="GQP60" s="280"/>
      <c r="GQQ60" s="280"/>
      <c r="GQR60" s="280"/>
      <c r="GQS60" s="280"/>
      <c r="GQT60" s="280"/>
      <c r="GQU60" s="280"/>
      <c r="GQV60" s="280"/>
      <c r="GQW60" s="280"/>
      <c r="GQX60" s="280"/>
      <c r="GQY60" s="280"/>
      <c r="GQZ60" s="280"/>
      <c r="GRA60" s="280"/>
      <c r="GRB60" s="280"/>
      <c r="GRC60" s="280"/>
      <c r="GRD60" s="280"/>
      <c r="GRE60" s="280"/>
      <c r="GRF60" s="280"/>
      <c r="GRG60" s="280"/>
      <c r="GRH60" s="280"/>
      <c r="GRI60" s="280"/>
      <c r="GRJ60" s="280"/>
      <c r="GRK60" s="280"/>
      <c r="GRL60" s="280"/>
      <c r="GRM60" s="280"/>
      <c r="GRN60" s="280"/>
      <c r="GRO60" s="280"/>
      <c r="GRP60" s="280"/>
      <c r="GRQ60" s="280"/>
      <c r="GRR60" s="280"/>
      <c r="GRS60" s="280"/>
      <c r="GRT60" s="280"/>
      <c r="GRU60" s="280"/>
      <c r="GRV60" s="280"/>
      <c r="GRW60" s="280"/>
      <c r="GRX60" s="280"/>
      <c r="GRY60" s="280"/>
      <c r="GRZ60" s="280"/>
      <c r="GSA60" s="280"/>
      <c r="GSB60" s="280"/>
      <c r="GSC60" s="280"/>
      <c r="GSD60" s="280"/>
      <c r="GSE60" s="280"/>
      <c r="GSF60" s="280"/>
      <c r="GSG60" s="280"/>
      <c r="GSH60" s="280"/>
      <c r="GSI60" s="280"/>
      <c r="GSJ60" s="280"/>
      <c r="GSK60" s="280"/>
      <c r="GSL60" s="280"/>
      <c r="GSM60" s="280"/>
      <c r="GSN60" s="280"/>
      <c r="GSO60" s="280"/>
      <c r="GSP60" s="280"/>
      <c r="GSQ60" s="280"/>
      <c r="GSR60" s="280"/>
      <c r="GSS60" s="280"/>
      <c r="GST60" s="280"/>
      <c r="GSU60" s="280"/>
      <c r="GSV60" s="280"/>
      <c r="GSW60" s="280"/>
      <c r="GSX60" s="280"/>
      <c r="GSY60" s="280"/>
      <c r="GSZ60" s="280"/>
      <c r="GTA60" s="280"/>
      <c r="GTB60" s="280"/>
      <c r="GTC60" s="280"/>
      <c r="GTD60" s="280"/>
      <c r="GTE60" s="280"/>
      <c r="GTF60" s="280"/>
      <c r="GTG60" s="280"/>
      <c r="GTH60" s="280"/>
      <c r="GTI60" s="280"/>
      <c r="GTJ60" s="280"/>
      <c r="GTK60" s="280"/>
      <c r="GTL60" s="280"/>
      <c r="GTM60" s="280"/>
      <c r="GTN60" s="280"/>
      <c r="GTO60" s="280"/>
      <c r="GTP60" s="280"/>
      <c r="GTQ60" s="280"/>
      <c r="GTR60" s="280"/>
      <c r="GTS60" s="280"/>
      <c r="GTT60" s="280"/>
      <c r="GTU60" s="280"/>
      <c r="GTV60" s="280"/>
      <c r="GTW60" s="280"/>
      <c r="GTX60" s="280"/>
      <c r="GTY60" s="280"/>
      <c r="GTZ60" s="280"/>
      <c r="GUA60" s="280"/>
      <c r="GUB60" s="280"/>
      <c r="GUC60" s="280"/>
      <c r="GUD60" s="280"/>
      <c r="GUE60" s="280"/>
      <c r="GUF60" s="280"/>
      <c r="GUG60" s="280"/>
      <c r="GUH60" s="280"/>
      <c r="GUI60" s="280"/>
      <c r="GUJ60" s="280"/>
      <c r="GUK60" s="280"/>
      <c r="GUL60" s="280"/>
      <c r="GUM60" s="280"/>
      <c r="GUN60" s="280"/>
      <c r="GUO60" s="280"/>
      <c r="GUP60" s="280"/>
      <c r="GUQ60" s="280"/>
      <c r="GUR60" s="280"/>
      <c r="GUS60" s="280"/>
      <c r="GUT60" s="280"/>
      <c r="GUU60" s="280"/>
      <c r="GUV60" s="280"/>
      <c r="GUW60" s="280"/>
      <c r="GUX60" s="280"/>
      <c r="GUY60" s="280"/>
      <c r="GUZ60" s="280"/>
      <c r="GVA60" s="280"/>
      <c r="GVB60" s="280"/>
      <c r="GVC60" s="280"/>
      <c r="GVD60" s="280"/>
      <c r="GVE60" s="280"/>
      <c r="GVF60" s="280"/>
      <c r="GVG60" s="280"/>
      <c r="GVH60" s="280"/>
      <c r="GVI60" s="280"/>
      <c r="GVJ60" s="280"/>
      <c r="GVK60" s="280"/>
      <c r="GVL60" s="280"/>
      <c r="GVM60" s="280"/>
      <c r="GVN60" s="280"/>
      <c r="GVO60" s="280"/>
      <c r="GVP60" s="280"/>
      <c r="GVQ60" s="280"/>
      <c r="GVR60" s="280"/>
      <c r="GVS60" s="280"/>
      <c r="GVT60" s="280"/>
      <c r="GVU60" s="280"/>
      <c r="GVV60" s="280"/>
      <c r="GVW60" s="280"/>
      <c r="GVX60" s="280"/>
      <c r="GVY60" s="280"/>
      <c r="GVZ60" s="280"/>
      <c r="GWA60" s="280"/>
      <c r="GWB60" s="280"/>
      <c r="GWC60" s="280"/>
      <c r="GWD60" s="280"/>
      <c r="GWE60" s="280"/>
      <c r="GWF60" s="280"/>
      <c r="GWG60" s="280"/>
      <c r="GWH60" s="280"/>
      <c r="GWI60" s="280"/>
      <c r="GWJ60" s="280"/>
      <c r="GWK60" s="280"/>
      <c r="GWL60" s="280"/>
      <c r="GWM60" s="280"/>
      <c r="GWN60" s="280"/>
      <c r="GWO60" s="280"/>
      <c r="GWP60" s="280"/>
      <c r="GWQ60" s="280"/>
      <c r="GWR60" s="280"/>
      <c r="GWS60" s="280"/>
      <c r="GWT60" s="280"/>
      <c r="GWU60" s="280"/>
      <c r="GWV60" s="280"/>
      <c r="GWW60" s="280"/>
      <c r="GWX60" s="280"/>
      <c r="GWY60" s="280"/>
      <c r="GWZ60" s="280"/>
      <c r="GXA60" s="280"/>
      <c r="GXB60" s="280"/>
      <c r="GXC60" s="280"/>
      <c r="GXD60" s="280"/>
      <c r="GXE60" s="280"/>
      <c r="GXF60" s="280"/>
      <c r="GXG60" s="280"/>
      <c r="GXH60" s="280"/>
      <c r="GXI60" s="280"/>
      <c r="GXJ60" s="280"/>
      <c r="GXK60" s="280"/>
      <c r="GXL60" s="280"/>
      <c r="GXM60" s="280"/>
      <c r="GXN60" s="280"/>
      <c r="GXO60" s="280"/>
      <c r="GXP60" s="280"/>
      <c r="GXQ60" s="280"/>
      <c r="GXR60" s="280"/>
      <c r="GXS60" s="280"/>
      <c r="GXT60" s="280"/>
      <c r="GXU60" s="280"/>
      <c r="GXV60" s="280"/>
      <c r="GXW60" s="280"/>
      <c r="GXX60" s="280"/>
      <c r="GXY60" s="280"/>
      <c r="GXZ60" s="280"/>
      <c r="GYA60" s="280"/>
      <c r="GYB60" s="280"/>
      <c r="GYC60" s="280"/>
      <c r="GYD60" s="280"/>
      <c r="GYE60" s="280"/>
      <c r="GYF60" s="280"/>
      <c r="GYG60" s="280"/>
      <c r="GYH60" s="280"/>
      <c r="GYI60" s="280"/>
      <c r="GYJ60" s="280"/>
      <c r="GYK60" s="280"/>
      <c r="GYL60" s="280"/>
      <c r="GYM60" s="280"/>
      <c r="GYN60" s="280"/>
      <c r="GYO60" s="280"/>
      <c r="GYP60" s="280"/>
      <c r="GYQ60" s="280"/>
      <c r="GYR60" s="280"/>
      <c r="GYS60" s="280"/>
      <c r="GYT60" s="280"/>
      <c r="GYU60" s="280"/>
      <c r="GYV60" s="280"/>
      <c r="GYW60" s="280"/>
      <c r="GYX60" s="280"/>
      <c r="GYY60" s="280"/>
      <c r="GYZ60" s="280"/>
      <c r="GZA60" s="280"/>
      <c r="GZB60" s="280"/>
      <c r="GZC60" s="280"/>
      <c r="GZD60" s="280"/>
      <c r="GZE60" s="280"/>
      <c r="GZF60" s="280"/>
      <c r="GZG60" s="280"/>
      <c r="GZH60" s="280"/>
      <c r="GZI60" s="280"/>
      <c r="GZJ60" s="280"/>
      <c r="GZK60" s="280"/>
      <c r="GZL60" s="280"/>
      <c r="GZM60" s="280"/>
      <c r="GZN60" s="280"/>
      <c r="GZO60" s="280"/>
      <c r="GZP60" s="280"/>
      <c r="GZQ60" s="280"/>
      <c r="GZR60" s="280"/>
      <c r="GZS60" s="280"/>
      <c r="GZT60" s="280"/>
      <c r="GZU60" s="280"/>
      <c r="GZV60" s="280"/>
      <c r="GZW60" s="280"/>
      <c r="GZX60" s="280"/>
      <c r="GZY60" s="280"/>
      <c r="GZZ60" s="280"/>
      <c r="HAA60" s="280"/>
      <c r="HAB60" s="280"/>
      <c r="HAC60" s="280"/>
      <c r="HAD60" s="280"/>
      <c r="HAE60" s="280"/>
      <c r="HAF60" s="280"/>
      <c r="HAG60" s="280"/>
      <c r="HAH60" s="280"/>
      <c r="HAI60" s="280"/>
      <c r="HAJ60" s="280"/>
      <c r="HAK60" s="280"/>
      <c r="HAL60" s="280"/>
      <c r="HAM60" s="280"/>
      <c r="HAN60" s="280"/>
      <c r="HAO60" s="280"/>
      <c r="HAP60" s="280"/>
      <c r="HAQ60" s="280"/>
      <c r="HAR60" s="280"/>
      <c r="HAS60" s="280"/>
      <c r="HAT60" s="280"/>
      <c r="HAU60" s="280"/>
      <c r="HAV60" s="280"/>
      <c r="HAW60" s="280"/>
      <c r="HAX60" s="280"/>
      <c r="HAY60" s="280"/>
      <c r="HAZ60" s="280"/>
      <c r="HBA60" s="280"/>
      <c r="HBB60" s="280"/>
      <c r="HBC60" s="280"/>
      <c r="HBD60" s="280"/>
      <c r="HBE60" s="280"/>
      <c r="HBF60" s="280"/>
      <c r="HBG60" s="280"/>
      <c r="HBH60" s="280"/>
      <c r="HBI60" s="280"/>
      <c r="HBJ60" s="280"/>
      <c r="HBK60" s="280"/>
      <c r="HBL60" s="280"/>
      <c r="HBM60" s="280"/>
      <c r="HBN60" s="280"/>
      <c r="HBO60" s="280"/>
      <c r="HBP60" s="280"/>
      <c r="HBQ60" s="280"/>
      <c r="HBR60" s="280"/>
      <c r="HBS60" s="280"/>
      <c r="HBT60" s="280"/>
      <c r="HBU60" s="280"/>
      <c r="HBV60" s="280"/>
      <c r="HBW60" s="280"/>
      <c r="HBX60" s="280"/>
      <c r="HBY60" s="280"/>
      <c r="HBZ60" s="280"/>
      <c r="HCA60" s="280"/>
      <c r="HCB60" s="280"/>
      <c r="HCC60" s="280"/>
      <c r="HCD60" s="280"/>
      <c r="HCE60" s="280"/>
      <c r="HCF60" s="280"/>
      <c r="HCG60" s="280"/>
      <c r="HCH60" s="280"/>
      <c r="HCI60" s="280"/>
      <c r="HCJ60" s="280"/>
      <c r="HCK60" s="280"/>
      <c r="HCL60" s="280"/>
      <c r="HCM60" s="280"/>
      <c r="HCN60" s="280"/>
      <c r="HCO60" s="280"/>
      <c r="HCP60" s="280"/>
      <c r="HCQ60" s="280"/>
      <c r="HCR60" s="280"/>
      <c r="HCS60" s="280"/>
      <c r="HCT60" s="280"/>
      <c r="HCU60" s="280"/>
      <c r="HCV60" s="280"/>
      <c r="HCW60" s="280"/>
      <c r="HCX60" s="280"/>
      <c r="HCY60" s="280"/>
      <c r="HCZ60" s="280"/>
      <c r="HDA60" s="280"/>
      <c r="HDB60" s="280"/>
      <c r="HDC60" s="280"/>
      <c r="HDD60" s="280"/>
      <c r="HDE60" s="280"/>
      <c r="HDF60" s="280"/>
      <c r="HDG60" s="280"/>
      <c r="HDH60" s="280"/>
      <c r="HDI60" s="280"/>
      <c r="HDJ60" s="280"/>
      <c r="HDK60" s="280"/>
      <c r="HDL60" s="280"/>
      <c r="HDM60" s="280"/>
      <c r="HDN60" s="280"/>
      <c r="HDO60" s="280"/>
      <c r="HDP60" s="280"/>
      <c r="HDQ60" s="280"/>
      <c r="HDR60" s="280"/>
      <c r="HDS60" s="280"/>
      <c r="HDT60" s="280"/>
      <c r="HDU60" s="280"/>
      <c r="HDV60" s="280"/>
      <c r="HDW60" s="280"/>
      <c r="HDX60" s="280"/>
      <c r="HDY60" s="280"/>
      <c r="HDZ60" s="280"/>
      <c r="HEA60" s="280"/>
      <c r="HEB60" s="280"/>
      <c r="HEC60" s="280"/>
      <c r="HED60" s="280"/>
      <c r="HEE60" s="280"/>
      <c r="HEF60" s="280"/>
      <c r="HEG60" s="280"/>
      <c r="HEH60" s="280"/>
      <c r="HEI60" s="280"/>
      <c r="HEJ60" s="280"/>
      <c r="HEK60" s="280"/>
      <c r="HEL60" s="280"/>
      <c r="HEM60" s="280"/>
      <c r="HEN60" s="280"/>
      <c r="HEO60" s="280"/>
      <c r="HEP60" s="280"/>
      <c r="HEQ60" s="280"/>
      <c r="HER60" s="280"/>
      <c r="HES60" s="280"/>
      <c r="HET60" s="280"/>
      <c r="HEU60" s="280"/>
      <c r="HEV60" s="280"/>
      <c r="HEW60" s="280"/>
      <c r="HEX60" s="280"/>
      <c r="HEY60" s="280"/>
      <c r="HEZ60" s="280"/>
      <c r="HFA60" s="280"/>
      <c r="HFB60" s="280"/>
      <c r="HFC60" s="280"/>
      <c r="HFD60" s="280"/>
      <c r="HFE60" s="280"/>
      <c r="HFF60" s="280"/>
      <c r="HFG60" s="280"/>
      <c r="HFH60" s="280"/>
      <c r="HFI60" s="280"/>
      <c r="HFJ60" s="280"/>
      <c r="HFK60" s="280"/>
      <c r="HFL60" s="280"/>
      <c r="HFM60" s="280"/>
      <c r="HFN60" s="280"/>
      <c r="HFO60" s="280"/>
      <c r="HFP60" s="280"/>
      <c r="HFQ60" s="280"/>
      <c r="HFR60" s="280"/>
      <c r="HFS60" s="280"/>
      <c r="HFT60" s="280"/>
      <c r="HFU60" s="280"/>
      <c r="HFV60" s="280"/>
      <c r="HFW60" s="280"/>
      <c r="HFX60" s="280"/>
      <c r="HFY60" s="280"/>
      <c r="HFZ60" s="280"/>
      <c r="HGA60" s="280"/>
      <c r="HGB60" s="280"/>
      <c r="HGC60" s="280"/>
      <c r="HGD60" s="280"/>
      <c r="HGE60" s="280"/>
      <c r="HGF60" s="280"/>
      <c r="HGG60" s="280"/>
      <c r="HGH60" s="280"/>
      <c r="HGI60" s="280"/>
      <c r="HGJ60" s="280"/>
      <c r="HGK60" s="280"/>
      <c r="HGL60" s="280"/>
      <c r="HGM60" s="280"/>
      <c r="HGN60" s="280"/>
      <c r="HGO60" s="280"/>
      <c r="HGP60" s="280"/>
      <c r="HGQ60" s="280"/>
      <c r="HGR60" s="280"/>
      <c r="HGS60" s="280"/>
      <c r="HGT60" s="280"/>
      <c r="HGU60" s="280"/>
      <c r="HGV60" s="280"/>
      <c r="HGW60" s="280"/>
      <c r="HGX60" s="280"/>
      <c r="HGY60" s="280"/>
      <c r="HGZ60" s="280"/>
      <c r="HHA60" s="280"/>
      <c r="HHB60" s="280"/>
      <c r="HHC60" s="280"/>
      <c r="HHD60" s="280"/>
      <c r="HHE60" s="280"/>
      <c r="HHF60" s="280"/>
      <c r="HHG60" s="280"/>
      <c r="HHH60" s="280"/>
      <c r="HHI60" s="280"/>
      <c r="HHJ60" s="280"/>
      <c r="HHK60" s="280"/>
      <c r="HHL60" s="280"/>
      <c r="HHM60" s="280"/>
      <c r="HHN60" s="280"/>
      <c r="HHO60" s="280"/>
      <c r="HHP60" s="280"/>
      <c r="HHQ60" s="280"/>
      <c r="HHR60" s="280"/>
      <c r="HHS60" s="280"/>
      <c r="HHT60" s="280"/>
      <c r="HHU60" s="280"/>
      <c r="HHV60" s="280"/>
      <c r="HHW60" s="280"/>
      <c r="HHX60" s="280"/>
      <c r="HHY60" s="280"/>
      <c r="HHZ60" s="280"/>
      <c r="HIA60" s="280"/>
      <c r="HIB60" s="280"/>
      <c r="HIC60" s="280"/>
      <c r="HID60" s="280"/>
      <c r="HIE60" s="280"/>
      <c r="HIF60" s="280"/>
      <c r="HIG60" s="280"/>
      <c r="HIH60" s="280"/>
      <c r="HII60" s="280"/>
      <c r="HIJ60" s="280"/>
      <c r="HIK60" s="280"/>
      <c r="HIL60" s="280"/>
      <c r="HIM60" s="280"/>
      <c r="HIN60" s="280"/>
      <c r="HIO60" s="280"/>
      <c r="HIP60" s="280"/>
      <c r="HIQ60" s="280"/>
      <c r="HIR60" s="280"/>
      <c r="HIS60" s="280"/>
      <c r="HIT60" s="280"/>
      <c r="HIU60" s="280"/>
      <c r="HIV60" s="280"/>
      <c r="HIW60" s="280"/>
      <c r="HIX60" s="280"/>
      <c r="HIY60" s="280"/>
      <c r="HIZ60" s="280"/>
      <c r="HJA60" s="280"/>
      <c r="HJB60" s="280"/>
      <c r="HJC60" s="280"/>
      <c r="HJD60" s="280"/>
      <c r="HJE60" s="280"/>
      <c r="HJF60" s="280"/>
      <c r="HJG60" s="280"/>
      <c r="HJH60" s="280"/>
      <c r="HJI60" s="280"/>
      <c r="HJJ60" s="280"/>
      <c r="HJK60" s="280"/>
      <c r="HJL60" s="280"/>
      <c r="HJM60" s="280"/>
      <c r="HJN60" s="280"/>
      <c r="HJO60" s="280"/>
      <c r="HJP60" s="280"/>
      <c r="HJQ60" s="280"/>
      <c r="HJR60" s="280"/>
      <c r="HJS60" s="280"/>
      <c r="HJT60" s="280"/>
      <c r="HJU60" s="280"/>
      <c r="HJV60" s="280"/>
      <c r="HJW60" s="280"/>
      <c r="HJX60" s="280"/>
      <c r="HJY60" s="280"/>
      <c r="HJZ60" s="280"/>
      <c r="HKA60" s="280"/>
      <c r="HKB60" s="280"/>
      <c r="HKC60" s="280"/>
      <c r="HKD60" s="280"/>
      <c r="HKE60" s="280"/>
      <c r="HKF60" s="280"/>
      <c r="HKG60" s="280"/>
      <c r="HKH60" s="280"/>
      <c r="HKI60" s="280"/>
      <c r="HKJ60" s="280"/>
      <c r="HKK60" s="280"/>
      <c r="HKL60" s="280"/>
      <c r="HKM60" s="280"/>
      <c r="HKN60" s="280"/>
      <c r="HKO60" s="280"/>
      <c r="HKP60" s="280"/>
      <c r="HKQ60" s="280"/>
      <c r="HKR60" s="280"/>
      <c r="HKS60" s="280"/>
      <c r="HKT60" s="280"/>
      <c r="HKU60" s="280"/>
      <c r="HKV60" s="280"/>
      <c r="HKW60" s="280"/>
      <c r="HKX60" s="280"/>
      <c r="HKY60" s="280"/>
      <c r="HKZ60" s="280"/>
      <c r="HLA60" s="280"/>
      <c r="HLB60" s="280"/>
      <c r="HLC60" s="280"/>
      <c r="HLD60" s="280"/>
      <c r="HLE60" s="280"/>
      <c r="HLF60" s="280"/>
      <c r="HLG60" s="280"/>
      <c r="HLH60" s="280"/>
      <c r="HLI60" s="280"/>
      <c r="HLJ60" s="280"/>
      <c r="HLK60" s="280"/>
      <c r="HLL60" s="280"/>
      <c r="HLM60" s="280"/>
      <c r="HLN60" s="280"/>
      <c r="HLO60" s="280"/>
      <c r="HLP60" s="280"/>
      <c r="HLQ60" s="280"/>
      <c r="HLR60" s="280"/>
      <c r="HLS60" s="280"/>
      <c r="HLT60" s="280"/>
      <c r="HLU60" s="280"/>
      <c r="HLV60" s="280"/>
      <c r="HLW60" s="280"/>
      <c r="HLX60" s="280"/>
      <c r="HLY60" s="280"/>
      <c r="HLZ60" s="280"/>
      <c r="HMA60" s="280"/>
      <c r="HMB60" s="280"/>
      <c r="HMC60" s="280"/>
      <c r="HMD60" s="280"/>
      <c r="HME60" s="280"/>
      <c r="HMF60" s="280"/>
      <c r="HMG60" s="280"/>
      <c r="HMH60" s="280"/>
      <c r="HMI60" s="280"/>
      <c r="HMJ60" s="280"/>
      <c r="HMK60" s="280"/>
      <c r="HML60" s="280"/>
      <c r="HMM60" s="280"/>
      <c r="HMN60" s="280"/>
      <c r="HMO60" s="280"/>
      <c r="HMP60" s="280"/>
      <c r="HMQ60" s="280"/>
      <c r="HMR60" s="280"/>
      <c r="HMS60" s="280"/>
      <c r="HMT60" s="280"/>
      <c r="HMU60" s="280"/>
      <c r="HMV60" s="280"/>
      <c r="HMW60" s="280"/>
      <c r="HMX60" s="280"/>
      <c r="HMY60" s="280"/>
      <c r="HMZ60" s="280"/>
      <c r="HNA60" s="280"/>
      <c r="HNB60" s="280"/>
      <c r="HNC60" s="280"/>
      <c r="HND60" s="280"/>
      <c r="HNE60" s="280"/>
      <c r="HNF60" s="280"/>
      <c r="HNG60" s="280"/>
      <c r="HNH60" s="280"/>
      <c r="HNI60" s="280"/>
      <c r="HNJ60" s="280"/>
      <c r="HNK60" s="280"/>
      <c r="HNL60" s="280"/>
      <c r="HNM60" s="280"/>
      <c r="HNN60" s="280"/>
      <c r="HNO60" s="280"/>
      <c r="HNP60" s="280"/>
      <c r="HNQ60" s="280"/>
      <c r="HNR60" s="280"/>
      <c r="HNS60" s="280"/>
      <c r="HNT60" s="280"/>
      <c r="HNU60" s="280"/>
      <c r="HNV60" s="280"/>
      <c r="HNW60" s="280"/>
      <c r="HNX60" s="280"/>
      <c r="HNY60" s="280"/>
      <c r="HNZ60" s="280"/>
      <c r="HOA60" s="280"/>
      <c r="HOB60" s="280"/>
      <c r="HOC60" s="280"/>
      <c r="HOD60" s="280"/>
      <c r="HOE60" s="280"/>
      <c r="HOF60" s="280"/>
      <c r="HOG60" s="280"/>
      <c r="HOH60" s="280"/>
      <c r="HOI60" s="280"/>
      <c r="HOJ60" s="280"/>
      <c r="HOK60" s="280"/>
      <c r="HOL60" s="280"/>
      <c r="HOM60" s="280"/>
      <c r="HON60" s="280"/>
      <c r="HOO60" s="280"/>
      <c r="HOP60" s="280"/>
      <c r="HOQ60" s="280"/>
      <c r="HOR60" s="280"/>
      <c r="HOS60" s="280"/>
      <c r="HOT60" s="280"/>
      <c r="HOU60" s="280"/>
      <c r="HOV60" s="280"/>
      <c r="HOW60" s="280"/>
      <c r="HOX60" s="280"/>
      <c r="HOY60" s="280"/>
      <c r="HOZ60" s="280"/>
      <c r="HPA60" s="280"/>
      <c r="HPB60" s="280"/>
      <c r="HPC60" s="280"/>
      <c r="HPD60" s="280"/>
      <c r="HPE60" s="280"/>
      <c r="HPF60" s="280"/>
      <c r="HPG60" s="280"/>
      <c r="HPH60" s="280"/>
      <c r="HPI60" s="280"/>
      <c r="HPJ60" s="280"/>
      <c r="HPK60" s="280"/>
      <c r="HPL60" s="280"/>
      <c r="HPM60" s="280"/>
      <c r="HPN60" s="280"/>
      <c r="HPO60" s="280"/>
      <c r="HPP60" s="280"/>
      <c r="HPQ60" s="280"/>
      <c r="HPR60" s="280"/>
      <c r="HPS60" s="280"/>
      <c r="HPT60" s="280"/>
      <c r="HPU60" s="280"/>
      <c r="HPV60" s="280"/>
      <c r="HPW60" s="280"/>
      <c r="HPX60" s="280"/>
      <c r="HPY60" s="280"/>
      <c r="HPZ60" s="280"/>
      <c r="HQA60" s="280"/>
      <c r="HQB60" s="280"/>
      <c r="HQC60" s="280"/>
      <c r="HQD60" s="280"/>
      <c r="HQE60" s="280"/>
      <c r="HQF60" s="280"/>
      <c r="HQG60" s="280"/>
      <c r="HQH60" s="280"/>
      <c r="HQI60" s="280"/>
      <c r="HQJ60" s="280"/>
      <c r="HQK60" s="280"/>
      <c r="HQL60" s="280"/>
      <c r="HQM60" s="280"/>
      <c r="HQN60" s="280"/>
      <c r="HQO60" s="280"/>
      <c r="HQP60" s="280"/>
      <c r="HQQ60" s="280"/>
      <c r="HQR60" s="280"/>
      <c r="HQS60" s="280"/>
      <c r="HQT60" s="280"/>
      <c r="HQU60" s="280"/>
      <c r="HQV60" s="280"/>
      <c r="HQW60" s="280"/>
      <c r="HQX60" s="280"/>
      <c r="HQY60" s="280"/>
      <c r="HQZ60" s="280"/>
      <c r="HRA60" s="280"/>
      <c r="HRB60" s="280"/>
      <c r="HRC60" s="280"/>
      <c r="HRD60" s="280"/>
      <c r="HRE60" s="280"/>
      <c r="HRF60" s="280"/>
      <c r="HRG60" s="280"/>
      <c r="HRH60" s="280"/>
      <c r="HRI60" s="280"/>
      <c r="HRJ60" s="280"/>
      <c r="HRK60" s="280"/>
      <c r="HRL60" s="280"/>
      <c r="HRM60" s="280"/>
      <c r="HRN60" s="280"/>
      <c r="HRO60" s="280"/>
      <c r="HRP60" s="280"/>
      <c r="HRQ60" s="280"/>
      <c r="HRR60" s="280"/>
      <c r="HRS60" s="280"/>
      <c r="HRT60" s="280"/>
      <c r="HRU60" s="280"/>
      <c r="HRV60" s="280"/>
      <c r="HRW60" s="280"/>
      <c r="HRX60" s="280"/>
      <c r="HRY60" s="280"/>
      <c r="HRZ60" s="280"/>
      <c r="HSA60" s="280"/>
      <c r="HSB60" s="280"/>
      <c r="HSC60" s="280"/>
      <c r="HSD60" s="280"/>
      <c r="HSE60" s="280"/>
      <c r="HSF60" s="280"/>
      <c r="HSG60" s="280"/>
      <c r="HSH60" s="280"/>
      <c r="HSI60" s="280"/>
      <c r="HSJ60" s="280"/>
      <c r="HSK60" s="280"/>
      <c r="HSL60" s="280"/>
      <c r="HSM60" s="280"/>
      <c r="HSN60" s="280"/>
      <c r="HSO60" s="280"/>
      <c r="HSP60" s="280"/>
      <c r="HSQ60" s="280"/>
      <c r="HSR60" s="280"/>
      <c r="HSS60" s="280"/>
      <c r="HST60" s="280"/>
      <c r="HSU60" s="280"/>
      <c r="HSV60" s="280"/>
      <c r="HSW60" s="280"/>
      <c r="HSX60" s="280"/>
      <c r="HSY60" s="280"/>
      <c r="HSZ60" s="280"/>
      <c r="HTA60" s="280"/>
      <c r="HTB60" s="280"/>
      <c r="HTC60" s="280"/>
      <c r="HTD60" s="280"/>
      <c r="HTE60" s="280"/>
      <c r="HTF60" s="280"/>
      <c r="HTG60" s="280"/>
      <c r="HTH60" s="280"/>
      <c r="HTI60" s="280"/>
      <c r="HTJ60" s="280"/>
      <c r="HTK60" s="280"/>
      <c r="HTL60" s="280"/>
      <c r="HTM60" s="280"/>
      <c r="HTN60" s="280"/>
      <c r="HTO60" s="280"/>
      <c r="HTP60" s="280"/>
      <c r="HTQ60" s="280"/>
      <c r="HTR60" s="280"/>
      <c r="HTS60" s="280"/>
      <c r="HTT60" s="280"/>
      <c r="HTU60" s="280"/>
      <c r="HTV60" s="280"/>
      <c r="HTW60" s="280"/>
      <c r="HTX60" s="280"/>
      <c r="HTY60" s="280"/>
      <c r="HTZ60" s="280"/>
      <c r="HUA60" s="280"/>
      <c r="HUB60" s="280"/>
      <c r="HUC60" s="280"/>
      <c r="HUD60" s="280"/>
      <c r="HUE60" s="280"/>
      <c r="HUF60" s="280"/>
      <c r="HUG60" s="280"/>
      <c r="HUH60" s="280"/>
      <c r="HUI60" s="280"/>
      <c r="HUJ60" s="280"/>
      <c r="HUK60" s="280"/>
      <c r="HUL60" s="280"/>
      <c r="HUM60" s="280"/>
      <c r="HUN60" s="280"/>
      <c r="HUO60" s="280"/>
      <c r="HUP60" s="280"/>
      <c r="HUQ60" s="280"/>
      <c r="HUR60" s="280"/>
      <c r="HUS60" s="280"/>
      <c r="HUT60" s="280"/>
      <c r="HUU60" s="280"/>
      <c r="HUV60" s="280"/>
      <c r="HUW60" s="280"/>
      <c r="HUX60" s="280"/>
      <c r="HUY60" s="280"/>
      <c r="HUZ60" s="280"/>
      <c r="HVA60" s="280"/>
      <c r="HVB60" s="280"/>
      <c r="HVC60" s="280"/>
      <c r="HVD60" s="280"/>
      <c r="HVE60" s="280"/>
      <c r="HVF60" s="280"/>
      <c r="HVG60" s="280"/>
      <c r="HVH60" s="280"/>
      <c r="HVI60" s="280"/>
      <c r="HVJ60" s="280"/>
      <c r="HVK60" s="280"/>
      <c r="HVL60" s="280"/>
      <c r="HVM60" s="280"/>
      <c r="HVN60" s="280"/>
      <c r="HVO60" s="280"/>
      <c r="HVP60" s="280"/>
      <c r="HVQ60" s="280"/>
      <c r="HVR60" s="280"/>
      <c r="HVS60" s="280"/>
      <c r="HVT60" s="280"/>
      <c r="HVU60" s="280"/>
      <c r="HVV60" s="280"/>
      <c r="HVW60" s="280"/>
      <c r="HVX60" s="280"/>
      <c r="HVY60" s="280"/>
      <c r="HVZ60" s="280"/>
      <c r="HWA60" s="280"/>
      <c r="HWB60" s="280"/>
      <c r="HWC60" s="280"/>
      <c r="HWD60" s="280"/>
      <c r="HWE60" s="280"/>
      <c r="HWF60" s="280"/>
      <c r="HWG60" s="280"/>
      <c r="HWH60" s="280"/>
      <c r="HWI60" s="280"/>
      <c r="HWJ60" s="280"/>
      <c r="HWK60" s="280"/>
      <c r="HWL60" s="280"/>
      <c r="HWM60" s="280"/>
      <c r="HWN60" s="280"/>
      <c r="HWO60" s="280"/>
      <c r="HWP60" s="280"/>
      <c r="HWQ60" s="280"/>
      <c r="HWR60" s="280"/>
      <c r="HWS60" s="280"/>
      <c r="HWT60" s="280"/>
      <c r="HWU60" s="280"/>
      <c r="HWV60" s="280"/>
      <c r="HWW60" s="280"/>
      <c r="HWX60" s="280"/>
      <c r="HWY60" s="280"/>
      <c r="HWZ60" s="280"/>
      <c r="HXA60" s="280"/>
      <c r="HXB60" s="280"/>
      <c r="HXC60" s="280"/>
      <c r="HXD60" s="280"/>
      <c r="HXE60" s="280"/>
      <c r="HXF60" s="280"/>
      <c r="HXG60" s="280"/>
      <c r="HXH60" s="280"/>
      <c r="HXI60" s="280"/>
      <c r="HXJ60" s="280"/>
      <c r="HXK60" s="280"/>
      <c r="HXL60" s="280"/>
      <c r="HXM60" s="280"/>
      <c r="HXN60" s="280"/>
      <c r="HXO60" s="280"/>
      <c r="HXP60" s="280"/>
      <c r="HXQ60" s="280"/>
      <c r="HXR60" s="280"/>
      <c r="HXS60" s="280"/>
      <c r="HXT60" s="280"/>
      <c r="HXU60" s="280"/>
      <c r="HXV60" s="280"/>
      <c r="HXW60" s="280"/>
      <c r="HXX60" s="280"/>
      <c r="HXY60" s="280"/>
      <c r="HXZ60" s="280"/>
      <c r="HYA60" s="280"/>
      <c r="HYB60" s="280"/>
      <c r="HYC60" s="280"/>
      <c r="HYD60" s="280"/>
      <c r="HYE60" s="280"/>
      <c r="HYF60" s="280"/>
      <c r="HYG60" s="280"/>
      <c r="HYH60" s="280"/>
      <c r="HYI60" s="280"/>
      <c r="HYJ60" s="280"/>
      <c r="HYK60" s="280"/>
      <c r="HYL60" s="280"/>
      <c r="HYM60" s="280"/>
      <c r="HYN60" s="280"/>
      <c r="HYO60" s="280"/>
      <c r="HYP60" s="280"/>
      <c r="HYQ60" s="280"/>
      <c r="HYR60" s="280"/>
      <c r="HYS60" s="280"/>
      <c r="HYT60" s="280"/>
      <c r="HYU60" s="280"/>
      <c r="HYV60" s="280"/>
      <c r="HYW60" s="280"/>
      <c r="HYX60" s="280"/>
      <c r="HYY60" s="280"/>
      <c r="HYZ60" s="280"/>
      <c r="HZA60" s="280"/>
      <c r="HZB60" s="280"/>
      <c r="HZC60" s="280"/>
      <c r="HZD60" s="280"/>
      <c r="HZE60" s="280"/>
      <c r="HZF60" s="280"/>
      <c r="HZG60" s="280"/>
      <c r="HZH60" s="280"/>
      <c r="HZI60" s="280"/>
      <c r="HZJ60" s="280"/>
      <c r="HZK60" s="280"/>
      <c r="HZL60" s="280"/>
      <c r="HZM60" s="280"/>
      <c r="HZN60" s="280"/>
      <c r="HZO60" s="280"/>
      <c r="HZP60" s="280"/>
      <c r="HZQ60" s="280"/>
      <c r="HZR60" s="280"/>
      <c r="HZS60" s="280"/>
      <c r="HZT60" s="280"/>
      <c r="HZU60" s="280"/>
      <c r="HZV60" s="280"/>
      <c r="HZW60" s="280"/>
      <c r="HZX60" s="280"/>
      <c r="HZY60" s="280"/>
      <c r="HZZ60" s="280"/>
      <c r="IAA60" s="280"/>
      <c r="IAB60" s="280"/>
      <c r="IAC60" s="280"/>
      <c r="IAD60" s="280"/>
      <c r="IAE60" s="280"/>
      <c r="IAF60" s="280"/>
      <c r="IAG60" s="280"/>
      <c r="IAH60" s="280"/>
      <c r="IAI60" s="280"/>
      <c r="IAJ60" s="280"/>
      <c r="IAK60" s="280"/>
      <c r="IAL60" s="280"/>
      <c r="IAM60" s="280"/>
      <c r="IAN60" s="280"/>
      <c r="IAO60" s="280"/>
      <c r="IAP60" s="280"/>
      <c r="IAQ60" s="280"/>
      <c r="IAR60" s="280"/>
      <c r="IAS60" s="280"/>
      <c r="IAT60" s="280"/>
      <c r="IAU60" s="280"/>
      <c r="IAV60" s="280"/>
      <c r="IAW60" s="280"/>
      <c r="IAX60" s="280"/>
      <c r="IAY60" s="280"/>
      <c r="IAZ60" s="280"/>
      <c r="IBA60" s="280"/>
      <c r="IBB60" s="280"/>
      <c r="IBC60" s="280"/>
      <c r="IBD60" s="280"/>
      <c r="IBE60" s="280"/>
      <c r="IBF60" s="280"/>
      <c r="IBG60" s="280"/>
      <c r="IBH60" s="280"/>
      <c r="IBI60" s="280"/>
      <c r="IBJ60" s="280"/>
      <c r="IBK60" s="280"/>
      <c r="IBL60" s="280"/>
      <c r="IBM60" s="280"/>
      <c r="IBN60" s="280"/>
      <c r="IBO60" s="280"/>
      <c r="IBP60" s="280"/>
      <c r="IBQ60" s="280"/>
      <c r="IBR60" s="280"/>
      <c r="IBS60" s="280"/>
      <c r="IBT60" s="280"/>
      <c r="IBU60" s="280"/>
      <c r="IBV60" s="280"/>
      <c r="IBW60" s="280"/>
      <c r="IBX60" s="280"/>
      <c r="IBY60" s="280"/>
      <c r="IBZ60" s="280"/>
      <c r="ICA60" s="280"/>
      <c r="ICB60" s="280"/>
      <c r="ICC60" s="280"/>
      <c r="ICD60" s="280"/>
      <c r="ICE60" s="280"/>
      <c r="ICF60" s="280"/>
      <c r="ICG60" s="280"/>
      <c r="ICH60" s="280"/>
      <c r="ICI60" s="280"/>
      <c r="ICJ60" s="280"/>
      <c r="ICK60" s="280"/>
      <c r="ICL60" s="280"/>
      <c r="ICM60" s="280"/>
      <c r="ICN60" s="280"/>
      <c r="ICO60" s="280"/>
      <c r="ICP60" s="280"/>
      <c r="ICQ60" s="280"/>
      <c r="ICR60" s="280"/>
      <c r="ICS60" s="280"/>
      <c r="ICT60" s="280"/>
      <c r="ICU60" s="280"/>
      <c r="ICV60" s="280"/>
      <c r="ICW60" s="280"/>
      <c r="ICX60" s="280"/>
      <c r="ICY60" s="280"/>
      <c r="ICZ60" s="280"/>
      <c r="IDA60" s="280"/>
      <c r="IDB60" s="280"/>
      <c r="IDC60" s="280"/>
      <c r="IDD60" s="280"/>
      <c r="IDE60" s="280"/>
      <c r="IDF60" s="280"/>
      <c r="IDG60" s="280"/>
      <c r="IDH60" s="280"/>
      <c r="IDI60" s="280"/>
      <c r="IDJ60" s="280"/>
      <c r="IDK60" s="280"/>
      <c r="IDL60" s="280"/>
      <c r="IDM60" s="280"/>
      <c r="IDN60" s="280"/>
      <c r="IDO60" s="280"/>
      <c r="IDP60" s="280"/>
      <c r="IDQ60" s="280"/>
      <c r="IDR60" s="280"/>
      <c r="IDS60" s="280"/>
      <c r="IDT60" s="280"/>
      <c r="IDU60" s="280"/>
      <c r="IDV60" s="280"/>
      <c r="IDW60" s="280"/>
      <c r="IDX60" s="280"/>
      <c r="IDY60" s="280"/>
      <c r="IDZ60" s="280"/>
      <c r="IEA60" s="280"/>
      <c r="IEB60" s="280"/>
      <c r="IEC60" s="280"/>
      <c r="IED60" s="280"/>
      <c r="IEE60" s="280"/>
      <c r="IEF60" s="280"/>
      <c r="IEG60" s="280"/>
      <c r="IEH60" s="280"/>
      <c r="IEI60" s="280"/>
      <c r="IEJ60" s="280"/>
      <c r="IEK60" s="280"/>
      <c r="IEL60" s="280"/>
      <c r="IEM60" s="280"/>
      <c r="IEN60" s="280"/>
      <c r="IEO60" s="280"/>
      <c r="IEP60" s="280"/>
      <c r="IEQ60" s="280"/>
      <c r="IER60" s="280"/>
      <c r="IES60" s="280"/>
      <c r="IET60" s="280"/>
      <c r="IEU60" s="280"/>
      <c r="IEV60" s="280"/>
      <c r="IEW60" s="280"/>
      <c r="IEX60" s="280"/>
      <c r="IEY60" s="280"/>
      <c r="IEZ60" s="280"/>
      <c r="IFA60" s="280"/>
      <c r="IFB60" s="280"/>
      <c r="IFC60" s="280"/>
      <c r="IFD60" s="280"/>
      <c r="IFE60" s="280"/>
      <c r="IFF60" s="280"/>
      <c r="IFG60" s="280"/>
      <c r="IFH60" s="280"/>
      <c r="IFI60" s="280"/>
      <c r="IFJ60" s="280"/>
      <c r="IFK60" s="280"/>
      <c r="IFL60" s="280"/>
      <c r="IFM60" s="280"/>
      <c r="IFN60" s="280"/>
      <c r="IFO60" s="280"/>
      <c r="IFP60" s="280"/>
      <c r="IFQ60" s="280"/>
      <c r="IFR60" s="280"/>
      <c r="IFS60" s="280"/>
      <c r="IFT60" s="280"/>
      <c r="IFU60" s="280"/>
      <c r="IFV60" s="280"/>
      <c r="IFW60" s="280"/>
      <c r="IFX60" s="280"/>
      <c r="IFY60" s="280"/>
      <c r="IFZ60" s="280"/>
      <c r="IGA60" s="280"/>
      <c r="IGB60" s="280"/>
      <c r="IGC60" s="280"/>
      <c r="IGD60" s="280"/>
      <c r="IGE60" s="280"/>
      <c r="IGF60" s="280"/>
      <c r="IGG60" s="280"/>
      <c r="IGH60" s="280"/>
      <c r="IGI60" s="280"/>
      <c r="IGJ60" s="280"/>
      <c r="IGK60" s="280"/>
      <c r="IGL60" s="280"/>
      <c r="IGM60" s="280"/>
      <c r="IGN60" s="280"/>
      <c r="IGO60" s="280"/>
      <c r="IGP60" s="280"/>
      <c r="IGQ60" s="280"/>
      <c r="IGR60" s="280"/>
      <c r="IGS60" s="280"/>
      <c r="IGT60" s="280"/>
      <c r="IGU60" s="280"/>
      <c r="IGV60" s="280"/>
      <c r="IGW60" s="280"/>
      <c r="IGX60" s="280"/>
      <c r="IGY60" s="280"/>
      <c r="IGZ60" s="280"/>
      <c r="IHA60" s="280"/>
      <c r="IHB60" s="280"/>
      <c r="IHC60" s="280"/>
      <c r="IHD60" s="280"/>
      <c r="IHE60" s="280"/>
      <c r="IHF60" s="280"/>
      <c r="IHG60" s="280"/>
      <c r="IHH60" s="280"/>
      <c r="IHI60" s="280"/>
      <c r="IHJ60" s="280"/>
      <c r="IHK60" s="280"/>
      <c r="IHL60" s="280"/>
      <c r="IHM60" s="280"/>
      <c r="IHN60" s="280"/>
      <c r="IHO60" s="280"/>
      <c r="IHP60" s="280"/>
      <c r="IHQ60" s="280"/>
      <c r="IHR60" s="280"/>
      <c r="IHS60" s="280"/>
      <c r="IHT60" s="280"/>
      <c r="IHU60" s="280"/>
      <c r="IHV60" s="280"/>
      <c r="IHW60" s="280"/>
      <c r="IHX60" s="280"/>
      <c r="IHY60" s="280"/>
      <c r="IHZ60" s="280"/>
      <c r="IIA60" s="280"/>
      <c r="IIB60" s="280"/>
      <c r="IIC60" s="280"/>
      <c r="IID60" s="280"/>
      <c r="IIE60" s="280"/>
      <c r="IIF60" s="280"/>
      <c r="IIG60" s="280"/>
      <c r="IIH60" s="280"/>
      <c r="III60" s="280"/>
      <c r="IIJ60" s="280"/>
      <c r="IIK60" s="280"/>
      <c r="IIL60" s="280"/>
      <c r="IIM60" s="280"/>
      <c r="IIN60" s="280"/>
      <c r="IIO60" s="280"/>
      <c r="IIP60" s="280"/>
      <c r="IIQ60" s="280"/>
      <c r="IIR60" s="280"/>
      <c r="IIS60" s="280"/>
      <c r="IIT60" s="280"/>
      <c r="IIU60" s="280"/>
      <c r="IIV60" s="280"/>
      <c r="IIW60" s="280"/>
      <c r="IIX60" s="280"/>
      <c r="IIY60" s="280"/>
      <c r="IIZ60" s="280"/>
      <c r="IJA60" s="280"/>
      <c r="IJB60" s="280"/>
      <c r="IJC60" s="280"/>
      <c r="IJD60" s="280"/>
      <c r="IJE60" s="280"/>
      <c r="IJF60" s="280"/>
      <c r="IJG60" s="280"/>
      <c r="IJH60" s="280"/>
      <c r="IJI60" s="280"/>
      <c r="IJJ60" s="280"/>
      <c r="IJK60" s="280"/>
      <c r="IJL60" s="280"/>
      <c r="IJM60" s="280"/>
      <c r="IJN60" s="280"/>
      <c r="IJO60" s="280"/>
      <c r="IJP60" s="280"/>
      <c r="IJQ60" s="280"/>
      <c r="IJR60" s="280"/>
      <c r="IJS60" s="280"/>
      <c r="IJT60" s="280"/>
      <c r="IJU60" s="280"/>
      <c r="IJV60" s="280"/>
      <c r="IJW60" s="280"/>
      <c r="IJX60" s="280"/>
      <c r="IJY60" s="280"/>
      <c r="IJZ60" s="280"/>
      <c r="IKA60" s="280"/>
      <c r="IKB60" s="280"/>
      <c r="IKC60" s="280"/>
      <c r="IKD60" s="280"/>
      <c r="IKE60" s="280"/>
      <c r="IKF60" s="280"/>
      <c r="IKG60" s="280"/>
      <c r="IKH60" s="280"/>
      <c r="IKI60" s="280"/>
      <c r="IKJ60" s="280"/>
      <c r="IKK60" s="280"/>
      <c r="IKL60" s="280"/>
      <c r="IKM60" s="280"/>
      <c r="IKN60" s="280"/>
      <c r="IKO60" s="280"/>
      <c r="IKP60" s="280"/>
      <c r="IKQ60" s="280"/>
      <c r="IKR60" s="280"/>
      <c r="IKS60" s="280"/>
      <c r="IKT60" s="280"/>
      <c r="IKU60" s="280"/>
      <c r="IKV60" s="280"/>
      <c r="IKW60" s="280"/>
      <c r="IKX60" s="280"/>
      <c r="IKY60" s="280"/>
      <c r="IKZ60" s="280"/>
      <c r="ILA60" s="280"/>
      <c r="ILB60" s="280"/>
      <c r="ILC60" s="280"/>
      <c r="ILD60" s="280"/>
      <c r="ILE60" s="280"/>
      <c r="ILF60" s="280"/>
      <c r="ILG60" s="280"/>
      <c r="ILH60" s="280"/>
      <c r="ILI60" s="280"/>
      <c r="ILJ60" s="280"/>
      <c r="ILK60" s="280"/>
      <c r="ILL60" s="280"/>
      <c r="ILM60" s="280"/>
      <c r="ILN60" s="280"/>
      <c r="ILO60" s="280"/>
      <c r="ILP60" s="280"/>
      <c r="ILQ60" s="280"/>
      <c r="ILR60" s="280"/>
      <c r="ILS60" s="280"/>
      <c r="ILT60" s="280"/>
      <c r="ILU60" s="280"/>
      <c r="ILV60" s="280"/>
      <c r="ILW60" s="280"/>
      <c r="ILX60" s="280"/>
      <c r="ILY60" s="280"/>
      <c r="ILZ60" s="280"/>
      <c r="IMA60" s="280"/>
      <c r="IMB60" s="280"/>
      <c r="IMC60" s="280"/>
      <c r="IMD60" s="280"/>
      <c r="IME60" s="280"/>
      <c r="IMF60" s="280"/>
      <c r="IMG60" s="280"/>
      <c r="IMH60" s="280"/>
      <c r="IMI60" s="280"/>
      <c r="IMJ60" s="280"/>
      <c r="IMK60" s="280"/>
      <c r="IML60" s="280"/>
      <c r="IMM60" s="280"/>
      <c r="IMN60" s="280"/>
      <c r="IMO60" s="280"/>
      <c r="IMP60" s="280"/>
      <c r="IMQ60" s="280"/>
      <c r="IMR60" s="280"/>
      <c r="IMS60" s="280"/>
      <c r="IMT60" s="280"/>
      <c r="IMU60" s="280"/>
      <c r="IMV60" s="280"/>
      <c r="IMW60" s="280"/>
      <c r="IMX60" s="280"/>
      <c r="IMY60" s="280"/>
      <c r="IMZ60" s="280"/>
      <c r="INA60" s="280"/>
      <c r="INB60" s="280"/>
      <c r="INC60" s="280"/>
      <c r="IND60" s="280"/>
      <c r="INE60" s="280"/>
      <c r="INF60" s="280"/>
      <c r="ING60" s="280"/>
      <c r="INH60" s="280"/>
      <c r="INI60" s="280"/>
      <c r="INJ60" s="280"/>
      <c r="INK60" s="280"/>
      <c r="INL60" s="280"/>
      <c r="INM60" s="280"/>
      <c r="INN60" s="280"/>
      <c r="INO60" s="280"/>
      <c r="INP60" s="280"/>
      <c r="INQ60" s="280"/>
      <c r="INR60" s="280"/>
      <c r="INS60" s="280"/>
      <c r="INT60" s="280"/>
      <c r="INU60" s="280"/>
      <c r="INV60" s="280"/>
      <c r="INW60" s="280"/>
      <c r="INX60" s="280"/>
      <c r="INY60" s="280"/>
      <c r="INZ60" s="280"/>
      <c r="IOA60" s="280"/>
      <c r="IOB60" s="280"/>
      <c r="IOC60" s="280"/>
      <c r="IOD60" s="280"/>
      <c r="IOE60" s="280"/>
      <c r="IOF60" s="280"/>
      <c r="IOG60" s="280"/>
      <c r="IOH60" s="280"/>
      <c r="IOI60" s="280"/>
      <c r="IOJ60" s="280"/>
      <c r="IOK60" s="280"/>
      <c r="IOL60" s="280"/>
      <c r="IOM60" s="280"/>
      <c r="ION60" s="280"/>
      <c r="IOO60" s="280"/>
      <c r="IOP60" s="280"/>
      <c r="IOQ60" s="280"/>
      <c r="IOR60" s="280"/>
      <c r="IOS60" s="280"/>
      <c r="IOT60" s="280"/>
      <c r="IOU60" s="280"/>
      <c r="IOV60" s="280"/>
      <c r="IOW60" s="280"/>
      <c r="IOX60" s="280"/>
      <c r="IOY60" s="280"/>
      <c r="IOZ60" s="280"/>
      <c r="IPA60" s="280"/>
      <c r="IPB60" s="280"/>
      <c r="IPC60" s="280"/>
      <c r="IPD60" s="280"/>
      <c r="IPE60" s="280"/>
      <c r="IPF60" s="280"/>
      <c r="IPG60" s="280"/>
      <c r="IPH60" s="280"/>
      <c r="IPI60" s="280"/>
      <c r="IPJ60" s="280"/>
      <c r="IPK60" s="280"/>
      <c r="IPL60" s="280"/>
      <c r="IPM60" s="280"/>
      <c r="IPN60" s="280"/>
      <c r="IPO60" s="280"/>
      <c r="IPP60" s="280"/>
      <c r="IPQ60" s="280"/>
      <c r="IPR60" s="280"/>
      <c r="IPS60" s="280"/>
      <c r="IPT60" s="280"/>
      <c r="IPU60" s="280"/>
      <c r="IPV60" s="280"/>
      <c r="IPW60" s="280"/>
      <c r="IPX60" s="280"/>
      <c r="IPY60" s="280"/>
      <c r="IPZ60" s="280"/>
      <c r="IQA60" s="280"/>
      <c r="IQB60" s="280"/>
      <c r="IQC60" s="280"/>
      <c r="IQD60" s="280"/>
      <c r="IQE60" s="280"/>
      <c r="IQF60" s="280"/>
      <c r="IQG60" s="280"/>
      <c r="IQH60" s="280"/>
      <c r="IQI60" s="280"/>
      <c r="IQJ60" s="280"/>
      <c r="IQK60" s="280"/>
      <c r="IQL60" s="280"/>
      <c r="IQM60" s="280"/>
      <c r="IQN60" s="280"/>
      <c r="IQO60" s="280"/>
      <c r="IQP60" s="280"/>
      <c r="IQQ60" s="280"/>
      <c r="IQR60" s="280"/>
      <c r="IQS60" s="280"/>
      <c r="IQT60" s="280"/>
      <c r="IQU60" s="280"/>
      <c r="IQV60" s="280"/>
      <c r="IQW60" s="280"/>
      <c r="IQX60" s="280"/>
      <c r="IQY60" s="280"/>
      <c r="IQZ60" s="280"/>
      <c r="IRA60" s="280"/>
      <c r="IRB60" s="280"/>
      <c r="IRC60" s="280"/>
      <c r="IRD60" s="280"/>
      <c r="IRE60" s="280"/>
      <c r="IRF60" s="280"/>
      <c r="IRG60" s="280"/>
      <c r="IRH60" s="280"/>
      <c r="IRI60" s="280"/>
      <c r="IRJ60" s="280"/>
      <c r="IRK60" s="280"/>
      <c r="IRL60" s="280"/>
      <c r="IRM60" s="280"/>
      <c r="IRN60" s="280"/>
      <c r="IRO60" s="280"/>
      <c r="IRP60" s="280"/>
      <c r="IRQ60" s="280"/>
      <c r="IRR60" s="280"/>
      <c r="IRS60" s="280"/>
      <c r="IRT60" s="280"/>
      <c r="IRU60" s="280"/>
      <c r="IRV60" s="280"/>
      <c r="IRW60" s="280"/>
      <c r="IRX60" s="280"/>
      <c r="IRY60" s="280"/>
      <c r="IRZ60" s="280"/>
      <c r="ISA60" s="280"/>
      <c r="ISB60" s="280"/>
      <c r="ISC60" s="280"/>
      <c r="ISD60" s="280"/>
      <c r="ISE60" s="280"/>
      <c r="ISF60" s="280"/>
      <c r="ISG60" s="280"/>
      <c r="ISH60" s="280"/>
      <c r="ISI60" s="280"/>
      <c r="ISJ60" s="280"/>
      <c r="ISK60" s="280"/>
      <c r="ISL60" s="280"/>
      <c r="ISM60" s="280"/>
      <c r="ISN60" s="280"/>
      <c r="ISO60" s="280"/>
      <c r="ISP60" s="280"/>
      <c r="ISQ60" s="280"/>
      <c r="ISR60" s="280"/>
      <c r="ISS60" s="280"/>
      <c r="IST60" s="280"/>
      <c r="ISU60" s="280"/>
      <c r="ISV60" s="280"/>
      <c r="ISW60" s="280"/>
      <c r="ISX60" s="280"/>
      <c r="ISY60" s="280"/>
      <c r="ISZ60" s="280"/>
      <c r="ITA60" s="280"/>
      <c r="ITB60" s="280"/>
      <c r="ITC60" s="280"/>
      <c r="ITD60" s="280"/>
      <c r="ITE60" s="280"/>
      <c r="ITF60" s="280"/>
      <c r="ITG60" s="280"/>
      <c r="ITH60" s="280"/>
      <c r="ITI60" s="280"/>
      <c r="ITJ60" s="280"/>
      <c r="ITK60" s="280"/>
      <c r="ITL60" s="280"/>
      <c r="ITM60" s="280"/>
      <c r="ITN60" s="280"/>
      <c r="ITO60" s="280"/>
      <c r="ITP60" s="280"/>
      <c r="ITQ60" s="280"/>
      <c r="ITR60" s="280"/>
      <c r="ITS60" s="280"/>
      <c r="ITT60" s="280"/>
      <c r="ITU60" s="280"/>
      <c r="ITV60" s="280"/>
      <c r="ITW60" s="280"/>
      <c r="ITX60" s="280"/>
      <c r="ITY60" s="280"/>
      <c r="ITZ60" s="280"/>
      <c r="IUA60" s="280"/>
      <c r="IUB60" s="280"/>
      <c r="IUC60" s="280"/>
      <c r="IUD60" s="280"/>
      <c r="IUE60" s="280"/>
      <c r="IUF60" s="280"/>
      <c r="IUG60" s="280"/>
      <c r="IUH60" s="280"/>
      <c r="IUI60" s="280"/>
      <c r="IUJ60" s="280"/>
      <c r="IUK60" s="280"/>
      <c r="IUL60" s="280"/>
      <c r="IUM60" s="280"/>
      <c r="IUN60" s="280"/>
      <c r="IUO60" s="280"/>
      <c r="IUP60" s="280"/>
      <c r="IUQ60" s="280"/>
      <c r="IUR60" s="280"/>
      <c r="IUS60" s="280"/>
      <c r="IUT60" s="280"/>
      <c r="IUU60" s="280"/>
      <c r="IUV60" s="280"/>
      <c r="IUW60" s="280"/>
      <c r="IUX60" s="280"/>
      <c r="IUY60" s="280"/>
      <c r="IUZ60" s="280"/>
      <c r="IVA60" s="280"/>
      <c r="IVB60" s="280"/>
      <c r="IVC60" s="280"/>
      <c r="IVD60" s="280"/>
      <c r="IVE60" s="280"/>
      <c r="IVF60" s="280"/>
      <c r="IVG60" s="280"/>
      <c r="IVH60" s="280"/>
      <c r="IVI60" s="280"/>
      <c r="IVJ60" s="280"/>
      <c r="IVK60" s="280"/>
      <c r="IVL60" s="280"/>
      <c r="IVM60" s="280"/>
      <c r="IVN60" s="280"/>
      <c r="IVO60" s="280"/>
      <c r="IVP60" s="280"/>
      <c r="IVQ60" s="280"/>
      <c r="IVR60" s="280"/>
      <c r="IVS60" s="280"/>
      <c r="IVT60" s="280"/>
      <c r="IVU60" s="280"/>
      <c r="IVV60" s="280"/>
      <c r="IVW60" s="280"/>
      <c r="IVX60" s="280"/>
      <c r="IVY60" s="280"/>
      <c r="IVZ60" s="280"/>
      <c r="IWA60" s="280"/>
      <c r="IWB60" s="280"/>
      <c r="IWC60" s="280"/>
      <c r="IWD60" s="280"/>
      <c r="IWE60" s="280"/>
      <c r="IWF60" s="280"/>
      <c r="IWG60" s="280"/>
      <c r="IWH60" s="280"/>
      <c r="IWI60" s="280"/>
      <c r="IWJ60" s="280"/>
      <c r="IWK60" s="280"/>
      <c r="IWL60" s="280"/>
      <c r="IWM60" s="280"/>
      <c r="IWN60" s="280"/>
      <c r="IWO60" s="280"/>
      <c r="IWP60" s="280"/>
      <c r="IWQ60" s="280"/>
      <c r="IWR60" s="280"/>
      <c r="IWS60" s="280"/>
      <c r="IWT60" s="280"/>
      <c r="IWU60" s="280"/>
      <c r="IWV60" s="280"/>
      <c r="IWW60" s="280"/>
      <c r="IWX60" s="280"/>
      <c r="IWY60" s="280"/>
      <c r="IWZ60" s="280"/>
      <c r="IXA60" s="280"/>
      <c r="IXB60" s="280"/>
      <c r="IXC60" s="280"/>
      <c r="IXD60" s="280"/>
      <c r="IXE60" s="280"/>
      <c r="IXF60" s="280"/>
      <c r="IXG60" s="280"/>
      <c r="IXH60" s="280"/>
      <c r="IXI60" s="280"/>
      <c r="IXJ60" s="280"/>
      <c r="IXK60" s="280"/>
      <c r="IXL60" s="280"/>
      <c r="IXM60" s="280"/>
      <c r="IXN60" s="280"/>
      <c r="IXO60" s="280"/>
      <c r="IXP60" s="280"/>
      <c r="IXQ60" s="280"/>
      <c r="IXR60" s="280"/>
      <c r="IXS60" s="280"/>
      <c r="IXT60" s="280"/>
      <c r="IXU60" s="280"/>
      <c r="IXV60" s="280"/>
      <c r="IXW60" s="280"/>
      <c r="IXX60" s="280"/>
      <c r="IXY60" s="280"/>
      <c r="IXZ60" s="280"/>
      <c r="IYA60" s="280"/>
      <c r="IYB60" s="280"/>
      <c r="IYC60" s="280"/>
      <c r="IYD60" s="280"/>
      <c r="IYE60" s="280"/>
      <c r="IYF60" s="280"/>
      <c r="IYG60" s="280"/>
      <c r="IYH60" s="280"/>
      <c r="IYI60" s="280"/>
      <c r="IYJ60" s="280"/>
      <c r="IYK60" s="280"/>
      <c r="IYL60" s="280"/>
      <c r="IYM60" s="280"/>
      <c r="IYN60" s="280"/>
      <c r="IYO60" s="280"/>
      <c r="IYP60" s="280"/>
      <c r="IYQ60" s="280"/>
      <c r="IYR60" s="280"/>
      <c r="IYS60" s="280"/>
      <c r="IYT60" s="280"/>
      <c r="IYU60" s="280"/>
      <c r="IYV60" s="280"/>
      <c r="IYW60" s="280"/>
      <c r="IYX60" s="280"/>
      <c r="IYY60" s="280"/>
      <c r="IYZ60" s="280"/>
      <c r="IZA60" s="280"/>
      <c r="IZB60" s="280"/>
      <c r="IZC60" s="280"/>
      <c r="IZD60" s="280"/>
      <c r="IZE60" s="280"/>
      <c r="IZF60" s="280"/>
      <c r="IZG60" s="280"/>
      <c r="IZH60" s="280"/>
      <c r="IZI60" s="280"/>
      <c r="IZJ60" s="280"/>
      <c r="IZK60" s="280"/>
      <c r="IZL60" s="280"/>
      <c r="IZM60" s="280"/>
      <c r="IZN60" s="280"/>
      <c r="IZO60" s="280"/>
      <c r="IZP60" s="280"/>
      <c r="IZQ60" s="280"/>
      <c r="IZR60" s="280"/>
      <c r="IZS60" s="280"/>
      <c r="IZT60" s="280"/>
      <c r="IZU60" s="280"/>
      <c r="IZV60" s="280"/>
      <c r="IZW60" s="280"/>
      <c r="IZX60" s="280"/>
      <c r="IZY60" s="280"/>
      <c r="IZZ60" s="280"/>
      <c r="JAA60" s="280"/>
      <c r="JAB60" s="280"/>
      <c r="JAC60" s="280"/>
      <c r="JAD60" s="280"/>
      <c r="JAE60" s="280"/>
      <c r="JAF60" s="280"/>
      <c r="JAG60" s="280"/>
      <c r="JAH60" s="280"/>
      <c r="JAI60" s="280"/>
      <c r="JAJ60" s="280"/>
      <c r="JAK60" s="280"/>
      <c r="JAL60" s="280"/>
      <c r="JAM60" s="280"/>
      <c r="JAN60" s="280"/>
      <c r="JAO60" s="280"/>
      <c r="JAP60" s="280"/>
      <c r="JAQ60" s="280"/>
      <c r="JAR60" s="280"/>
      <c r="JAS60" s="280"/>
      <c r="JAT60" s="280"/>
      <c r="JAU60" s="280"/>
      <c r="JAV60" s="280"/>
      <c r="JAW60" s="280"/>
      <c r="JAX60" s="280"/>
      <c r="JAY60" s="280"/>
      <c r="JAZ60" s="280"/>
      <c r="JBA60" s="280"/>
      <c r="JBB60" s="280"/>
      <c r="JBC60" s="280"/>
      <c r="JBD60" s="280"/>
      <c r="JBE60" s="280"/>
      <c r="JBF60" s="280"/>
      <c r="JBG60" s="280"/>
      <c r="JBH60" s="280"/>
      <c r="JBI60" s="280"/>
      <c r="JBJ60" s="280"/>
      <c r="JBK60" s="280"/>
      <c r="JBL60" s="280"/>
      <c r="JBM60" s="280"/>
      <c r="JBN60" s="280"/>
      <c r="JBO60" s="280"/>
      <c r="JBP60" s="280"/>
      <c r="JBQ60" s="280"/>
      <c r="JBR60" s="280"/>
      <c r="JBS60" s="280"/>
      <c r="JBT60" s="280"/>
      <c r="JBU60" s="280"/>
      <c r="JBV60" s="280"/>
      <c r="JBW60" s="280"/>
      <c r="JBX60" s="280"/>
      <c r="JBY60" s="280"/>
      <c r="JBZ60" s="280"/>
      <c r="JCA60" s="280"/>
      <c r="JCB60" s="280"/>
      <c r="JCC60" s="280"/>
      <c r="JCD60" s="280"/>
      <c r="JCE60" s="280"/>
      <c r="JCF60" s="280"/>
      <c r="JCG60" s="280"/>
      <c r="JCH60" s="280"/>
      <c r="JCI60" s="280"/>
      <c r="JCJ60" s="280"/>
      <c r="JCK60" s="280"/>
      <c r="JCL60" s="280"/>
      <c r="JCM60" s="280"/>
      <c r="JCN60" s="280"/>
      <c r="JCO60" s="280"/>
      <c r="JCP60" s="280"/>
      <c r="JCQ60" s="280"/>
      <c r="JCR60" s="280"/>
      <c r="JCS60" s="280"/>
      <c r="JCT60" s="280"/>
      <c r="JCU60" s="280"/>
      <c r="JCV60" s="280"/>
      <c r="JCW60" s="280"/>
      <c r="JCX60" s="280"/>
      <c r="JCY60" s="280"/>
      <c r="JCZ60" s="280"/>
      <c r="JDA60" s="280"/>
      <c r="JDB60" s="280"/>
      <c r="JDC60" s="280"/>
      <c r="JDD60" s="280"/>
      <c r="JDE60" s="280"/>
      <c r="JDF60" s="280"/>
      <c r="JDG60" s="280"/>
      <c r="JDH60" s="280"/>
      <c r="JDI60" s="280"/>
      <c r="JDJ60" s="280"/>
      <c r="JDK60" s="280"/>
      <c r="JDL60" s="280"/>
      <c r="JDM60" s="280"/>
      <c r="JDN60" s="280"/>
      <c r="JDO60" s="280"/>
      <c r="JDP60" s="280"/>
      <c r="JDQ60" s="280"/>
      <c r="JDR60" s="280"/>
      <c r="JDS60" s="280"/>
      <c r="JDT60" s="280"/>
      <c r="JDU60" s="280"/>
      <c r="JDV60" s="280"/>
      <c r="JDW60" s="280"/>
      <c r="JDX60" s="280"/>
      <c r="JDY60" s="280"/>
      <c r="JDZ60" s="280"/>
      <c r="JEA60" s="280"/>
      <c r="JEB60" s="280"/>
      <c r="JEC60" s="280"/>
      <c r="JED60" s="280"/>
      <c r="JEE60" s="280"/>
      <c r="JEF60" s="280"/>
      <c r="JEG60" s="280"/>
      <c r="JEH60" s="280"/>
      <c r="JEI60" s="280"/>
      <c r="JEJ60" s="280"/>
      <c r="JEK60" s="280"/>
      <c r="JEL60" s="280"/>
      <c r="JEM60" s="280"/>
      <c r="JEN60" s="280"/>
      <c r="JEO60" s="280"/>
      <c r="JEP60" s="280"/>
      <c r="JEQ60" s="280"/>
      <c r="JER60" s="280"/>
      <c r="JES60" s="280"/>
      <c r="JET60" s="280"/>
      <c r="JEU60" s="280"/>
      <c r="JEV60" s="280"/>
      <c r="JEW60" s="280"/>
      <c r="JEX60" s="280"/>
      <c r="JEY60" s="280"/>
      <c r="JEZ60" s="280"/>
      <c r="JFA60" s="280"/>
      <c r="JFB60" s="280"/>
      <c r="JFC60" s="280"/>
      <c r="JFD60" s="280"/>
      <c r="JFE60" s="280"/>
      <c r="JFF60" s="280"/>
      <c r="JFG60" s="280"/>
      <c r="JFH60" s="280"/>
      <c r="JFI60" s="280"/>
      <c r="JFJ60" s="280"/>
      <c r="JFK60" s="280"/>
      <c r="JFL60" s="280"/>
      <c r="JFM60" s="280"/>
      <c r="JFN60" s="280"/>
      <c r="JFO60" s="280"/>
      <c r="JFP60" s="280"/>
      <c r="JFQ60" s="280"/>
      <c r="JFR60" s="280"/>
      <c r="JFS60" s="280"/>
      <c r="JFT60" s="280"/>
      <c r="JFU60" s="280"/>
      <c r="JFV60" s="280"/>
      <c r="JFW60" s="280"/>
      <c r="JFX60" s="280"/>
      <c r="JFY60" s="280"/>
      <c r="JFZ60" s="280"/>
      <c r="JGA60" s="280"/>
      <c r="JGB60" s="280"/>
      <c r="JGC60" s="280"/>
      <c r="JGD60" s="280"/>
      <c r="JGE60" s="280"/>
      <c r="JGF60" s="280"/>
      <c r="JGG60" s="280"/>
      <c r="JGH60" s="280"/>
      <c r="JGI60" s="280"/>
      <c r="JGJ60" s="280"/>
      <c r="JGK60" s="280"/>
      <c r="JGL60" s="280"/>
      <c r="JGM60" s="280"/>
      <c r="JGN60" s="280"/>
      <c r="JGO60" s="280"/>
      <c r="JGP60" s="280"/>
      <c r="JGQ60" s="280"/>
      <c r="JGR60" s="280"/>
      <c r="JGS60" s="280"/>
      <c r="JGT60" s="280"/>
      <c r="JGU60" s="280"/>
      <c r="JGV60" s="280"/>
      <c r="JGW60" s="280"/>
      <c r="JGX60" s="280"/>
      <c r="JGY60" s="280"/>
      <c r="JGZ60" s="280"/>
      <c r="JHA60" s="280"/>
      <c r="JHB60" s="280"/>
      <c r="JHC60" s="280"/>
      <c r="JHD60" s="280"/>
      <c r="JHE60" s="280"/>
      <c r="JHF60" s="280"/>
      <c r="JHG60" s="280"/>
      <c r="JHH60" s="280"/>
      <c r="JHI60" s="280"/>
      <c r="JHJ60" s="280"/>
      <c r="JHK60" s="280"/>
      <c r="JHL60" s="280"/>
      <c r="JHM60" s="280"/>
      <c r="JHN60" s="280"/>
      <c r="JHO60" s="280"/>
      <c r="JHP60" s="280"/>
      <c r="JHQ60" s="280"/>
      <c r="JHR60" s="280"/>
      <c r="JHS60" s="280"/>
      <c r="JHT60" s="280"/>
      <c r="JHU60" s="280"/>
      <c r="JHV60" s="280"/>
      <c r="JHW60" s="280"/>
      <c r="JHX60" s="280"/>
      <c r="JHY60" s="280"/>
      <c r="JHZ60" s="280"/>
      <c r="JIA60" s="280"/>
      <c r="JIB60" s="280"/>
      <c r="JIC60" s="280"/>
      <c r="JID60" s="280"/>
      <c r="JIE60" s="280"/>
      <c r="JIF60" s="280"/>
      <c r="JIG60" s="280"/>
      <c r="JIH60" s="280"/>
      <c r="JII60" s="280"/>
      <c r="JIJ60" s="280"/>
      <c r="JIK60" s="280"/>
      <c r="JIL60" s="280"/>
      <c r="JIM60" s="280"/>
      <c r="JIN60" s="280"/>
      <c r="JIO60" s="280"/>
      <c r="JIP60" s="280"/>
      <c r="JIQ60" s="280"/>
      <c r="JIR60" s="280"/>
      <c r="JIS60" s="280"/>
      <c r="JIT60" s="280"/>
      <c r="JIU60" s="280"/>
      <c r="JIV60" s="280"/>
      <c r="JIW60" s="280"/>
      <c r="JIX60" s="280"/>
      <c r="JIY60" s="280"/>
      <c r="JIZ60" s="280"/>
      <c r="JJA60" s="280"/>
      <c r="JJB60" s="280"/>
      <c r="JJC60" s="280"/>
      <c r="JJD60" s="280"/>
      <c r="JJE60" s="280"/>
      <c r="JJF60" s="280"/>
      <c r="JJG60" s="280"/>
      <c r="JJH60" s="280"/>
      <c r="JJI60" s="280"/>
      <c r="JJJ60" s="280"/>
      <c r="JJK60" s="280"/>
      <c r="JJL60" s="280"/>
      <c r="JJM60" s="280"/>
      <c r="JJN60" s="280"/>
      <c r="JJO60" s="280"/>
      <c r="JJP60" s="280"/>
      <c r="JJQ60" s="280"/>
      <c r="JJR60" s="280"/>
      <c r="JJS60" s="280"/>
      <c r="JJT60" s="280"/>
      <c r="JJU60" s="280"/>
      <c r="JJV60" s="280"/>
      <c r="JJW60" s="280"/>
      <c r="JJX60" s="280"/>
      <c r="JJY60" s="280"/>
      <c r="JJZ60" s="280"/>
      <c r="JKA60" s="280"/>
      <c r="JKB60" s="280"/>
      <c r="JKC60" s="280"/>
      <c r="JKD60" s="280"/>
      <c r="JKE60" s="280"/>
      <c r="JKF60" s="280"/>
      <c r="JKG60" s="280"/>
      <c r="JKH60" s="280"/>
      <c r="JKI60" s="280"/>
      <c r="JKJ60" s="280"/>
      <c r="JKK60" s="280"/>
      <c r="JKL60" s="280"/>
      <c r="JKM60" s="280"/>
      <c r="JKN60" s="280"/>
      <c r="JKO60" s="280"/>
      <c r="JKP60" s="280"/>
      <c r="JKQ60" s="280"/>
      <c r="JKR60" s="280"/>
      <c r="JKS60" s="280"/>
      <c r="JKT60" s="280"/>
      <c r="JKU60" s="280"/>
      <c r="JKV60" s="280"/>
      <c r="JKW60" s="280"/>
      <c r="JKX60" s="280"/>
      <c r="JKY60" s="280"/>
      <c r="JKZ60" s="280"/>
      <c r="JLA60" s="280"/>
      <c r="JLB60" s="280"/>
      <c r="JLC60" s="280"/>
      <c r="JLD60" s="280"/>
      <c r="JLE60" s="280"/>
      <c r="JLF60" s="280"/>
      <c r="JLG60" s="280"/>
      <c r="JLH60" s="280"/>
      <c r="JLI60" s="280"/>
      <c r="JLJ60" s="280"/>
      <c r="JLK60" s="280"/>
      <c r="JLL60" s="280"/>
      <c r="JLM60" s="280"/>
      <c r="JLN60" s="280"/>
      <c r="JLO60" s="280"/>
      <c r="JLP60" s="280"/>
      <c r="JLQ60" s="280"/>
      <c r="JLR60" s="280"/>
      <c r="JLS60" s="280"/>
      <c r="JLT60" s="280"/>
      <c r="JLU60" s="280"/>
      <c r="JLV60" s="280"/>
      <c r="JLW60" s="280"/>
      <c r="JLX60" s="280"/>
      <c r="JLY60" s="280"/>
      <c r="JLZ60" s="280"/>
      <c r="JMA60" s="280"/>
      <c r="JMB60" s="280"/>
      <c r="JMC60" s="280"/>
      <c r="JMD60" s="280"/>
      <c r="JME60" s="280"/>
      <c r="JMF60" s="280"/>
      <c r="JMG60" s="280"/>
      <c r="JMH60" s="280"/>
      <c r="JMI60" s="280"/>
      <c r="JMJ60" s="280"/>
      <c r="JMK60" s="280"/>
      <c r="JML60" s="280"/>
      <c r="JMM60" s="280"/>
      <c r="JMN60" s="280"/>
      <c r="JMO60" s="280"/>
      <c r="JMP60" s="280"/>
      <c r="JMQ60" s="280"/>
      <c r="JMR60" s="280"/>
      <c r="JMS60" s="280"/>
      <c r="JMT60" s="280"/>
      <c r="JMU60" s="280"/>
      <c r="JMV60" s="280"/>
      <c r="JMW60" s="280"/>
      <c r="JMX60" s="280"/>
      <c r="JMY60" s="280"/>
      <c r="JMZ60" s="280"/>
      <c r="JNA60" s="280"/>
      <c r="JNB60" s="280"/>
      <c r="JNC60" s="280"/>
      <c r="JND60" s="280"/>
      <c r="JNE60" s="280"/>
      <c r="JNF60" s="280"/>
      <c r="JNG60" s="280"/>
      <c r="JNH60" s="280"/>
      <c r="JNI60" s="280"/>
      <c r="JNJ60" s="280"/>
      <c r="JNK60" s="280"/>
      <c r="JNL60" s="280"/>
      <c r="JNM60" s="280"/>
      <c r="JNN60" s="280"/>
      <c r="JNO60" s="280"/>
      <c r="JNP60" s="280"/>
      <c r="JNQ60" s="280"/>
      <c r="JNR60" s="280"/>
      <c r="JNS60" s="280"/>
      <c r="JNT60" s="280"/>
      <c r="JNU60" s="280"/>
      <c r="JNV60" s="280"/>
      <c r="JNW60" s="280"/>
      <c r="JNX60" s="280"/>
      <c r="JNY60" s="280"/>
      <c r="JNZ60" s="280"/>
      <c r="JOA60" s="280"/>
      <c r="JOB60" s="280"/>
      <c r="JOC60" s="280"/>
      <c r="JOD60" s="280"/>
      <c r="JOE60" s="280"/>
      <c r="JOF60" s="280"/>
      <c r="JOG60" s="280"/>
      <c r="JOH60" s="280"/>
      <c r="JOI60" s="280"/>
      <c r="JOJ60" s="280"/>
      <c r="JOK60" s="280"/>
      <c r="JOL60" s="280"/>
      <c r="JOM60" s="280"/>
      <c r="JON60" s="280"/>
      <c r="JOO60" s="280"/>
      <c r="JOP60" s="280"/>
      <c r="JOQ60" s="280"/>
      <c r="JOR60" s="280"/>
      <c r="JOS60" s="280"/>
      <c r="JOT60" s="280"/>
      <c r="JOU60" s="280"/>
      <c r="JOV60" s="280"/>
      <c r="JOW60" s="280"/>
      <c r="JOX60" s="280"/>
      <c r="JOY60" s="280"/>
      <c r="JOZ60" s="280"/>
      <c r="JPA60" s="280"/>
      <c r="JPB60" s="280"/>
      <c r="JPC60" s="280"/>
      <c r="JPD60" s="280"/>
      <c r="JPE60" s="280"/>
      <c r="JPF60" s="280"/>
      <c r="JPG60" s="280"/>
      <c r="JPH60" s="280"/>
      <c r="JPI60" s="280"/>
      <c r="JPJ60" s="280"/>
      <c r="JPK60" s="280"/>
      <c r="JPL60" s="280"/>
      <c r="JPM60" s="280"/>
      <c r="JPN60" s="280"/>
      <c r="JPO60" s="280"/>
      <c r="JPP60" s="280"/>
      <c r="JPQ60" s="280"/>
      <c r="JPR60" s="280"/>
      <c r="JPS60" s="280"/>
      <c r="JPT60" s="280"/>
      <c r="JPU60" s="280"/>
      <c r="JPV60" s="280"/>
      <c r="JPW60" s="280"/>
      <c r="JPX60" s="280"/>
      <c r="JPY60" s="280"/>
      <c r="JPZ60" s="280"/>
      <c r="JQA60" s="280"/>
      <c r="JQB60" s="280"/>
      <c r="JQC60" s="280"/>
      <c r="JQD60" s="280"/>
      <c r="JQE60" s="280"/>
      <c r="JQF60" s="280"/>
      <c r="JQG60" s="280"/>
      <c r="JQH60" s="280"/>
      <c r="JQI60" s="280"/>
      <c r="JQJ60" s="280"/>
      <c r="JQK60" s="280"/>
      <c r="JQL60" s="280"/>
      <c r="JQM60" s="280"/>
      <c r="JQN60" s="280"/>
      <c r="JQO60" s="280"/>
      <c r="JQP60" s="280"/>
      <c r="JQQ60" s="280"/>
      <c r="JQR60" s="280"/>
      <c r="JQS60" s="280"/>
      <c r="JQT60" s="280"/>
      <c r="JQU60" s="280"/>
      <c r="JQV60" s="280"/>
      <c r="JQW60" s="280"/>
      <c r="JQX60" s="280"/>
      <c r="JQY60" s="280"/>
      <c r="JQZ60" s="280"/>
      <c r="JRA60" s="280"/>
      <c r="JRB60" s="280"/>
      <c r="JRC60" s="280"/>
      <c r="JRD60" s="280"/>
      <c r="JRE60" s="280"/>
      <c r="JRF60" s="280"/>
      <c r="JRG60" s="280"/>
      <c r="JRH60" s="280"/>
      <c r="JRI60" s="280"/>
      <c r="JRJ60" s="280"/>
      <c r="JRK60" s="280"/>
      <c r="JRL60" s="280"/>
      <c r="JRM60" s="280"/>
      <c r="JRN60" s="280"/>
      <c r="JRO60" s="280"/>
      <c r="JRP60" s="280"/>
      <c r="JRQ60" s="280"/>
      <c r="JRR60" s="280"/>
      <c r="JRS60" s="280"/>
      <c r="JRT60" s="280"/>
      <c r="JRU60" s="280"/>
      <c r="JRV60" s="280"/>
      <c r="JRW60" s="280"/>
      <c r="JRX60" s="280"/>
      <c r="JRY60" s="280"/>
      <c r="JRZ60" s="280"/>
      <c r="JSA60" s="280"/>
      <c r="JSB60" s="280"/>
      <c r="JSC60" s="280"/>
      <c r="JSD60" s="280"/>
      <c r="JSE60" s="280"/>
      <c r="JSF60" s="280"/>
      <c r="JSG60" s="280"/>
      <c r="JSH60" s="280"/>
      <c r="JSI60" s="280"/>
      <c r="JSJ60" s="280"/>
      <c r="JSK60" s="280"/>
      <c r="JSL60" s="280"/>
      <c r="JSM60" s="280"/>
      <c r="JSN60" s="280"/>
      <c r="JSO60" s="280"/>
      <c r="JSP60" s="280"/>
      <c r="JSQ60" s="280"/>
      <c r="JSR60" s="280"/>
      <c r="JSS60" s="280"/>
      <c r="JST60" s="280"/>
      <c r="JSU60" s="280"/>
      <c r="JSV60" s="280"/>
      <c r="JSW60" s="280"/>
      <c r="JSX60" s="280"/>
      <c r="JSY60" s="280"/>
      <c r="JSZ60" s="280"/>
      <c r="JTA60" s="280"/>
      <c r="JTB60" s="280"/>
      <c r="JTC60" s="280"/>
      <c r="JTD60" s="280"/>
      <c r="JTE60" s="280"/>
      <c r="JTF60" s="280"/>
      <c r="JTG60" s="280"/>
      <c r="JTH60" s="280"/>
      <c r="JTI60" s="280"/>
      <c r="JTJ60" s="280"/>
      <c r="JTK60" s="280"/>
      <c r="JTL60" s="280"/>
      <c r="JTM60" s="280"/>
      <c r="JTN60" s="280"/>
      <c r="JTO60" s="280"/>
      <c r="JTP60" s="280"/>
      <c r="JTQ60" s="280"/>
      <c r="JTR60" s="280"/>
      <c r="JTS60" s="280"/>
      <c r="JTT60" s="280"/>
      <c r="JTU60" s="280"/>
      <c r="JTV60" s="280"/>
      <c r="JTW60" s="280"/>
      <c r="JTX60" s="280"/>
      <c r="JTY60" s="280"/>
      <c r="JTZ60" s="280"/>
      <c r="JUA60" s="280"/>
      <c r="JUB60" s="280"/>
      <c r="JUC60" s="280"/>
      <c r="JUD60" s="280"/>
      <c r="JUE60" s="280"/>
      <c r="JUF60" s="280"/>
      <c r="JUG60" s="280"/>
      <c r="JUH60" s="280"/>
      <c r="JUI60" s="280"/>
      <c r="JUJ60" s="280"/>
      <c r="JUK60" s="280"/>
      <c r="JUL60" s="280"/>
      <c r="JUM60" s="280"/>
      <c r="JUN60" s="280"/>
      <c r="JUO60" s="280"/>
      <c r="JUP60" s="280"/>
      <c r="JUQ60" s="280"/>
      <c r="JUR60" s="280"/>
      <c r="JUS60" s="280"/>
      <c r="JUT60" s="280"/>
      <c r="JUU60" s="280"/>
      <c r="JUV60" s="280"/>
      <c r="JUW60" s="280"/>
      <c r="JUX60" s="280"/>
      <c r="JUY60" s="280"/>
      <c r="JUZ60" s="280"/>
      <c r="JVA60" s="280"/>
      <c r="JVB60" s="280"/>
      <c r="JVC60" s="280"/>
      <c r="JVD60" s="280"/>
      <c r="JVE60" s="280"/>
      <c r="JVF60" s="280"/>
      <c r="JVG60" s="280"/>
      <c r="JVH60" s="280"/>
      <c r="JVI60" s="280"/>
      <c r="JVJ60" s="280"/>
      <c r="JVK60" s="280"/>
      <c r="JVL60" s="280"/>
      <c r="JVM60" s="280"/>
      <c r="JVN60" s="280"/>
      <c r="JVO60" s="280"/>
      <c r="JVP60" s="280"/>
      <c r="JVQ60" s="280"/>
      <c r="JVR60" s="280"/>
      <c r="JVS60" s="280"/>
      <c r="JVT60" s="280"/>
      <c r="JVU60" s="280"/>
      <c r="JVV60" s="280"/>
      <c r="JVW60" s="280"/>
      <c r="JVX60" s="280"/>
      <c r="JVY60" s="280"/>
      <c r="JVZ60" s="280"/>
      <c r="JWA60" s="280"/>
      <c r="JWB60" s="280"/>
      <c r="JWC60" s="280"/>
      <c r="JWD60" s="280"/>
      <c r="JWE60" s="280"/>
      <c r="JWF60" s="280"/>
      <c r="JWG60" s="280"/>
      <c r="JWH60" s="280"/>
      <c r="JWI60" s="280"/>
      <c r="JWJ60" s="280"/>
      <c r="JWK60" s="280"/>
      <c r="JWL60" s="280"/>
      <c r="JWM60" s="280"/>
      <c r="JWN60" s="280"/>
      <c r="JWO60" s="280"/>
      <c r="JWP60" s="280"/>
      <c r="JWQ60" s="280"/>
      <c r="JWR60" s="280"/>
      <c r="JWS60" s="280"/>
      <c r="JWT60" s="280"/>
      <c r="JWU60" s="280"/>
      <c r="JWV60" s="280"/>
      <c r="JWW60" s="280"/>
      <c r="JWX60" s="280"/>
      <c r="JWY60" s="280"/>
      <c r="JWZ60" s="280"/>
      <c r="JXA60" s="280"/>
      <c r="JXB60" s="280"/>
      <c r="JXC60" s="280"/>
      <c r="JXD60" s="280"/>
      <c r="JXE60" s="280"/>
      <c r="JXF60" s="280"/>
      <c r="JXG60" s="280"/>
      <c r="JXH60" s="280"/>
      <c r="JXI60" s="280"/>
      <c r="JXJ60" s="280"/>
      <c r="JXK60" s="280"/>
      <c r="JXL60" s="280"/>
      <c r="JXM60" s="280"/>
      <c r="JXN60" s="280"/>
      <c r="JXO60" s="280"/>
      <c r="JXP60" s="280"/>
      <c r="JXQ60" s="280"/>
      <c r="JXR60" s="280"/>
      <c r="JXS60" s="280"/>
      <c r="JXT60" s="280"/>
      <c r="JXU60" s="280"/>
      <c r="JXV60" s="280"/>
      <c r="JXW60" s="280"/>
      <c r="JXX60" s="280"/>
      <c r="JXY60" s="280"/>
      <c r="JXZ60" s="280"/>
      <c r="JYA60" s="280"/>
      <c r="JYB60" s="280"/>
      <c r="JYC60" s="280"/>
      <c r="JYD60" s="280"/>
      <c r="JYE60" s="280"/>
      <c r="JYF60" s="280"/>
      <c r="JYG60" s="280"/>
      <c r="JYH60" s="280"/>
      <c r="JYI60" s="280"/>
      <c r="JYJ60" s="280"/>
      <c r="JYK60" s="280"/>
      <c r="JYL60" s="280"/>
      <c r="JYM60" s="280"/>
      <c r="JYN60" s="280"/>
      <c r="JYO60" s="280"/>
      <c r="JYP60" s="280"/>
      <c r="JYQ60" s="280"/>
      <c r="JYR60" s="280"/>
      <c r="JYS60" s="280"/>
      <c r="JYT60" s="280"/>
      <c r="JYU60" s="280"/>
      <c r="JYV60" s="280"/>
      <c r="JYW60" s="280"/>
      <c r="JYX60" s="280"/>
      <c r="JYY60" s="280"/>
      <c r="JYZ60" s="280"/>
      <c r="JZA60" s="280"/>
      <c r="JZB60" s="280"/>
      <c r="JZC60" s="280"/>
      <c r="JZD60" s="280"/>
      <c r="JZE60" s="280"/>
      <c r="JZF60" s="280"/>
      <c r="JZG60" s="280"/>
      <c r="JZH60" s="280"/>
      <c r="JZI60" s="280"/>
      <c r="JZJ60" s="280"/>
      <c r="JZK60" s="280"/>
      <c r="JZL60" s="280"/>
      <c r="JZM60" s="280"/>
      <c r="JZN60" s="280"/>
      <c r="JZO60" s="280"/>
      <c r="JZP60" s="280"/>
      <c r="JZQ60" s="280"/>
      <c r="JZR60" s="280"/>
      <c r="JZS60" s="280"/>
      <c r="JZT60" s="280"/>
      <c r="JZU60" s="280"/>
      <c r="JZV60" s="280"/>
      <c r="JZW60" s="280"/>
      <c r="JZX60" s="280"/>
      <c r="JZY60" s="280"/>
      <c r="JZZ60" s="280"/>
      <c r="KAA60" s="280"/>
      <c r="KAB60" s="280"/>
      <c r="KAC60" s="280"/>
      <c r="KAD60" s="280"/>
      <c r="KAE60" s="280"/>
      <c r="KAF60" s="280"/>
      <c r="KAG60" s="280"/>
      <c r="KAH60" s="280"/>
      <c r="KAI60" s="280"/>
      <c r="KAJ60" s="280"/>
      <c r="KAK60" s="280"/>
      <c r="KAL60" s="280"/>
      <c r="KAM60" s="280"/>
      <c r="KAN60" s="280"/>
      <c r="KAO60" s="280"/>
      <c r="KAP60" s="280"/>
      <c r="KAQ60" s="280"/>
      <c r="KAR60" s="280"/>
      <c r="KAS60" s="280"/>
      <c r="KAT60" s="280"/>
      <c r="KAU60" s="280"/>
      <c r="KAV60" s="280"/>
      <c r="KAW60" s="280"/>
      <c r="KAX60" s="280"/>
      <c r="KAY60" s="280"/>
      <c r="KAZ60" s="280"/>
      <c r="KBA60" s="280"/>
      <c r="KBB60" s="280"/>
      <c r="KBC60" s="280"/>
      <c r="KBD60" s="280"/>
      <c r="KBE60" s="280"/>
      <c r="KBF60" s="280"/>
      <c r="KBG60" s="280"/>
      <c r="KBH60" s="280"/>
      <c r="KBI60" s="280"/>
      <c r="KBJ60" s="280"/>
      <c r="KBK60" s="280"/>
      <c r="KBL60" s="280"/>
      <c r="KBM60" s="280"/>
      <c r="KBN60" s="280"/>
      <c r="KBO60" s="280"/>
      <c r="KBP60" s="280"/>
      <c r="KBQ60" s="280"/>
      <c r="KBR60" s="280"/>
      <c r="KBS60" s="280"/>
      <c r="KBT60" s="280"/>
      <c r="KBU60" s="280"/>
      <c r="KBV60" s="280"/>
      <c r="KBW60" s="280"/>
      <c r="KBX60" s="280"/>
      <c r="KBY60" s="280"/>
      <c r="KBZ60" s="280"/>
      <c r="KCA60" s="280"/>
      <c r="KCB60" s="280"/>
      <c r="KCC60" s="280"/>
      <c r="KCD60" s="280"/>
      <c r="KCE60" s="280"/>
      <c r="KCF60" s="280"/>
      <c r="KCG60" s="280"/>
      <c r="KCH60" s="280"/>
      <c r="KCI60" s="280"/>
      <c r="KCJ60" s="280"/>
      <c r="KCK60" s="280"/>
      <c r="KCL60" s="280"/>
      <c r="KCM60" s="280"/>
      <c r="KCN60" s="280"/>
      <c r="KCO60" s="280"/>
      <c r="KCP60" s="280"/>
      <c r="KCQ60" s="280"/>
      <c r="KCR60" s="280"/>
      <c r="KCS60" s="280"/>
      <c r="KCT60" s="280"/>
      <c r="KCU60" s="280"/>
      <c r="KCV60" s="280"/>
      <c r="KCW60" s="280"/>
      <c r="KCX60" s="280"/>
      <c r="KCY60" s="280"/>
      <c r="KCZ60" s="280"/>
      <c r="KDA60" s="280"/>
      <c r="KDB60" s="280"/>
      <c r="KDC60" s="280"/>
      <c r="KDD60" s="280"/>
      <c r="KDE60" s="280"/>
      <c r="KDF60" s="280"/>
      <c r="KDG60" s="280"/>
      <c r="KDH60" s="280"/>
      <c r="KDI60" s="280"/>
      <c r="KDJ60" s="280"/>
      <c r="KDK60" s="280"/>
      <c r="KDL60" s="280"/>
      <c r="KDM60" s="280"/>
      <c r="KDN60" s="280"/>
      <c r="KDO60" s="280"/>
      <c r="KDP60" s="280"/>
      <c r="KDQ60" s="280"/>
      <c r="KDR60" s="280"/>
      <c r="KDS60" s="280"/>
      <c r="KDT60" s="280"/>
      <c r="KDU60" s="280"/>
      <c r="KDV60" s="280"/>
      <c r="KDW60" s="280"/>
      <c r="KDX60" s="280"/>
      <c r="KDY60" s="280"/>
      <c r="KDZ60" s="280"/>
      <c r="KEA60" s="280"/>
      <c r="KEB60" s="280"/>
      <c r="KEC60" s="280"/>
      <c r="KED60" s="280"/>
      <c r="KEE60" s="280"/>
      <c r="KEF60" s="280"/>
      <c r="KEG60" s="280"/>
      <c r="KEH60" s="280"/>
      <c r="KEI60" s="280"/>
      <c r="KEJ60" s="280"/>
      <c r="KEK60" s="280"/>
      <c r="KEL60" s="280"/>
      <c r="KEM60" s="280"/>
      <c r="KEN60" s="280"/>
      <c r="KEO60" s="280"/>
      <c r="KEP60" s="280"/>
      <c r="KEQ60" s="280"/>
      <c r="KER60" s="280"/>
      <c r="KES60" s="280"/>
      <c r="KET60" s="280"/>
      <c r="KEU60" s="280"/>
      <c r="KEV60" s="280"/>
      <c r="KEW60" s="280"/>
      <c r="KEX60" s="280"/>
      <c r="KEY60" s="280"/>
      <c r="KEZ60" s="280"/>
      <c r="KFA60" s="280"/>
      <c r="KFB60" s="280"/>
      <c r="KFC60" s="280"/>
      <c r="KFD60" s="280"/>
      <c r="KFE60" s="280"/>
      <c r="KFF60" s="280"/>
      <c r="KFG60" s="280"/>
      <c r="KFH60" s="280"/>
      <c r="KFI60" s="280"/>
      <c r="KFJ60" s="280"/>
      <c r="KFK60" s="280"/>
      <c r="KFL60" s="280"/>
      <c r="KFM60" s="280"/>
      <c r="KFN60" s="280"/>
      <c r="KFO60" s="280"/>
      <c r="KFP60" s="280"/>
      <c r="KFQ60" s="280"/>
      <c r="KFR60" s="280"/>
      <c r="KFS60" s="280"/>
      <c r="KFT60" s="280"/>
      <c r="KFU60" s="280"/>
      <c r="KFV60" s="280"/>
      <c r="KFW60" s="280"/>
      <c r="KFX60" s="280"/>
      <c r="KFY60" s="280"/>
      <c r="KFZ60" s="280"/>
      <c r="KGA60" s="280"/>
      <c r="KGB60" s="280"/>
      <c r="KGC60" s="280"/>
      <c r="KGD60" s="280"/>
      <c r="KGE60" s="280"/>
      <c r="KGF60" s="280"/>
      <c r="KGG60" s="280"/>
      <c r="KGH60" s="280"/>
      <c r="KGI60" s="280"/>
      <c r="KGJ60" s="280"/>
      <c r="KGK60" s="280"/>
      <c r="KGL60" s="280"/>
      <c r="KGM60" s="280"/>
      <c r="KGN60" s="280"/>
      <c r="KGO60" s="280"/>
      <c r="KGP60" s="280"/>
      <c r="KGQ60" s="280"/>
      <c r="KGR60" s="280"/>
      <c r="KGS60" s="280"/>
      <c r="KGT60" s="280"/>
      <c r="KGU60" s="280"/>
      <c r="KGV60" s="280"/>
      <c r="KGW60" s="280"/>
      <c r="KGX60" s="280"/>
      <c r="KGY60" s="280"/>
      <c r="KGZ60" s="280"/>
      <c r="KHA60" s="280"/>
      <c r="KHB60" s="280"/>
      <c r="KHC60" s="280"/>
      <c r="KHD60" s="280"/>
      <c r="KHE60" s="280"/>
      <c r="KHF60" s="280"/>
      <c r="KHG60" s="280"/>
      <c r="KHH60" s="280"/>
      <c r="KHI60" s="280"/>
      <c r="KHJ60" s="280"/>
      <c r="KHK60" s="280"/>
      <c r="KHL60" s="280"/>
      <c r="KHM60" s="280"/>
      <c r="KHN60" s="280"/>
      <c r="KHO60" s="280"/>
      <c r="KHP60" s="280"/>
      <c r="KHQ60" s="280"/>
      <c r="KHR60" s="280"/>
      <c r="KHS60" s="280"/>
      <c r="KHT60" s="280"/>
      <c r="KHU60" s="280"/>
      <c r="KHV60" s="280"/>
      <c r="KHW60" s="280"/>
      <c r="KHX60" s="280"/>
      <c r="KHY60" s="280"/>
      <c r="KHZ60" s="280"/>
      <c r="KIA60" s="280"/>
      <c r="KIB60" s="280"/>
      <c r="KIC60" s="280"/>
      <c r="KID60" s="280"/>
      <c r="KIE60" s="280"/>
      <c r="KIF60" s="280"/>
      <c r="KIG60" s="280"/>
      <c r="KIH60" s="280"/>
      <c r="KII60" s="280"/>
      <c r="KIJ60" s="280"/>
      <c r="KIK60" s="280"/>
      <c r="KIL60" s="280"/>
      <c r="KIM60" s="280"/>
      <c r="KIN60" s="280"/>
      <c r="KIO60" s="280"/>
      <c r="KIP60" s="280"/>
      <c r="KIQ60" s="280"/>
      <c r="KIR60" s="280"/>
      <c r="KIS60" s="280"/>
      <c r="KIT60" s="280"/>
      <c r="KIU60" s="280"/>
      <c r="KIV60" s="280"/>
      <c r="KIW60" s="280"/>
      <c r="KIX60" s="280"/>
      <c r="KIY60" s="280"/>
      <c r="KIZ60" s="280"/>
      <c r="KJA60" s="280"/>
      <c r="KJB60" s="280"/>
      <c r="KJC60" s="280"/>
      <c r="KJD60" s="280"/>
      <c r="KJE60" s="280"/>
      <c r="KJF60" s="280"/>
      <c r="KJG60" s="280"/>
      <c r="KJH60" s="280"/>
      <c r="KJI60" s="280"/>
      <c r="KJJ60" s="280"/>
      <c r="KJK60" s="280"/>
      <c r="KJL60" s="280"/>
      <c r="KJM60" s="280"/>
      <c r="KJN60" s="280"/>
      <c r="KJO60" s="280"/>
      <c r="KJP60" s="280"/>
      <c r="KJQ60" s="280"/>
      <c r="KJR60" s="280"/>
      <c r="KJS60" s="280"/>
      <c r="KJT60" s="280"/>
      <c r="KJU60" s="280"/>
      <c r="KJV60" s="280"/>
      <c r="KJW60" s="280"/>
      <c r="KJX60" s="280"/>
      <c r="KJY60" s="280"/>
      <c r="KJZ60" s="280"/>
      <c r="KKA60" s="280"/>
      <c r="KKB60" s="280"/>
      <c r="KKC60" s="280"/>
      <c r="KKD60" s="280"/>
      <c r="KKE60" s="280"/>
      <c r="KKF60" s="280"/>
      <c r="KKG60" s="280"/>
      <c r="KKH60" s="280"/>
      <c r="KKI60" s="280"/>
      <c r="KKJ60" s="280"/>
      <c r="KKK60" s="280"/>
      <c r="KKL60" s="280"/>
      <c r="KKM60" s="280"/>
      <c r="KKN60" s="280"/>
      <c r="KKO60" s="280"/>
      <c r="KKP60" s="280"/>
      <c r="KKQ60" s="280"/>
      <c r="KKR60" s="280"/>
      <c r="KKS60" s="280"/>
      <c r="KKT60" s="280"/>
      <c r="KKU60" s="280"/>
      <c r="KKV60" s="280"/>
      <c r="KKW60" s="280"/>
      <c r="KKX60" s="280"/>
      <c r="KKY60" s="280"/>
      <c r="KKZ60" s="280"/>
      <c r="KLA60" s="280"/>
      <c r="KLB60" s="280"/>
      <c r="KLC60" s="280"/>
      <c r="KLD60" s="280"/>
      <c r="KLE60" s="280"/>
      <c r="KLF60" s="280"/>
      <c r="KLG60" s="280"/>
      <c r="KLH60" s="280"/>
      <c r="KLI60" s="280"/>
      <c r="KLJ60" s="280"/>
      <c r="KLK60" s="280"/>
      <c r="KLL60" s="280"/>
      <c r="KLM60" s="280"/>
      <c r="KLN60" s="280"/>
      <c r="KLO60" s="280"/>
      <c r="KLP60" s="280"/>
      <c r="KLQ60" s="280"/>
      <c r="KLR60" s="280"/>
      <c r="KLS60" s="280"/>
      <c r="KLT60" s="280"/>
      <c r="KLU60" s="280"/>
      <c r="KLV60" s="280"/>
      <c r="KLW60" s="280"/>
      <c r="KLX60" s="280"/>
      <c r="KLY60" s="280"/>
      <c r="KLZ60" s="280"/>
      <c r="KMA60" s="280"/>
      <c r="KMB60" s="280"/>
      <c r="KMC60" s="280"/>
      <c r="KMD60" s="280"/>
      <c r="KME60" s="280"/>
      <c r="KMF60" s="280"/>
      <c r="KMG60" s="280"/>
      <c r="KMH60" s="280"/>
      <c r="KMI60" s="280"/>
      <c r="KMJ60" s="280"/>
      <c r="KMK60" s="280"/>
      <c r="KML60" s="280"/>
      <c r="KMM60" s="280"/>
      <c r="KMN60" s="280"/>
      <c r="KMO60" s="280"/>
      <c r="KMP60" s="280"/>
      <c r="KMQ60" s="280"/>
      <c r="KMR60" s="280"/>
      <c r="KMS60" s="280"/>
      <c r="KMT60" s="280"/>
      <c r="KMU60" s="280"/>
      <c r="KMV60" s="280"/>
      <c r="KMW60" s="280"/>
      <c r="KMX60" s="280"/>
      <c r="KMY60" s="280"/>
      <c r="KMZ60" s="280"/>
      <c r="KNA60" s="280"/>
      <c r="KNB60" s="280"/>
      <c r="KNC60" s="280"/>
      <c r="KND60" s="280"/>
      <c r="KNE60" s="280"/>
      <c r="KNF60" s="280"/>
      <c r="KNG60" s="280"/>
      <c r="KNH60" s="280"/>
      <c r="KNI60" s="280"/>
      <c r="KNJ60" s="280"/>
      <c r="KNK60" s="280"/>
      <c r="KNL60" s="280"/>
      <c r="KNM60" s="280"/>
      <c r="KNN60" s="280"/>
      <c r="KNO60" s="280"/>
      <c r="KNP60" s="280"/>
      <c r="KNQ60" s="280"/>
      <c r="KNR60" s="280"/>
      <c r="KNS60" s="280"/>
      <c r="KNT60" s="280"/>
      <c r="KNU60" s="280"/>
      <c r="KNV60" s="280"/>
      <c r="KNW60" s="280"/>
      <c r="KNX60" s="280"/>
      <c r="KNY60" s="280"/>
      <c r="KNZ60" s="280"/>
      <c r="KOA60" s="280"/>
      <c r="KOB60" s="280"/>
      <c r="KOC60" s="280"/>
      <c r="KOD60" s="280"/>
      <c r="KOE60" s="280"/>
      <c r="KOF60" s="280"/>
      <c r="KOG60" s="280"/>
      <c r="KOH60" s="280"/>
      <c r="KOI60" s="280"/>
      <c r="KOJ60" s="280"/>
      <c r="KOK60" s="280"/>
      <c r="KOL60" s="280"/>
      <c r="KOM60" s="280"/>
      <c r="KON60" s="280"/>
      <c r="KOO60" s="280"/>
      <c r="KOP60" s="280"/>
      <c r="KOQ60" s="280"/>
      <c r="KOR60" s="280"/>
      <c r="KOS60" s="280"/>
      <c r="KOT60" s="280"/>
      <c r="KOU60" s="280"/>
      <c r="KOV60" s="280"/>
      <c r="KOW60" s="280"/>
      <c r="KOX60" s="280"/>
      <c r="KOY60" s="280"/>
      <c r="KOZ60" s="280"/>
      <c r="KPA60" s="280"/>
      <c r="KPB60" s="280"/>
      <c r="KPC60" s="280"/>
      <c r="KPD60" s="280"/>
      <c r="KPE60" s="280"/>
      <c r="KPF60" s="280"/>
      <c r="KPG60" s="280"/>
      <c r="KPH60" s="280"/>
      <c r="KPI60" s="280"/>
      <c r="KPJ60" s="280"/>
      <c r="KPK60" s="280"/>
      <c r="KPL60" s="280"/>
      <c r="KPM60" s="280"/>
      <c r="KPN60" s="280"/>
      <c r="KPO60" s="280"/>
      <c r="KPP60" s="280"/>
      <c r="KPQ60" s="280"/>
      <c r="KPR60" s="280"/>
      <c r="KPS60" s="280"/>
      <c r="KPT60" s="280"/>
      <c r="KPU60" s="280"/>
      <c r="KPV60" s="280"/>
      <c r="KPW60" s="280"/>
      <c r="KPX60" s="280"/>
      <c r="KPY60" s="280"/>
      <c r="KPZ60" s="280"/>
      <c r="KQA60" s="280"/>
      <c r="KQB60" s="280"/>
      <c r="KQC60" s="280"/>
      <c r="KQD60" s="280"/>
      <c r="KQE60" s="280"/>
      <c r="KQF60" s="280"/>
      <c r="KQG60" s="280"/>
      <c r="KQH60" s="280"/>
      <c r="KQI60" s="280"/>
      <c r="KQJ60" s="280"/>
      <c r="KQK60" s="280"/>
      <c r="KQL60" s="280"/>
      <c r="KQM60" s="280"/>
      <c r="KQN60" s="280"/>
      <c r="KQO60" s="280"/>
      <c r="KQP60" s="280"/>
      <c r="KQQ60" s="280"/>
      <c r="KQR60" s="280"/>
      <c r="KQS60" s="280"/>
      <c r="KQT60" s="280"/>
      <c r="KQU60" s="280"/>
      <c r="KQV60" s="280"/>
      <c r="KQW60" s="280"/>
      <c r="KQX60" s="280"/>
      <c r="KQY60" s="280"/>
      <c r="KQZ60" s="280"/>
      <c r="KRA60" s="280"/>
      <c r="KRB60" s="280"/>
      <c r="KRC60" s="280"/>
      <c r="KRD60" s="280"/>
      <c r="KRE60" s="280"/>
      <c r="KRF60" s="280"/>
      <c r="KRG60" s="280"/>
      <c r="KRH60" s="280"/>
      <c r="KRI60" s="280"/>
      <c r="KRJ60" s="280"/>
      <c r="KRK60" s="280"/>
      <c r="KRL60" s="280"/>
      <c r="KRM60" s="280"/>
      <c r="KRN60" s="280"/>
      <c r="KRO60" s="280"/>
      <c r="KRP60" s="280"/>
      <c r="KRQ60" s="280"/>
      <c r="KRR60" s="280"/>
      <c r="KRS60" s="280"/>
      <c r="KRT60" s="280"/>
      <c r="KRU60" s="280"/>
      <c r="KRV60" s="280"/>
      <c r="KRW60" s="280"/>
      <c r="KRX60" s="280"/>
      <c r="KRY60" s="280"/>
      <c r="KRZ60" s="280"/>
      <c r="KSA60" s="280"/>
      <c r="KSB60" s="280"/>
      <c r="KSC60" s="280"/>
      <c r="KSD60" s="280"/>
      <c r="KSE60" s="280"/>
      <c r="KSF60" s="280"/>
      <c r="KSG60" s="280"/>
      <c r="KSH60" s="280"/>
      <c r="KSI60" s="280"/>
      <c r="KSJ60" s="280"/>
      <c r="KSK60" s="280"/>
      <c r="KSL60" s="280"/>
      <c r="KSM60" s="280"/>
      <c r="KSN60" s="280"/>
      <c r="KSO60" s="280"/>
      <c r="KSP60" s="280"/>
      <c r="KSQ60" s="280"/>
      <c r="KSR60" s="280"/>
      <c r="KSS60" s="280"/>
      <c r="KST60" s="280"/>
      <c r="KSU60" s="280"/>
      <c r="KSV60" s="280"/>
      <c r="KSW60" s="280"/>
      <c r="KSX60" s="280"/>
      <c r="KSY60" s="280"/>
      <c r="KSZ60" s="280"/>
      <c r="KTA60" s="280"/>
      <c r="KTB60" s="280"/>
      <c r="KTC60" s="280"/>
      <c r="KTD60" s="280"/>
      <c r="KTE60" s="280"/>
      <c r="KTF60" s="280"/>
      <c r="KTG60" s="280"/>
      <c r="KTH60" s="280"/>
      <c r="KTI60" s="280"/>
      <c r="KTJ60" s="280"/>
      <c r="KTK60" s="280"/>
      <c r="KTL60" s="280"/>
      <c r="KTM60" s="280"/>
      <c r="KTN60" s="280"/>
      <c r="KTO60" s="280"/>
      <c r="KTP60" s="280"/>
      <c r="KTQ60" s="280"/>
      <c r="KTR60" s="280"/>
      <c r="KTS60" s="280"/>
      <c r="KTT60" s="280"/>
      <c r="KTU60" s="280"/>
      <c r="KTV60" s="280"/>
      <c r="KTW60" s="280"/>
      <c r="KTX60" s="280"/>
      <c r="KTY60" s="280"/>
      <c r="KTZ60" s="280"/>
      <c r="KUA60" s="280"/>
      <c r="KUB60" s="280"/>
      <c r="KUC60" s="280"/>
      <c r="KUD60" s="280"/>
      <c r="KUE60" s="280"/>
      <c r="KUF60" s="280"/>
      <c r="KUG60" s="280"/>
      <c r="KUH60" s="280"/>
      <c r="KUI60" s="280"/>
      <c r="KUJ60" s="280"/>
      <c r="KUK60" s="280"/>
      <c r="KUL60" s="280"/>
      <c r="KUM60" s="280"/>
      <c r="KUN60" s="280"/>
      <c r="KUO60" s="280"/>
      <c r="KUP60" s="280"/>
      <c r="KUQ60" s="280"/>
      <c r="KUR60" s="280"/>
      <c r="KUS60" s="280"/>
      <c r="KUT60" s="280"/>
      <c r="KUU60" s="280"/>
      <c r="KUV60" s="280"/>
      <c r="KUW60" s="280"/>
      <c r="KUX60" s="280"/>
      <c r="KUY60" s="280"/>
      <c r="KUZ60" s="280"/>
      <c r="KVA60" s="280"/>
      <c r="KVB60" s="280"/>
      <c r="KVC60" s="280"/>
      <c r="KVD60" s="280"/>
      <c r="KVE60" s="280"/>
      <c r="KVF60" s="280"/>
      <c r="KVG60" s="280"/>
      <c r="KVH60" s="280"/>
      <c r="KVI60" s="280"/>
      <c r="KVJ60" s="280"/>
      <c r="KVK60" s="280"/>
      <c r="KVL60" s="280"/>
      <c r="KVM60" s="280"/>
      <c r="KVN60" s="280"/>
      <c r="KVO60" s="280"/>
      <c r="KVP60" s="280"/>
      <c r="KVQ60" s="280"/>
      <c r="KVR60" s="280"/>
      <c r="KVS60" s="280"/>
      <c r="KVT60" s="280"/>
      <c r="KVU60" s="280"/>
      <c r="KVV60" s="280"/>
      <c r="KVW60" s="280"/>
      <c r="KVX60" s="280"/>
      <c r="KVY60" s="280"/>
      <c r="KVZ60" s="280"/>
      <c r="KWA60" s="280"/>
      <c r="KWB60" s="280"/>
      <c r="KWC60" s="280"/>
      <c r="KWD60" s="280"/>
      <c r="KWE60" s="280"/>
      <c r="KWF60" s="280"/>
      <c r="KWG60" s="280"/>
      <c r="KWH60" s="280"/>
      <c r="KWI60" s="280"/>
      <c r="KWJ60" s="280"/>
      <c r="KWK60" s="280"/>
      <c r="KWL60" s="280"/>
      <c r="KWM60" s="280"/>
      <c r="KWN60" s="280"/>
      <c r="KWO60" s="280"/>
      <c r="KWP60" s="280"/>
      <c r="KWQ60" s="280"/>
      <c r="KWR60" s="280"/>
      <c r="KWS60" s="280"/>
      <c r="KWT60" s="280"/>
      <c r="KWU60" s="280"/>
      <c r="KWV60" s="280"/>
      <c r="KWW60" s="280"/>
      <c r="KWX60" s="280"/>
      <c r="KWY60" s="280"/>
      <c r="KWZ60" s="280"/>
      <c r="KXA60" s="280"/>
      <c r="KXB60" s="280"/>
      <c r="KXC60" s="280"/>
      <c r="KXD60" s="280"/>
      <c r="KXE60" s="280"/>
      <c r="KXF60" s="280"/>
      <c r="KXG60" s="280"/>
      <c r="KXH60" s="280"/>
      <c r="KXI60" s="280"/>
      <c r="KXJ60" s="280"/>
      <c r="KXK60" s="280"/>
      <c r="KXL60" s="280"/>
      <c r="KXM60" s="280"/>
      <c r="KXN60" s="280"/>
      <c r="KXO60" s="280"/>
      <c r="KXP60" s="280"/>
      <c r="KXQ60" s="280"/>
      <c r="KXR60" s="280"/>
      <c r="KXS60" s="280"/>
      <c r="KXT60" s="280"/>
      <c r="KXU60" s="280"/>
      <c r="KXV60" s="280"/>
      <c r="KXW60" s="280"/>
      <c r="KXX60" s="280"/>
      <c r="KXY60" s="280"/>
      <c r="KXZ60" s="280"/>
      <c r="KYA60" s="280"/>
      <c r="KYB60" s="280"/>
      <c r="KYC60" s="280"/>
      <c r="KYD60" s="280"/>
      <c r="KYE60" s="280"/>
      <c r="KYF60" s="280"/>
      <c r="KYG60" s="280"/>
      <c r="KYH60" s="280"/>
      <c r="KYI60" s="280"/>
      <c r="KYJ60" s="280"/>
      <c r="KYK60" s="280"/>
      <c r="KYL60" s="280"/>
      <c r="KYM60" s="280"/>
      <c r="KYN60" s="280"/>
      <c r="KYO60" s="280"/>
      <c r="KYP60" s="280"/>
      <c r="KYQ60" s="280"/>
      <c r="KYR60" s="280"/>
      <c r="KYS60" s="280"/>
      <c r="KYT60" s="280"/>
      <c r="KYU60" s="280"/>
      <c r="KYV60" s="280"/>
      <c r="KYW60" s="280"/>
      <c r="KYX60" s="280"/>
      <c r="KYY60" s="280"/>
      <c r="KYZ60" s="280"/>
      <c r="KZA60" s="280"/>
      <c r="KZB60" s="280"/>
      <c r="KZC60" s="280"/>
      <c r="KZD60" s="280"/>
      <c r="KZE60" s="280"/>
      <c r="KZF60" s="280"/>
      <c r="KZG60" s="280"/>
      <c r="KZH60" s="280"/>
      <c r="KZI60" s="280"/>
      <c r="KZJ60" s="280"/>
      <c r="KZK60" s="280"/>
      <c r="KZL60" s="280"/>
      <c r="KZM60" s="280"/>
      <c r="KZN60" s="280"/>
      <c r="KZO60" s="280"/>
      <c r="KZP60" s="280"/>
      <c r="KZQ60" s="280"/>
      <c r="KZR60" s="280"/>
      <c r="KZS60" s="280"/>
      <c r="KZT60" s="280"/>
      <c r="KZU60" s="280"/>
      <c r="KZV60" s="280"/>
      <c r="KZW60" s="280"/>
      <c r="KZX60" s="280"/>
      <c r="KZY60" s="280"/>
      <c r="KZZ60" s="280"/>
      <c r="LAA60" s="280"/>
      <c r="LAB60" s="280"/>
      <c r="LAC60" s="280"/>
      <c r="LAD60" s="280"/>
      <c r="LAE60" s="280"/>
      <c r="LAF60" s="280"/>
      <c r="LAG60" s="280"/>
      <c r="LAH60" s="280"/>
      <c r="LAI60" s="280"/>
      <c r="LAJ60" s="280"/>
      <c r="LAK60" s="280"/>
      <c r="LAL60" s="280"/>
      <c r="LAM60" s="280"/>
      <c r="LAN60" s="280"/>
      <c r="LAO60" s="280"/>
      <c r="LAP60" s="280"/>
      <c r="LAQ60" s="280"/>
      <c r="LAR60" s="280"/>
      <c r="LAS60" s="280"/>
      <c r="LAT60" s="280"/>
      <c r="LAU60" s="280"/>
      <c r="LAV60" s="280"/>
      <c r="LAW60" s="280"/>
      <c r="LAX60" s="280"/>
      <c r="LAY60" s="280"/>
      <c r="LAZ60" s="280"/>
      <c r="LBA60" s="280"/>
      <c r="LBB60" s="280"/>
      <c r="LBC60" s="280"/>
      <c r="LBD60" s="280"/>
      <c r="LBE60" s="280"/>
      <c r="LBF60" s="280"/>
      <c r="LBG60" s="280"/>
      <c r="LBH60" s="280"/>
      <c r="LBI60" s="280"/>
      <c r="LBJ60" s="280"/>
      <c r="LBK60" s="280"/>
      <c r="LBL60" s="280"/>
      <c r="LBM60" s="280"/>
      <c r="LBN60" s="280"/>
      <c r="LBO60" s="280"/>
      <c r="LBP60" s="280"/>
      <c r="LBQ60" s="280"/>
      <c r="LBR60" s="280"/>
      <c r="LBS60" s="280"/>
      <c r="LBT60" s="280"/>
      <c r="LBU60" s="280"/>
      <c r="LBV60" s="280"/>
      <c r="LBW60" s="280"/>
      <c r="LBX60" s="280"/>
      <c r="LBY60" s="280"/>
      <c r="LBZ60" s="280"/>
      <c r="LCA60" s="280"/>
      <c r="LCB60" s="280"/>
      <c r="LCC60" s="280"/>
      <c r="LCD60" s="280"/>
      <c r="LCE60" s="280"/>
      <c r="LCF60" s="280"/>
      <c r="LCG60" s="280"/>
      <c r="LCH60" s="280"/>
      <c r="LCI60" s="280"/>
      <c r="LCJ60" s="280"/>
      <c r="LCK60" s="280"/>
      <c r="LCL60" s="280"/>
      <c r="LCM60" s="280"/>
      <c r="LCN60" s="280"/>
      <c r="LCO60" s="280"/>
      <c r="LCP60" s="280"/>
      <c r="LCQ60" s="280"/>
      <c r="LCR60" s="280"/>
      <c r="LCS60" s="280"/>
      <c r="LCT60" s="280"/>
      <c r="LCU60" s="280"/>
      <c r="LCV60" s="280"/>
      <c r="LCW60" s="280"/>
      <c r="LCX60" s="280"/>
      <c r="LCY60" s="280"/>
      <c r="LCZ60" s="280"/>
      <c r="LDA60" s="280"/>
      <c r="LDB60" s="280"/>
      <c r="LDC60" s="280"/>
      <c r="LDD60" s="280"/>
      <c r="LDE60" s="280"/>
      <c r="LDF60" s="280"/>
      <c r="LDG60" s="280"/>
      <c r="LDH60" s="280"/>
      <c r="LDI60" s="280"/>
      <c r="LDJ60" s="280"/>
      <c r="LDK60" s="280"/>
      <c r="LDL60" s="280"/>
      <c r="LDM60" s="280"/>
      <c r="LDN60" s="280"/>
      <c r="LDO60" s="280"/>
      <c r="LDP60" s="280"/>
      <c r="LDQ60" s="280"/>
      <c r="LDR60" s="280"/>
      <c r="LDS60" s="280"/>
      <c r="LDT60" s="280"/>
      <c r="LDU60" s="280"/>
      <c r="LDV60" s="280"/>
      <c r="LDW60" s="280"/>
      <c r="LDX60" s="280"/>
      <c r="LDY60" s="280"/>
      <c r="LDZ60" s="280"/>
      <c r="LEA60" s="280"/>
      <c r="LEB60" s="280"/>
      <c r="LEC60" s="280"/>
      <c r="LED60" s="280"/>
      <c r="LEE60" s="280"/>
      <c r="LEF60" s="280"/>
      <c r="LEG60" s="280"/>
      <c r="LEH60" s="280"/>
      <c r="LEI60" s="280"/>
      <c r="LEJ60" s="280"/>
      <c r="LEK60" s="280"/>
      <c r="LEL60" s="280"/>
      <c r="LEM60" s="280"/>
      <c r="LEN60" s="280"/>
      <c r="LEO60" s="280"/>
      <c r="LEP60" s="280"/>
      <c r="LEQ60" s="280"/>
      <c r="LER60" s="280"/>
      <c r="LES60" s="280"/>
      <c r="LET60" s="280"/>
      <c r="LEU60" s="280"/>
      <c r="LEV60" s="280"/>
      <c r="LEW60" s="280"/>
      <c r="LEX60" s="280"/>
      <c r="LEY60" s="280"/>
      <c r="LEZ60" s="280"/>
      <c r="LFA60" s="280"/>
      <c r="LFB60" s="280"/>
      <c r="LFC60" s="280"/>
      <c r="LFD60" s="280"/>
      <c r="LFE60" s="280"/>
      <c r="LFF60" s="280"/>
      <c r="LFG60" s="280"/>
      <c r="LFH60" s="280"/>
      <c r="LFI60" s="280"/>
      <c r="LFJ60" s="280"/>
      <c r="LFK60" s="280"/>
      <c r="LFL60" s="280"/>
      <c r="LFM60" s="280"/>
      <c r="LFN60" s="280"/>
      <c r="LFO60" s="280"/>
      <c r="LFP60" s="280"/>
      <c r="LFQ60" s="280"/>
      <c r="LFR60" s="280"/>
      <c r="LFS60" s="280"/>
      <c r="LFT60" s="280"/>
      <c r="LFU60" s="280"/>
      <c r="LFV60" s="280"/>
      <c r="LFW60" s="280"/>
      <c r="LFX60" s="280"/>
      <c r="LFY60" s="280"/>
      <c r="LFZ60" s="280"/>
      <c r="LGA60" s="280"/>
      <c r="LGB60" s="280"/>
      <c r="LGC60" s="280"/>
      <c r="LGD60" s="280"/>
      <c r="LGE60" s="280"/>
      <c r="LGF60" s="280"/>
      <c r="LGG60" s="280"/>
      <c r="LGH60" s="280"/>
      <c r="LGI60" s="280"/>
      <c r="LGJ60" s="280"/>
      <c r="LGK60" s="280"/>
      <c r="LGL60" s="280"/>
      <c r="LGM60" s="280"/>
      <c r="LGN60" s="280"/>
      <c r="LGO60" s="280"/>
      <c r="LGP60" s="280"/>
      <c r="LGQ60" s="280"/>
      <c r="LGR60" s="280"/>
      <c r="LGS60" s="280"/>
      <c r="LGT60" s="280"/>
      <c r="LGU60" s="280"/>
      <c r="LGV60" s="280"/>
      <c r="LGW60" s="280"/>
      <c r="LGX60" s="280"/>
      <c r="LGY60" s="280"/>
      <c r="LGZ60" s="280"/>
      <c r="LHA60" s="280"/>
      <c r="LHB60" s="280"/>
      <c r="LHC60" s="280"/>
      <c r="LHD60" s="280"/>
      <c r="LHE60" s="280"/>
      <c r="LHF60" s="280"/>
      <c r="LHG60" s="280"/>
      <c r="LHH60" s="280"/>
      <c r="LHI60" s="280"/>
      <c r="LHJ60" s="280"/>
      <c r="LHK60" s="280"/>
      <c r="LHL60" s="280"/>
      <c r="LHM60" s="280"/>
      <c r="LHN60" s="280"/>
      <c r="LHO60" s="280"/>
      <c r="LHP60" s="280"/>
      <c r="LHQ60" s="280"/>
      <c r="LHR60" s="280"/>
      <c r="LHS60" s="280"/>
      <c r="LHT60" s="280"/>
      <c r="LHU60" s="280"/>
      <c r="LHV60" s="280"/>
      <c r="LHW60" s="280"/>
      <c r="LHX60" s="280"/>
      <c r="LHY60" s="280"/>
      <c r="LHZ60" s="280"/>
      <c r="LIA60" s="280"/>
      <c r="LIB60" s="280"/>
      <c r="LIC60" s="280"/>
      <c r="LID60" s="280"/>
      <c r="LIE60" s="280"/>
      <c r="LIF60" s="280"/>
      <c r="LIG60" s="280"/>
      <c r="LIH60" s="280"/>
      <c r="LII60" s="280"/>
      <c r="LIJ60" s="280"/>
      <c r="LIK60" s="280"/>
      <c r="LIL60" s="280"/>
      <c r="LIM60" s="280"/>
      <c r="LIN60" s="280"/>
      <c r="LIO60" s="280"/>
      <c r="LIP60" s="280"/>
      <c r="LIQ60" s="280"/>
      <c r="LIR60" s="280"/>
      <c r="LIS60" s="280"/>
      <c r="LIT60" s="280"/>
      <c r="LIU60" s="280"/>
      <c r="LIV60" s="280"/>
      <c r="LIW60" s="280"/>
      <c r="LIX60" s="280"/>
      <c r="LIY60" s="280"/>
      <c r="LIZ60" s="280"/>
      <c r="LJA60" s="280"/>
      <c r="LJB60" s="280"/>
      <c r="LJC60" s="280"/>
      <c r="LJD60" s="280"/>
      <c r="LJE60" s="280"/>
      <c r="LJF60" s="280"/>
      <c r="LJG60" s="280"/>
      <c r="LJH60" s="280"/>
      <c r="LJI60" s="280"/>
      <c r="LJJ60" s="280"/>
      <c r="LJK60" s="280"/>
      <c r="LJL60" s="280"/>
      <c r="LJM60" s="280"/>
      <c r="LJN60" s="280"/>
      <c r="LJO60" s="280"/>
      <c r="LJP60" s="280"/>
      <c r="LJQ60" s="280"/>
      <c r="LJR60" s="280"/>
      <c r="LJS60" s="280"/>
      <c r="LJT60" s="280"/>
      <c r="LJU60" s="280"/>
      <c r="LJV60" s="280"/>
      <c r="LJW60" s="280"/>
      <c r="LJX60" s="280"/>
      <c r="LJY60" s="280"/>
      <c r="LJZ60" s="280"/>
      <c r="LKA60" s="280"/>
      <c r="LKB60" s="280"/>
      <c r="LKC60" s="280"/>
      <c r="LKD60" s="280"/>
      <c r="LKE60" s="280"/>
      <c r="LKF60" s="280"/>
      <c r="LKG60" s="280"/>
      <c r="LKH60" s="280"/>
      <c r="LKI60" s="280"/>
      <c r="LKJ60" s="280"/>
      <c r="LKK60" s="280"/>
      <c r="LKL60" s="280"/>
      <c r="LKM60" s="280"/>
      <c r="LKN60" s="280"/>
      <c r="LKO60" s="280"/>
      <c r="LKP60" s="280"/>
      <c r="LKQ60" s="280"/>
      <c r="LKR60" s="280"/>
      <c r="LKS60" s="280"/>
      <c r="LKT60" s="280"/>
      <c r="LKU60" s="280"/>
      <c r="LKV60" s="280"/>
      <c r="LKW60" s="280"/>
      <c r="LKX60" s="280"/>
      <c r="LKY60" s="280"/>
      <c r="LKZ60" s="280"/>
      <c r="LLA60" s="280"/>
      <c r="LLB60" s="280"/>
      <c r="LLC60" s="280"/>
      <c r="LLD60" s="280"/>
      <c r="LLE60" s="280"/>
      <c r="LLF60" s="280"/>
      <c r="LLG60" s="280"/>
      <c r="LLH60" s="280"/>
      <c r="LLI60" s="280"/>
      <c r="LLJ60" s="280"/>
      <c r="LLK60" s="280"/>
      <c r="LLL60" s="280"/>
      <c r="LLM60" s="280"/>
      <c r="LLN60" s="280"/>
      <c r="LLO60" s="280"/>
      <c r="LLP60" s="280"/>
      <c r="LLQ60" s="280"/>
      <c r="LLR60" s="280"/>
      <c r="LLS60" s="280"/>
      <c r="LLT60" s="280"/>
      <c r="LLU60" s="280"/>
      <c r="LLV60" s="280"/>
      <c r="LLW60" s="280"/>
      <c r="LLX60" s="280"/>
      <c r="LLY60" s="280"/>
      <c r="LLZ60" s="280"/>
      <c r="LMA60" s="280"/>
      <c r="LMB60" s="280"/>
      <c r="LMC60" s="280"/>
      <c r="LMD60" s="280"/>
      <c r="LME60" s="280"/>
      <c r="LMF60" s="280"/>
      <c r="LMG60" s="280"/>
      <c r="LMH60" s="280"/>
      <c r="LMI60" s="280"/>
      <c r="LMJ60" s="280"/>
      <c r="LMK60" s="280"/>
      <c r="LML60" s="280"/>
      <c r="LMM60" s="280"/>
      <c r="LMN60" s="280"/>
      <c r="LMO60" s="280"/>
      <c r="LMP60" s="280"/>
      <c r="LMQ60" s="280"/>
      <c r="LMR60" s="280"/>
      <c r="LMS60" s="280"/>
      <c r="LMT60" s="280"/>
      <c r="LMU60" s="280"/>
      <c r="LMV60" s="280"/>
      <c r="LMW60" s="280"/>
      <c r="LMX60" s="280"/>
      <c r="LMY60" s="280"/>
      <c r="LMZ60" s="280"/>
      <c r="LNA60" s="280"/>
      <c r="LNB60" s="280"/>
      <c r="LNC60" s="280"/>
      <c r="LND60" s="280"/>
      <c r="LNE60" s="280"/>
      <c r="LNF60" s="280"/>
      <c r="LNG60" s="280"/>
      <c r="LNH60" s="280"/>
      <c r="LNI60" s="280"/>
      <c r="LNJ60" s="280"/>
      <c r="LNK60" s="280"/>
      <c r="LNL60" s="280"/>
      <c r="LNM60" s="280"/>
      <c r="LNN60" s="280"/>
      <c r="LNO60" s="280"/>
      <c r="LNP60" s="280"/>
      <c r="LNQ60" s="280"/>
      <c r="LNR60" s="280"/>
      <c r="LNS60" s="280"/>
      <c r="LNT60" s="280"/>
      <c r="LNU60" s="280"/>
      <c r="LNV60" s="280"/>
      <c r="LNW60" s="280"/>
      <c r="LNX60" s="280"/>
      <c r="LNY60" s="280"/>
      <c r="LNZ60" s="280"/>
      <c r="LOA60" s="280"/>
      <c r="LOB60" s="280"/>
      <c r="LOC60" s="280"/>
      <c r="LOD60" s="280"/>
      <c r="LOE60" s="280"/>
      <c r="LOF60" s="280"/>
      <c r="LOG60" s="280"/>
      <c r="LOH60" s="280"/>
      <c r="LOI60" s="280"/>
      <c r="LOJ60" s="280"/>
      <c r="LOK60" s="280"/>
      <c r="LOL60" s="280"/>
      <c r="LOM60" s="280"/>
      <c r="LON60" s="280"/>
      <c r="LOO60" s="280"/>
      <c r="LOP60" s="280"/>
      <c r="LOQ60" s="280"/>
      <c r="LOR60" s="280"/>
      <c r="LOS60" s="280"/>
      <c r="LOT60" s="280"/>
      <c r="LOU60" s="280"/>
      <c r="LOV60" s="280"/>
      <c r="LOW60" s="280"/>
      <c r="LOX60" s="280"/>
      <c r="LOY60" s="280"/>
      <c r="LOZ60" s="280"/>
      <c r="LPA60" s="280"/>
      <c r="LPB60" s="280"/>
      <c r="LPC60" s="280"/>
      <c r="LPD60" s="280"/>
      <c r="LPE60" s="280"/>
      <c r="LPF60" s="280"/>
      <c r="LPG60" s="280"/>
      <c r="LPH60" s="280"/>
      <c r="LPI60" s="280"/>
      <c r="LPJ60" s="280"/>
      <c r="LPK60" s="280"/>
      <c r="LPL60" s="280"/>
      <c r="LPM60" s="280"/>
      <c r="LPN60" s="280"/>
      <c r="LPO60" s="280"/>
      <c r="LPP60" s="280"/>
      <c r="LPQ60" s="280"/>
      <c r="LPR60" s="280"/>
      <c r="LPS60" s="280"/>
      <c r="LPT60" s="280"/>
      <c r="LPU60" s="280"/>
      <c r="LPV60" s="280"/>
      <c r="LPW60" s="280"/>
      <c r="LPX60" s="280"/>
      <c r="LPY60" s="280"/>
      <c r="LPZ60" s="280"/>
      <c r="LQA60" s="280"/>
      <c r="LQB60" s="280"/>
      <c r="LQC60" s="280"/>
      <c r="LQD60" s="280"/>
      <c r="LQE60" s="280"/>
      <c r="LQF60" s="280"/>
      <c r="LQG60" s="280"/>
      <c r="LQH60" s="280"/>
      <c r="LQI60" s="280"/>
      <c r="LQJ60" s="280"/>
      <c r="LQK60" s="280"/>
      <c r="LQL60" s="280"/>
      <c r="LQM60" s="280"/>
      <c r="LQN60" s="280"/>
      <c r="LQO60" s="280"/>
      <c r="LQP60" s="280"/>
      <c r="LQQ60" s="280"/>
      <c r="LQR60" s="280"/>
      <c r="LQS60" s="280"/>
      <c r="LQT60" s="280"/>
      <c r="LQU60" s="280"/>
      <c r="LQV60" s="280"/>
      <c r="LQW60" s="280"/>
      <c r="LQX60" s="280"/>
      <c r="LQY60" s="280"/>
      <c r="LQZ60" s="280"/>
      <c r="LRA60" s="280"/>
      <c r="LRB60" s="280"/>
      <c r="LRC60" s="280"/>
      <c r="LRD60" s="280"/>
      <c r="LRE60" s="280"/>
      <c r="LRF60" s="280"/>
      <c r="LRG60" s="280"/>
      <c r="LRH60" s="280"/>
      <c r="LRI60" s="280"/>
      <c r="LRJ60" s="280"/>
      <c r="LRK60" s="280"/>
      <c r="LRL60" s="280"/>
      <c r="LRM60" s="280"/>
      <c r="LRN60" s="280"/>
      <c r="LRO60" s="280"/>
      <c r="LRP60" s="280"/>
      <c r="LRQ60" s="280"/>
      <c r="LRR60" s="280"/>
      <c r="LRS60" s="280"/>
      <c r="LRT60" s="280"/>
      <c r="LRU60" s="280"/>
      <c r="LRV60" s="280"/>
      <c r="LRW60" s="280"/>
      <c r="LRX60" s="280"/>
      <c r="LRY60" s="280"/>
      <c r="LRZ60" s="280"/>
      <c r="LSA60" s="280"/>
      <c r="LSB60" s="280"/>
      <c r="LSC60" s="280"/>
      <c r="LSD60" s="280"/>
      <c r="LSE60" s="280"/>
      <c r="LSF60" s="280"/>
      <c r="LSG60" s="280"/>
      <c r="LSH60" s="280"/>
      <c r="LSI60" s="280"/>
      <c r="LSJ60" s="280"/>
      <c r="LSK60" s="280"/>
      <c r="LSL60" s="280"/>
      <c r="LSM60" s="280"/>
      <c r="LSN60" s="280"/>
      <c r="LSO60" s="280"/>
      <c r="LSP60" s="280"/>
      <c r="LSQ60" s="280"/>
      <c r="LSR60" s="280"/>
      <c r="LSS60" s="280"/>
      <c r="LST60" s="280"/>
      <c r="LSU60" s="280"/>
      <c r="LSV60" s="280"/>
      <c r="LSW60" s="280"/>
      <c r="LSX60" s="280"/>
      <c r="LSY60" s="280"/>
      <c r="LSZ60" s="280"/>
      <c r="LTA60" s="280"/>
      <c r="LTB60" s="280"/>
      <c r="LTC60" s="280"/>
      <c r="LTD60" s="280"/>
      <c r="LTE60" s="280"/>
      <c r="LTF60" s="280"/>
      <c r="LTG60" s="280"/>
      <c r="LTH60" s="280"/>
      <c r="LTI60" s="280"/>
      <c r="LTJ60" s="280"/>
      <c r="LTK60" s="280"/>
      <c r="LTL60" s="280"/>
      <c r="LTM60" s="280"/>
      <c r="LTN60" s="280"/>
      <c r="LTO60" s="280"/>
      <c r="LTP60" s="280"/>
      <c r="LTQ60" s="280"/>
      <c r="LTR60" s="280"/>
      <c r="LTS60" s="280"/>
      <c r="LTT60" s="280"/>
      <c r="LTU60" s="280"/>
      <c r="LTV60" s="280"/>
      <c r="LTW60" s="280"/>
      <c r="LTX60" s="280"/>
      <c r="LTY60" s="280"/>
      <c r="LTZ60" s="280"/>
      <c r="LUA60" s="280"/>
      <c r="LUB60" s="280"/>
      <c r="LUC60" s="280"/>
      <c r="LUD60" s="280"/>
      <c r="LUE60" s="280"/>
      <c r="LUF60" s="280"/>
      <c r="LUG60" s="280"/>
      <c r="LUH60" s="280"/>
      <c r="LUI60" s="280"/>
      <c r="LUJ60" s="280"/>
      <c r="LUK60" s="280"/>
      <c r="LUL60" s="280"/>
      <c r="LUM60" s="280"/>
      <c r="LUN60" s="280"/>
      <c r="LUO60" s="280"/>
      <c r="LUP60" s="280"/>
      <c r="LUQ60" s="280"/>
      <c r="LUR60" s="280"/>
      <c r="LUS60" s="280"/>
      <c r="LUT60" s="280"/>
      <c r="LUU60" s="280"/>
      <c r="LUV60" s="280"/>
      <c r="LUW60" s="280"/>
      <c r="LUX60" s="280"/>
      <c r="LUY60" s="280"/>
      <c r="LUZ60" s="280"/>
      <c r="LVA60" s="280"/>
      <c r="LVB60" s="280"/>
      <c r="LVC60" s="280"/>
      <c r="LVD60" s="280"/>
      <c r="LVE60" s="280"/>
      <c r="LVF60" s="280"/>
      <c r="LVG60" s="280"/>
      <c r="LVH60" s="280"/>
      <c r="LVI60" s="280"/>
      <c r="LVJ60" s="280"/>
      <c r="LVK60" s="280"/>
      <c r="LVL60" s="280"/>
      <c r="LVM60" s="280"/>
      <c r="LVN60" s="280"/>
      <c r="LVO60" s="280"/>
      <c r="LVP60" s="280"/>
      <c r="LVQ60" s="280"/>
      <c r="LVR60" s="280"/>
      <c r="LVS60" s="280"/>
      <c r="LVT60" s="280"/>
      <c r="LVU60" s="280"/>
      <c r="LVV60" s="280"/>
      <c r="LVW60" s="280"/>
      <c r="LVX60" s="280"/>
      <c r="LVY60" s="280"/>
      <c r="LVZ60" s="280"/>
      <c r="LWA60" s="280"/>
      <c r="LWB60" s="280"/>
      <c r="LWC60" s="280"/>
      <c r="LWD60" s="280"/>
      <c r="LWE60" s="280"/>
      <c r="LWF60" s="280"/>
      <c r="LWG60" s="280"/>
      <c r="LWH60" s="280"/>
      <c r="LWI60" s="280"/>
      <c r="LWJ60" s="280"/>
      <c r="LWK60" s="280"/>
      <c r="LWL60" s="280"/>
      <c r="LWM60" s="280"/>
      <c r="LWN60" s="280"/>
      <c r="LWO60" s="280"/>
      <c r="LWP60" s="280"/>
      <c r="LWQ60" s="280"/>
      <c r="LWR60" s="280"/>
      <c r="LWS60" s="280"/>
      <c r="LWT60" s="280"/>
      <c r="LWU60" s="280"/>
      <c r="LWV60" s="280"/>
      <c r="LWW60" s="280"/>
      <c r="LWX60" s="280"/>
      <c r="LWY60" s="280"/>
      <c r="LWZ60" s="280"/>
      <c r="LXA60" s="280"/>
      <c r="LXB60" s="280"/>
      <c r="LXC60" s="280"/>
      <c r="LXD60" s="280"/>
      <c r="LXE60" s="280"/>
      <c r="LXF60" s="280"/>
      <c r="LXG60" s="280"/>
      <c r="LXH60" s="280"/>
      <c r="LXI60" s="280"/>
      <c r="LXJ60" s="280"/>
      <c r="LXK60" s="280"/>
      <c r="LXL60" s="280"/>
      <c r="LXM60" s="280"/>
      <c r="LXN60" s="280"/>
      <c r="LXO60" s="280"/>
      <c r="LXP60" s="280"/>
      <c r="LXQ60" s="280"/>
      <c r="LXR60" s="280"/>
      <c r="LXS60" s="280"/>
      <c r="LXT60" s="280"/>
      <c r="LXU60" s="280"/>
      <c r="LXV60" s="280"/>
      <c r="LXW60" s="280"/>
      <c r="LXX60" s="280"/>
      <c r="LXY60" s="280"/>
      <c r="LXZ60" s="280"/>
      <c r="LYA60" s="280"/>
      <c r="LYB60" s="280"/>
      <c r="LYC60" s="280"/>
      <c r="LYD60" s="280"/>
      <c r="LYE60" s="280"/>
      <c r="LYF60" s="280"/>
      <c r="LYG60" s="280"/>
      <c r="LYH60" s="280"/>
      <c r="LYI60" s="280"/>
      <c r="LYJ60" s="280"/>
      <c r="LYK60" s="280"/>
      <c r="LYL60" s="280"/>
      <c r="LYM60" s="280"/>
      <c r="LYN60" s="280"/>
      <c r="LYO60" s="280"/>
      <c r="LYP60" s="280"/>
      <c r="LYQ60" s="280"/>
      <c r="LYR60" s="280"/>
      <c r="LYS60" s="280"/>
      <c r="LYT60" s="280"/>
      <c r="LYU60" s="280"/>
      <c r="LYV60" s="280"/>
      <c r="LYW60" s="280"/>
      <c r="LYX60" s="280"/>
      <c r="LYY60" s="280"/>
      <c r="LYZ60" s="280"/>
      <c r="LZA60" s="280"/>
      <c r="LZB60" s="280"/>
      <c r="LZC60" s="280"/>
      <c r="LZD60" s="280"/>
      <c r="LZE60" s="280"/>
      <c r="LZF60" s="280"/>
      <c r="LZG60" s="280"/>
      <c r="LZH60" s="280"/>
      <c r="LZI60" s="280"/>
      <c r="LZJ60" s="280"/>
      <c r="LZK60" s="280"/>
      <c r="LZL60" s="280"/>
      <c r="LZM60" s="280"/>
      <c r="LZN60" s="280"/>
      <c r="LZO60" s="280"/>
      <c r="LZP60" s="280"/>
      <c r="LZQ60" s="280"/>
      <c r="LZR60" s="280"/>
      <c r="LZS60" s="280"/>
      <c r="LZT60" s="280"/>
      <c r="LZU60" s="280"/>
      <c r="LZV60" s="280"/>
      <c r="LZW60" s="280"/>
      <c r="LZX60" s="280"/>
      <c r="LZY60" s="280"/>
      <c r="LZZ60" s="280"/>
      <c r="MAA60" s="280"/>
      <c r="MAB60" s="280"/>
      <c r="MAC60" s="280"/>
      <c r="MAD60" s="280"/>
      <c r="MAE60" s="280"/>
      <c r="MAF60" s="280"/>
      <c r="MAG60" s="280"/>
      <c r="MAH60" s="280"/>
      <c r="MAI60" s="280"/>
      <c r="MAJ60" s="280"/>
      <c r="MAK60" s="280"/>
      <c r="MAL60" s="280"/>
      <c r="MAM60" s="280"/>
      <c r="MAN60" s="280"/>
      <c r="MAO60" s="280"/>
      <c r="MAP60" s="280"/>
      <c r="MAQ60" s="280"/>
      <c r="MAR60" s="280"/>
      <c r="MAS60" s="280"/>
      <c r="MAT60" s="280"/>
      <c r="MAU60" s="280"/>
      <c r="MAV60" s="280"/>
      <c r="MAW60" s="280"/>
      <c r="MAX60" s="280"/>
      <c r="MAY60" s="280"/>
      <c r="MAZ60" s="280"/>
      <c r="MBA60" s="280"/>
      <c r="MBB60" s="280"/>
      <c r="MBC60" s="280"/>
      <c r="MBD60" s="280"/>
      <c r="MBE60" s="280"/>
      <c r="MBF60" s="280"/>
      <c r="MBG60" s="280"/>
      <c r="MBH60" s="280"/>
      <c r="MBI60" s="280"/>
      <c r="MBJ60" s="280"/>
      <c r="MBK60" s="280"/>
      <c r="MBL60" s="280"/>
      <c r="MBM60" s="280"/>
      <c r="MBN60" s="280"/>
      <c r="MBO60" s="280"/>
      <c r="MBP60" s="280"/>
      <c r="MBQ60" s="280"/>
      <c r="MBR60" s="280"/>
      <c r="MBS60" s="280"/>
      <c r="MBT60" s="280"/>
      <c r="MBU60" s="280"/>
      <c r="MBV60" s="280"/>
      <c r="MBW60" s="280"/>
      <c r="MBX60" s="280"/>
      <c r="MBY60" s="280"/>
      <c r="MBZ60" s="280"/>
      <c r="MCA60" s="280"/>
      <c r="MCB60" s="280"/>
      <c r="MCC60" s="280"/>
      <c r="MCD60" s="280"/>
      <c r="MCE60" s="280"/>
      <c r="MCF60" s="280"/>
      <c r="MCG60" s="280"/>
      <c r="MCH60" s="280"/>
      <c r="MCI60" s="280"/>
      <c r="MCJ60" s="280"/>
      <c r="MCK60" s="280"/>
      <c r="MCL60" s="280"/>
      <c r="MCM60" s="280"/>
      <c r="MCN60" s="280"/>
      <c r="MCO60" s="280"/>
      <c r="MCP60" s="280"/>
      <c r="MCQ60" s="280"/>
      <c r="MCR60" s="280"/>
      <c r="MCS60" s="280"/>
      <c r="MCT60" s="280"/>
      <c r="MCU60" s="280"/>
      <c r="MCV60" s="280"/>
      <c r="MCW60" s="280"/>
      <c r="MCX60" s="280"/>
      <c r="MCY60" s="280"/>
      <c r="MCZ60" s="280"/>
      <c r="MDA60" s="280"/>
      <c r="MDB60" s="280"/>
      <c r="MDC60" s="280"/>
      <c r="MDD60" s="280"/>
      <c r="MDE60" s="280"/>
      <c r="MDF60" s="280"/>
      <c r="MDG60" s="280"/>
      <c r="MDH60" s="280"/>
      <c r="MDI60" s="280"/>
      <c r="MDJ60" s="280"/>
      <c r="MDK60" s="280"/>
      <c r="MDL60" s="280"/>
      <c r="MDM60" s="280"/>
      <c r="MDN60" s="280"/>
      <c r="MDO60" s="280"/>
      <c r="MDP60" s="280"/>
      <c r="MDQ60" s="280"/>
      <c r="MDR60" s="280"/>
      <c r="MDS60" s="280"/>
      <c r="MDT60" s="280"/>
      <c r="MDU60" s="280"/>
      <c r="MDV60" s="280"/>
      <c r="MDW60" s="280"/>
      <c r="MDX60" s="280"/>
      <c r="MDY60" s="280"/>
      <c r="MDZ60" s="280"/>
      <c r="MEA60" s="280"/>
      <c r="MEB60" s="280"/>
      <c r="MEC60" s="280"/>
      <c r="MED60" s="280"/>
      <c r="MEE60" s="280"/>
      <c r="MEF60" s="280"/>
      <c r="MEG60" s="280"/>
      <c r="MEH60" s="280"/>
      <c r="MEI60" s="280"/>
      <c r="MEJ60" s="280"/>
      <c r="MEK60" s="280"/>
      <c r="MEL60" s="280"/>
      <c r="MEM60" s="280"/>
      <c r="MEN60" s="280"/>
      <c r="MEO60" s="280"/>
      <c r="MEP60" s="280"/>
      <c r="MEQ60" s="280"/>
      <c r="MER60" s="280"/>
      <c r="MES60" s="280"/>
      <c r="MET60" s="280"/>
      <c r="MEU60" s="280"/>
      <c r="MEV60" s="280"/>
      <c r="MEW60" s="280"/>
      <c r="MEX60" s="280"/>
      <c r="MEY60" s="280"/>
      <c r="MEZ60" s="280"/>
      <c r="MFA60" s="280"/>
      <c r="MFB60" s="280"/>
      <c r="MFC60" s="280"/>
      <c r="MFD60" s="280"/>
      <c r="MFE60" s="280"/>
      <c r="MFF60" s="280"/>
      <c r="MFG60" s="280"/>
      <c r="MFH60" s="280"/>
      <c r="MFI60" s="280"/>
      <c r="MFJ60" s="280"/>
      <c r="MFK60" s="280"/>
      <c r="MFL60" s="280"/>
      <c r="MFM60" s="280"/>
      <c r="MFN60" s="280"/>
      <c r="MFO60" s="280"/>
      <c r="MFP60" s="280"/>
      <c r="MFQ60" s="280"/>
      <c r="MFR60" s="280"/>
      <c r="MFS60" s="280"/>
      <c r="MFT60" s="280"/>
      <c r="MFU60" s="280"/>
      <c r="MFV60" s="280"/>
      <c r="MFW60" s="280"/>
      <c r="MFX60" s="280"/>
      <c r="MFY60" s="280"/>
      <c r="MFZ60" s="280"/>
      <c r="MGA60" s="280"/>
      <c r="MGB60" s="280"/>
      <c r="MGC60" s="280"/>
      <c r="MGD60" s="280"/>
      <c r="MGE60" s="280"/>
      <c r="MGF60" s="280"/>
      <c r="MGG60" s="280"/>
      <c r="MGH60" s="280"/>
      <c r="MGI60" s="280"/>
      <c r="MGJ60" s="280"/>
      <c r="MGK60" s="280"/>
      <c r="MGL60" s="280"/>
      <c r="MGM60" s="280"/>
      <c r="MGN60" s="280"/>
      <c r="MGO60" s="280"/>
      <c r="MGP60" s="280"/>
      <c r="MGQ60" s="280"/>
      <c r="MGR60" s="280"/>
      <c r="MGS60" s="280"/>
      <c r="MGT60" s="280"/>
      <c r="MGU60" s="280"/>
      <c r="MGV60" s="280"/>
      <c r="MGW60" s="280"/>
      <c r="MGX60" s="280"/>
      <c r="MGY60" s="280"/>
      <c r="MGZ60" s="280"/>
      <c r="MHA60" s="280"/>
      <c r="MHB60" s="280"/>
      <c r="MHC60" s="280"/>
      <c r="MHD60" s="280"/>
      <c r="MHE60" s="280"/>
      <c r="MHF60" s="280"/>
      <c r="MHG60" s="280"/>
      <c r="MHH60" s="280"/>
      <c r="MHI60" s="280"/>
      <c r="MHJ60" s="280"/>
      <c r="MHK60" s="280"/>
      <c r="MHL60" s="280"/>
      <c r="MHM60" s="280"/>
      <c r="MHN60" s="280"/>
      <c r="MHO60" s="280"/>
      <c r="MHP60" s="280"/>
      <c r="MHQ60" s="280"/>
      <c r="MHR60" s="280"/>
      <c r="MHS60" s="280"/>
      <c r="MHT60" s="280"/>
      <c r="MHU60" s="280"/>
      <c r="MHV60" s="280"/>
      <c r="MHW60" s="280"/>
      <c r="MHX60" s="280"/>
      <c r="MHY60" s="280"/>
      <c r="MHZ60" s="280"/>
      <c r="MIA60" s="280"/>
      <c r="MIB60" s="280"/>
      <c r="MIC60" s="280"/>
      <c r="MID60" s="280"/>
      <c r="MIE60" s="280"/>
      <c r="MIF60" s="280"/>
      <c r="MIG60" s="280"/>
      <c r="MIH60" s="280"/>
      <c r="MII60" s="280"/>
      <c r="MIJ60" s="280"/>
      <c r="MIK60" s="280"/>
      <c r="MIL60" s="280"/>
      <c r="MIM60" s="280"/>
      <c r="MIN60" s="280"/>
      <c r="MIO60" s="280"/>
      <c r="MIP60" s="280"/>
      <c r="MIQ60" s="280"/>
      <c r="MIR60" s="280"/>
      <c r="MIS60" s="280"/>
      <c r="MIT60" s="280"/>
      <c r="MIU60" s="280"/>
      <c r="MIV60" s="280"/>
      <c r="MIW60" s="280"/>
      <c r="MIX60" s="280"/>
      <c r="MIY60" s="280"/>
      <c r="MIZ60" s="280"/>
      <c r="MJA60" s="280"/>
      <c r="MJB60" s="280"/>
      <c r="MJC60" s="280"/>
      <c r="MJD60" s="280"/>
      <c r="MJE60" s="280"/>
      <c r="MJF60" s="280"/>
      <c r="MJG60" s="280"/>
      <c r="MJH60" s="280"/>
      <c r="MJI60" s="280"/>
      <c r="MJJ60" s="280"/>
      <c r="MJK60" s="280"/>
      <c r="MJL60" s="280"/>
      <c r="MJM60" s="280"/>
      <c r="MJN60" s="280"/>
      <c r="MJO60" s="280"/>
      <c r="MJP60" s="280"/>
      <c r="MJQ60" s="280"/>
      <c r="MJR60" s="280"/>
      <c r="MJS60" s="280"/>
      <c r="MJT60" s="280"/>
      <c r="MJU60" s="280"/>
      <c r="MJV60" s="280"/>
      <c r="MJW60" s="280"/>
      <c r="MJX60" s="280"/>
      <c r="MJY60" s="280"/>
      <c r="MJZ60" s="280"/>
      <c r="MKA60" s="280"/>
      <c r="MKB60" s="280"/>
      <c r="MKC60" s="280"/>
      <c r="MKD60" s="280"/>
      <c r="MKE60" s="280"/>
      <c r="MKF60" s="280"/>
      <c r="MKG60" s="280"/>
      <c r="MKH60" s="280"/>
      <c r="MKI60" s="280"/>
      <c r="MKJ60" s="280"/>
      <c r="MKK60" s="280"/>
      <c r="MKL60" s="280"/>
      <c r="MKM60" s="280"/>
      <c r="MKN60" s="280"/>
      <c r="MKO60" s="280"/>
      <c r="MKP60" s="280"/>
      <c r="MKQ60" s="280"/>
      <c r="MKR60" s="280"/>
      <c r="MKS60" s="280"/>
      <c r="MKT60" s="280"/>
      <c r="MKU60" s="280"/>
      <c r="MKV60" s="280"/>
      <c r="MKW60" s="280"/>
      <c r="MKX60" s="280"/>
      <c r="MKY60" s="280"/>
      <c r="MKZ60" s="280"/>
      <c r="MLA60" s="280"/>
      <c r="MLB60" s="280"/>
      <c r="MLC60" s="280"/>
      <c r="MLD60" s="280"/>
      <c r="MLE60" s="280"/>
      <c r="MLF60" s="280"/>
      <c r="MLG60" s="280"/>
      <c r="MLH60" s="280"/>
      <c r="MLI60" s="280"/>
      <c r="MLJ60" s="280"/>
      <c r="MLK60" s="280"/>
      <c r="MLL60" s="280"/>
      <c r="MLM60" s="280"/>
      <c r="MLN60" s="280"/>
      <c r="MLO60" s="280"/>
      <c r="MLP60" s="280"/>
      <c r="MLQ60" s="280"/>
      <c r="MLR60" s="280"/>
      <c r="MLS60" s="280"/>
      <c r="MLT60" s="280"/>
      <c r="MLU60" s="280"/>
      <c r="MLV60" s="280"/>
      <c r="MLW60" s="280"/>
      <c r="MLX60" s="280"/>
      <c r="MLY60" s="280"/>
      <c r="MLZ60" s="280"/>
      <c r="MMA60" s="280"/>
      <c r="MMB60" s="280"/>
      <c r="MMC60" s="280"/>
      <c r="MMD60" s="280"/>
      <c r="MME60" s="280"/>
      <c r="MMF60" s="280"/>
      <c r="MMG60" s="280"/>
      <c r="MMH60" s="280"/>
      <c r="MMI60" s="280"/>
      <c r="MMJ60" s="280"/>
      <c r="MMK60" s="280"/>
      <c r="MML60" s="280"/>
      <c r="MMM60" s="280"/>
      <c r="MMN60" s="280"/>
      <c r="MMO60" s="280"/>
      <c r="MMP60" s="280"/>
      <c r="MMQ60" s="280"/>
      <c r="MMR60" s="280"/>
      <c r="MMS60" s="280"/>
      <c r="MMT60" s="280"/>
      <c r="MMU60" s="280"/>
      <c r="MMV60" s="280"/>
      <c r="MMW60" s="280"/>
      <c r="MMX60" s="280"/>
      <c r="MMY60" s="280"/>
      <c r="MMZ60" s="280"/>
      <c r="MNA60" s="280"/>
      <c r="MNB60" s="280"/>
      <c r="MNC60" s="280"/>
      <c r="MND60" s="280"/>
      <c r="MNE60" s="280"/>
      <c r="MNF60" s="280"/>
      <c r="MNG60" s="280"/>
      <c r="MNH60" s="280"/>
      <c r="MNI60" s="280"/>
      <c r="MNJ60" s="280"/>
      <c r="MNK60" s="280"/>
      <c r="MNL60" s="280"/>
      <c r="MNM60" s="280"/>
      <c r="MNN60" s="280"/>
      <c r="MNO60" s="280"/>
      <c r="MNP60" s="280"/>
      <c r="MNQ60" s="280"/>
      <c r="MNR60" s="280"/>
      <c r="MNS60" s="280"/>
      <c r="MNT60" s="280"/>
      <c r="MNU60" s="280"/>
      <c r="MNV60" s="280"/>
      <c r="MNW60" s="280"/>
      <c r="MNX60" s="280"/>
      <c r="MNY60" s="280"/>
      <c r="MNZ60" s="280"/>
      <c r="MOA60" s="280"/>
      <c r="MOB60" s="280"/>
      <c r="MOC60" s="280"/>
      <c r="MOD60" s="280"/>
      <c r="MOE60" s="280"/>
      <c r="MOF60" s="280"/>
      <c r="MOG60" s="280"/>
      <c r="MOH60" s="280"/>
      <c r="MOI60" s="280"/>
      <c r="MOJ60" s="280"/>
      <c r="MOK60" s="280"/>
      <c r="MOL60" s="280"/>
      <c r="MOM60" s="280"/>
      <c r="MON60" s="280"/>
      <c r="MOO60" s="280"/>
      <c r="MOP60" s="280"/>
      <c r="MOQ60" s="280"/>
      <c r="MOR60" s="280"/>
      <c r="MOS60" s="280"/>
      <c r="MOT60" s="280"/>
      <c r="MOU60" s="280"/>
      <c r="MOV60" s="280"/>
      <c r="MOW60" s="280"/>
      <c r="MOX60" s="280"/>
      <c r="MOY60" s="280"/>
      <c r="MOZ60" s="280"/>
      <c r="MPA60" s="280"/>
      <c r="MPB60" s="280"/>
      <c r="MPC60" s="280"/>
      <c r="MPD60" s="280"/>
      <c r="MPE60" s="280"/>
      <c r="MPF60" s="280"/>
      <c r="MPG60" s="280"/>
      <c r="MPH60" s="280"/>
      <c r="MPI60" s="280"/>
      <c r="MPJ60" s="280"/>
      <c r="MPK60" s="280"/>
      <c r="MPL60" s="280"/>
      <c r="MPM60" s="280"/>
      <c r="MPN60" s="280"/>
      <c r="MPO60" s="280"/>
      <c r="MPP60" s="280"/>
      <c r="MPQ60" s="280"/>
      <c r="MPR60" s="280"/>
      <c r="MPS60" s="280"/>
      <c r="MPT60" s="280"/>
      <c r="MPU60" s="280"/>
      <c r="MPV60" s="280"/>
      <c r="MPW60" s="280"/>
      <c r="MPX60" s="280"/>
      <c r="MPY60" s="280"/>
      <c r="MPZ60" s="280"/>
      <c r="MQA60" s="280"/>
      <c r="MQB60" s="280"/>
      <c r="MQC60" s="280"/>
      <c r="MQD60" s="280"/>
      <c r="MQE60" s="280"/>
      <c r="MQF60" s="280"/>
      <c r="MQG60" s="280"/>
      <c r="MQH60" s="280"/>
      <c r="MQI60" s="280"/>
      <c r="MQJ60" s="280"/>
      <c r="MQK60" s="280"/>
      <c r="MQL60" s="280"/>
      <c r="MQM60" s="280"/>
      <c r="MQN60" s="280"/>
      <c r="MQO60" s="280"/>
      <c r="MQP60" s="280"/>
      <c r="MQQ60" s="280"/>
      <c r="MQR60" s="280"/>
      <c r="MQS60" s="280"/>
      <c r="MQT60" s="280"/>
      <c r="MQU60" s="280"/>
      <c r="MQV60" s="280"/>
      <c r="MQW60" s="280"/>
      <c r="MQX60" s="280"/>
      <c r="MQY60" s="280"/>
      <c r="MQZ60" s="280"/>
      <c r="MRA60" s="280"/>
      <c r="MRB60" s="280"/>
      <c r="MRC60" s="280"/>
      <c r="MRD60" s="280"/>
      <c r="MRE60" s="280"/>
      <c r="MRF60" s="280"/>
      <c r="MRG60" s="280"/>
      <c r="MRH60" s="280"/>
      <c r="MRI60" s="280"/>
      <c r="MRJ60" s="280"/>
      <c r="MRK60" s="280"/>
      <c r="MRL60" s="280"/>
      <c r="MRM60" s="280"/>
      <c r="MRN60" s="280"/>
      <c r="MRO60" s="280"/>
      <c r="MRP60" s="280"/>
      <c r="MRQ60" s="280"/>
      <c r="MRR60" s="280"/>
      <c r="MRS60" s="280"/>
      <c r="MRT60" s="280"/>
      <c r="MRU60" s="280"/>
      <c r="MRV60" s="280"/>
      <c r="MRW60" s="280"/>
      <c r="MRX60" s="280"/>
      <c r="MRY60" s="280"/>
      <c r="MRZ60" s="280"/>
      <c r="MSA60" s="280"/>
      <c r="MSB60" s="280"/>
      <c r="MSC60" s="280"/>
      <c r="MSD60" s="280"/>
      <c r="MSE60" s="280"/>
      <c r="MSF60" s="280"/>
      <c r="MSG60" s="280"/>
      <c r="MSH60" s="280"/>
      <c r="MSI60" s="280"/>
      <c r="MSJ60" s="280"/>
      <c r="MSK60" s="280"/>
      <c r="MSL60" s="280"/>
      <c r="MSM60" s="280"/>
      <c r="MSN60" s="280"/>
      <c r="MSO60" s="280"/>
      <c r="MSP60" s="280"/>
      <c r="MSQ60" s="280"/>
      <c r="MSR60" s="280"/>
      <c r="MSS60" s="280"/>
      <c r="MST60" s="280"/>
      <c r="MSU60" s="280"/>
      <c r="MSV60" s="280"/>
      <c r="MSW60" s="280"/>
      <c r="MSX60" s="280"/>
      <c r="MSY60" s="280"/>
      <c r="MSZ60" s="280"/>
      <c r="MTA60" s="280"/>
      <c r="MTB60" s="280"/>
      <c r="MTC60" s="280"/>
      <c r="MTD60" s="280"/>
      <c r="MTE60" s="280"/>
      <c r="MTF60" s="280"/>
      <c r="MTG60" s="280"/>
      <c r="MTH60" s="280"/>
      <c r="MTI60" s="280"/>
      <c r="MTJ60" s="280"/>
      <c r="MTK60" s="280"/>
      <c r="MTL60" s="280"/>
      <c r="MTM60" s="280"/>
      <c r="MTN60" s="280"/>
      <c r="MTO60" s="280"/>
      <c r="MTP60" s="280"/>
      <c r="MTQ60" s="280"/>
      <c r="MTR60" s="280"/>
      <c r="MTS60" s="280"/>
      <c r="MTT60" s="280"/>
      <c r="MTU60" s="280"/>
      <c r="MTV60" s="280"/>
      <c r="MTW60" s="280"/>
      <c r="MTX60" s="280"/>
      <c r="MTY60" s="280"/>
      <c r="MTZ60" s="280"/>
      <c r="MUA60" s="280"/>
      <c r="MUB60" s="280"/>
      <c r="MUC60" s="280"/>
      <c r="MUD60" s="280"/>
      <c r="MUE60" s="280"/>
      <c r="MUF60" s="280"/>
      <c r="MUG60" s="280"/>
      <c r="MUH60" s="280"/>
      <c r="MUI60" s="280"/>
      <c r="MUJ60" s="280"/>
      <c r="MUK60" s="280"/>
      <c r="MUL60" s="280"/>
      <c r="MUM60" s="280"/>
      <c r="MUN60" s="280"/>
      <c r="MUO60" s="280"/>
      <c r="MUP60" s="280"/>
      <c r="MUQ60" s="280"/>
      <c r="MUR60" s="280"/>
      <c r="MUS60" s="280"/>
      <c r="MUT60" s="280"/>
      <c r="MUU60" s="280"/>
      <c r="MUV60" s="280"/>
      <c r="MUW60" s="280"/>
      <c r="MUX60" s="280"/>
      <c r="MUY60" s="280"/>
      <c r="MUZ60" s="280"/>
      <c r="MVA60" s="280"/>
      <c r="MVB60" s="280"/>
      <c r="MVC60" s="280"/>
      <c r="MVD60" s="280"/>
      <c r="MVE60" s="280"/>
      <c r="MVF60" s="280"/>
      <c r="MVG60" s="280"/>
      <c r="MVH60" s="280"/>
      <c r="MVI60" s="280"/>
      <c r="MVJ60" s="280"/>
      <c r="MVK60" s="280"/>
      <c r="MVL60" s="280"/>
      <c r="MVM60" s="280"/>
      <c r="MVN60" s="280"/>
      <c r="MVO60" s="280"/>
      <c r="MVP60" s="280"/>
      <c r="MVQ60" s="280"/>
      <c r="MVR60" s="280"/>
      <c r="MVS60" s="280"/>
      <c r="MVT60" s="280"/>
      <c r="MVU60" s="280"/>
      <c r="MVV60" s="280"/>
      <c r="MVW60" s="280"/>
      <c r="MVX60" s="280"/>
      <c r="MVY60" s="280"/>
      <c r="MVZ60" s="280"/>
      <c r="MWA60" s="280"/>
      <c r="MWB60" s="280"/>
      <c r="MWC60" s="280"/>
      <c r="MWD60" s="280"/>
      <c r="MWE60" s="280"/>
      <c r="MWF60" s="280"/>
      <c r="MWG60" s="280"/>
      <c r="MWH60" s="280"/>
      <c r="MWI60" s="280"/>
      <c r="MWJ60" s="280"/>
      <c r="MWK60" s="280"/>
      <c r="MWL60" s="280"/>
      <c r="MWM60" s="280"/>
      <c r="MWN60" s="280"/>
      <c r="MWO60" s="280"/>
      <c r="MWP60" s="280"/>
      <c r="MWQ60" s="280"/>
      <c r="MWR60" s="280"/>
      <c r="MWS60" s="280"/>
      <c r="MWT60" s="280"/>
      <c r="MWU60" s="280"/>
      <c r="MWV60" s="280"/>
      <c r="MWW60" s="280"/>
      <c r="MWX60" s="280"/>
      <c r="MWY60" s="280"/>
      <c r="MWZ60" s="280"/>
      <c r="MXA60" s="280"/>
      <c r="MXB60" s="280"/>
      <c r="MXC60" s="280"/>
      <c r="MXD60" s="280"/>
      <c r="MXE60" s="280"/>
      <c r="MXF60" s="280"/>
      <c r="MXG60" s="280"/>
      <c r="MXH60" s="280"/>
      <c r="MXI60" s="280"/>
      <c r="MXJ60" s="280"/>
      <c r="MXK60" s="280"/>
      <c r="MXL60" s="280"/>
      <c r="MXM60" s="280"/>
      <c r="MXN60" s="280"/>
      <c r="MXO60" s="280"/>
      <c r="MXP60" s="280"/>
      <c r="MXQ60" s="280"/>
      <c r="MXR60" s="280"/>
      <c r="MXS60" s="280"/>
      <c r="MXT60" s="280"/>
      <c r="MXU60" s="280"/>
      <c r="MXV60" s="280"/>
      <c r="MXW60" s="280"/>
      <c r="MXX60" s="280"/>
      <c r="MXY60" s="280"/>
      <c r="MXZ60" s="280"/>
      <c r="MYA60" s="280"/>
      <c r="MYB60" s="280"/>
      <c r="MYC60" s="280"/>
      <c r="MYD60" s="280"/>
      <c r="MYE60" s="280"/>
      <c r="MYF60" s="280"/>
      <c r="MYG60" s="280"/>
      <c r="MYH60" s="280"/>
      <c r="MYI60" s="280"/>
      <c r="MYJ60" s="280"/>
      <c r="MYK60" s="280"/>
      <c r="MYL60" s="280"/>
      <c r="MYM60" s="280"/>
      <c r="MYN60" s="280"/>
      <c r="MYO60" s="280"/>
      <c r="MYP60" s="280"/>
      <c r="MYQ60" s="280"/>
      <c r="MYR60" s="280"/>
      <c r="MYS60" s="280"/>
      <c r="MYT60" s="280"/>
      <c r="MYU60" s="280"/>
      <c r="MYV60" s="280"/>
      <c r="MYW60" s="280"/>
      <c r="MYX60" s="280"/>
      <c r="MYY60" s="280"/>
      <c r="MYZ60" s="280"/>
      <c r="MZA60" s="280"/>
      <c r="MZB60" s="280"/>
      <c r="MZC60" s="280"/>
      <c r="MZD60" s="280"/>
      <c r="MZE60" s="280"/>
      <c r="MZF60" s="280"/>
      <c r="MZG60" s="280"/>
      <c r="MZH60" s="280"/>
      <c r="MZI60" s="280"/>
      <c r="MZJ60" s="280"/>
      <c r="MZK60" s="280"/>
      <c r="MZL60" s="280"/>
      <c r="MZM60" s="280"/>
      <c r="MZN60" s="280"/>
      <c r="MZO60" s="280"/>
      <c r="MZP60" s="280"/>
      <c r="MZQ60" s="280"/>
      <c r="MZR60" s="280"/>
      <c r="MZS60" s="280"/>
      <c r="MZT60" s="280"/>
      <c r="MZU60" s="280"/>
      <c r="MZV60" s="280"/>
      <c r="MZW60" s="280"/>
      <c r="MZX60" s="280"/>
      <c r="MZY60" s="280"/>
      <c r="MZZ60" s="280"/>
      <c r="NAA60" s="280"/>
      <c r="NAB60" s="280"/>
      <c r="NAC60" s="280"/>
      <c r="NAD60" s="280"/>
      <c r="NAE60" s="280"/>
      <c r="NAF60" s="280"/>
      <c r="NAG60" s="280"/>
      <c r="NAH60" s="280"/>
      <c r="NAI60" s="280"/>
      <c r="NAJ60" s="280"/>
      <c r="NAK60" s="280"/>
      <c r="NAL60" s="280"/>
      <c r="NAM60" s="280"/>
      <c r="NAN60" s="280"/>
      <c r="NAO60" s="280"/>
      <c r="NAP60" s="280"/>
      <c r="NAQ60" s="280"/>
      <c r="NAR60" s="280"/>
      <c r="NAS60" s="280"/>
      <c r="NAT60" s="280"/>
      <c r="NAU60" s="280"/>
      <c r="NAV60" s="280"/>
      <c r="NAW60" s="280"/>
      <c r="NAX60" s="280"/>
      <c r="NAY60" s="280"/>
      <c r="NAZ60" s="280"/>
      <c r="NBA60" s="280"/>
      <c r="NBB60" s="280"/>
      <c r="NBC60" s="280"/>
      <c r="NBD60" s="280"/>
      <c r="NBE60" s="280"/>
      <c r="NBF60" s="280"/>
      <c r="NBG60" s="280"/>
      <c r="NBH60" s="280"/>
      <c r="NBI60" s="280"/>
      <c r="NBJ60" s="280"/>
      <c r="NBK60" s="280"/>
      <c r="NBL60" s="280"/>
      <c r="NBM60" s="280"/>
      <c r="NBN60" s="280"/>
      <c r="NBO60" s="280"/>
      <c r="NBP60" s="280"/>
      <c r="NBQ60" s="280"/>
      <c r="NBR60" s="280"/>
      <c r="NBS60" s="280"/>
      <c r="NBT60" s="280"/>
      <c r="NBU60" s="280"/>
      <c r="NBV60" s="280"/>
      <c r="NBW60" s="280"/>
      <c r="NBX60" s="280"/>
      <c r="NBY60" s="280"/>
      <c r="NBZ60" s="280"/>
      <c r="NCA60" s="280"/>
      <c r="NCB60" s="280"/>
      <c r="NCC60" s="280"/>
      <c r="NCD60" s="280"/>
      <c r="NCE60" s="280"/>
      <c r="NCF60" s="280"/>
      <c r="NCG60" s="280"/>
      <c r="NCH60" s="280"/>
      <c r="NCI60" s="280"/>
      <c r="NCJ60" s="280"/>
      <c r="NCK60" s="280"/>
      <c r="NCL60" s="280"/>
      <c r="NCM60" s="280"/>
      <c r="NCN60" s="280"/>
      <c r="NCO60" s="280"/>
      <c r="NCP60" s="280"/>
      <c r="NCQ60" s="280"/>
      <c r="NCR60" s="280"/>
      <c r="NCS60" s="280"/>
      <c r="NCT60" s="280"/>
      <c r="NCU60" s="280"/>
      <c r="NCV60" s="280"/>
      <c r="NCW60" s="280"/>
      <c r="NCX60" s="280"/>
      <c r="NCY60" s="280"/>
      <c r="NCZ60" s="280"/>
      <c r="NDA60" s="280"/>
      <c r="NDB60" s="280"/>
      <c r="NDC60" s="280"/>
      <c r="NDD60" s="280"/>
      <c r="NDE60" s="280"/>
      <c r="NDF60" s="280"/>
      <c r="NDG60" s="280"/>
      <c r="NDH60" s="280"/>
      <c r="NDI60" s="280"/>
      <c r="NDJ60" s="280"/>
      <c r="NDK60" s="280"/>
      <c r="NDL60" s="280"/>
      <c r="NDM60" s="280"/>
      <c r="NDN60" s="280"/>
      <c r="NDO60" s="280"/>
      <c r="NDP60" s="280"/>
      <c r="NDQ60" s="280"/>
      <c r="NDR60" s="280"/>
      <c r="NDS60" s="280"/>
      <c r="NDT60" s="280"/>
      <c r="NDU60" s="280"/>
      <c r="NDV60" s="280"/>
      <c r="NDW60" s="280"/>
      <c r="NDX60" s="280"/>
      <c r="NDY60" s="280"/>
      <c r="NDZ60" s="280"/>
      <c r="NEA60" s="280"/>
      <c r="NEB60" s="280"/>
      <c r="NEC60" s="280"/>
      <c r="NED60" s="280"/>
      <c r="NEE60" s="280"/>
      <c r="NEF60" s="280"/>
      <c r="NEG60" s="280"/>
      <c r="NEH60" s="280"/>
      <c r="NEI60" s="280"/>
      <c r="NEJ60" s="280"/>
      <c r="NEK60" s="280"/>
      <c r="NEL60" s="280"/>
      <c r="NEM60" s="280"/>
      <c r="NEN60" s="280"/>
      <c r="NEO60" s="280"/>
      <c r="NEP60" s="280"/>
      <c r="NEQ60" s="280"/>
      <c r="NER60" s="280"/>
      <c r="NES60" s="280"/>
      <c r="NET60" s="280"/>
      <c r="NEU60" s="280"/>
      <c r="NEV60" s="280"/>
      <c r="NEW60" s="280"/>
      <c r="NEX60" s="280"/>
      <c r="NEY60" s="280"/>
      <c r="NEZ60" s="280"/>
      <c r="NFA60" s="280"/>
      <c r="NFB60" s="280"/>
      <c r="NFC60" s="280"/>
      <c r="NFD60" s="280"/>
      <c r="NFE60" s="280"/>
      <c r="NFF60" s="280"/>
      <c r="NFG60" s="280"/>
      <c r="NFH60" s="280"/>
      <c r="NFI60" s="280"/>
      <c r="NFJ60" s="280"/>
      <c r="NFK60" s="280"/>
      <c r="NFL60" s="280"/>
      <c r="NFM60" s="280"/>
      <c r="NFN60" s="280"/>
      <c r="NFO60" s="280"/>
      <c r="NFP60" s="280"/>
      <c r="NFQ60" s="280"/>
      <c r="NFR60" s="280"/>
      <c r="NFS60" s="280"/>
      <c r="NFT60" s="280"/>
      <c r="NFU60" s="280"/>
      <c r="NFV60" s="280"/>
      <c r="NFW60" s="280"/>
      <c r="NFX60" s="280"/>
      <c r="NFY60" s="280"/>
      <c r="NFZ60" s="280"/>
      <c r="NGA60" s="280"/>
      <c r="NGB60" s="280"/>
      <c r="NGC60" s="280"/>
      <c r="NGD60" s="280"/>
      <c r="NGE60" s="280"/>
      <c r="NGF60" s="280"/>
      <c r="NGG60" s="280"/>
      <c r="NGH60" s="280"/>
      <c r="NGI60" s="280"/>
      <c r="NGJ60" s="280"/>
      <c r="NGK60" s="280"/>
      <c r="NGL60" s="280"/>
      <c r="NGM60" s="280"/>
      <c r="NGN60" s="280"/>
      <c r="NGO60" s="280"/>
      <c r="NGP60" s="280"/>
      <c r="NGQ60" s="280"/>
      <c r="NGR60" s="280"/>
      <c r="NGS60" s="280"/>
      <c r="NGT60" s="280"/>
      <c r="NGU60" s="280"/>
      <c r="NGV60" s="280"/>
      <c r="NGW60" s="280"/>
      <c r="NGX60" s="280"/>
      <c r="NGY60" s="280"/>
      <c r="NGZ60" s="280"/>
      <c r="NHA60" s="280"/>
      <c r="NHB60" s="280"/>
      <c r="NHC60" s="280"/>
      <c r="NHD60" s="280"/>
      <c r="NHE60" s="280"/>
      <c r="NHF60" s="280"/>
      <c r="NHG60" s="280"/>
      <c r="NHH60" s="280"/>
      <c r="NHI60" s="280"/>
      <c r="NHJ60" s="280"/>
      <c r="NHK60" s="280"/>
      <c r="NHL60" s="280"/>
      <c r="NHM60" s="280"/>
      <c r="NHN60" s="280"/>
      <c r="NHO60" s="280"/>
      <c r="NHP60" s="280"/>
      <c r="NHQ60" s="280"/>
      <c r="NHR60" s="280"/>
      <c r="NHS60" s="280"/>
      <c r="NHT60" s="280"/>
      <c r="NHU60" s="280"/>
      <c r="NHV60" s="280"/>
      <c r="NHW60" s="280"/>
      <c r="NHX60" s="280"/>
      <c r="NHY60" s="280"/>
      <c r="NHZ60" s="280"/>
      <c r="NIA60" s="280"/>
      <c r="NIB60" s="280"/>
      <c r="NIC60" s="280"/>
      <c r="NID60" s="280"/>
      <c r="NIE60" s="280"/>
      <c r="NIF60" s="280"/>
      <c r="NIG60" s="280"/>
      <c r="NIH60" s="280"/>
      <c r="NII60" s="280"/>
      <c r="NIJ60" s="280"/>
      <c r="NIK60" s="280"/>
      <c r="NIL60" s="280"/>
      <c r="NIM60" s="280"/>
      <c r="NIN60" s="280"/>
      <c r="NIO60" s="280"/>
      <c r="NIP60" s="280"/>
      <c r="NIQ60" s="280"/>
      <c r="NIR60" s="280"/>
      <c r="NIS60" s="280"/>
      <c r="NIT60" s="280"/>
      <c r="NIU60" s="280"/>
      <c r="NIV60" s="280"/>
      <c r="NIW60" s="280"/>
      <c r="NIX60" s="280"/>
      <c r="NIY60" s="280"/>
      <c r="NIZ60" s="280"/>
      <c r="NJA60" s="280"/>
      <c r="NJB60" s="280"/>
      <c r="NJC60" s="280"/>
      <c r="NJD60" s="280"/>
      <c r="NJE60" s="280"/>
      <c r="NJF60" s="280"/>
      <c r="NJG60" s="280"/>
      <c r="NJH60" s="280"/>
      <c r="NJI60" s="280"/>
      <c r="NJJ60" s="280"/>
      <c r="NJK60" s="280"/>
      <c r="NJL60" s="280"/>
      <c r="NJM60" s="280"/>
      <c r="NJN60" s="280"/>
      <c r="NJO60" s="280"/>
      <c r="NJP60" s="280"/>
      <c r="NJQ60" s="280"/>
      <c r="NJR60" s="280"/>
      <c r="NJS60" s="280"/>
      <c r="NJT60" s="280"/>
      <c r="NJU60" s="280"/>
      <c r="NJV60" s="280"/>
      <c r="NJW60" s="280"/>
      <c r="NJX60" s="280"/>
      <c r="NJY60" s="280"/>
      <c r="NJZ60" s="280"/>
      <c r="NKA60" s="280"/>
      <c r="NKB60" s="280"/>
      <c r="NKC60" s="280"/>
      <c r="NKD60" s="280"/>
      <c r="NKE60" s="280"/>
      <c r="NKF60" s="280"/>
      <c r="NKG60" s="280"/>
      <c r="NKH60" s="280"/>
      <c r="NKI60" s="280"/>
      <c r="NKJ60" s="280"/>
      <c r="NKK60" s="280"/>
      <c r="NKL60" s="280"/>
      <c r="NKM60" s="280"/>
      <c r="NKN60" s="280"/>
      <c r="NKO60" s="280"/>
      <c r="NKP60" s="280"/>
      <c r="NKQ60" s="280"/>
      <c r="NKR60" s="280"/>
      <c r="NKS60" s="280"/>
      <c r="NKT60" s="280"/>
      <c r="NKU60" s="280"/>
      <c r="NKV60" s="280"/>
      <c r="NKW60" s="280"/>
      <c r="NKX60" s="280"/>
      <c r="NKY60" s="280"/>
      <c r="NKZ60" s="280"/>
      <c r="NLA60" s="280"/>
      <c r="NLB60" s="280"/>
      <c r="NLC60" s="280"/>
      <c r="NLD60" s="280"/>
      <c r="NLE60" s="280"/>
      <c r="NLF60" s="280"/>
      <c r="NLG60" s="280"/>
      <c r="NLH60" s="280"/>
      <c r="NLI60" s="280"/>
      <c r="NLJ60" s="280"/>
      <c r="NLK60" s="280"/>
      <c r="NLL60" s="280"/>
      <c r="NLM60" s="280"/>
      <c r="NLN60" s="280"/>
      <c r="NLO60" s="280"/>
      <c r="NLP60" s="280"/>
      <c r="NLQ60" s="280"/>
      <c r="NLR60" s="280"/>
      <c r="NLS60" s="280"/>
      <c r="NLT60" s="280"/>
      <c r="NLU60" s="280"/>
      <c r="NLV60" s="280"/>
      <c r="NLW60" s="280"/>
      <c r="NLX60" s="280"/>
      <c r="NLY60" s="280"/>
      <c r="NLZ60" s="280"/>
      <c r="NMA60" s="280"/>
      <c r="NMB60" s="280"/>
      <c r="NMC60" s="280"/>
      <c r="NMD60" s="280"/>
      <c r="NME60" s="280"/>
      <c r="NMF60" s="280"/>
      <c r="NMG60" s="280"/>
      <c r="NMH60" s="280"/>
      <c r="NMI60" s="280"/>
      <c r="NMJ60" s="280"/>
      <c r="NMK60" s="280"/>
      <c r="NML60" s="280"/>
      <c r="NMM60" s="280"/>
      <c r="NMN60" s="280"/>
      <c r="NMO60" s="280"/>
      <c r="NMP60" s="280"/>
      <c r="NMQ60" s="280"/>
      <c r="NMR60" s="280"/>
      <c r="NMS60" s="280"/>
      <c r="NMT60" s="280"/>
      <c r="NMU60" s="280"/>
      <c r="NMV60" s="280"/>
      <c r="NMW60" s="280"/>
      <c r="NMX60" s="280"/>
      <c r="NMY60" s="280"/>
      <c r="NMZ60" s="280"/>
      <c r="NNA60" s="280"/>
      <c r="NNB60" s="280"/>
      <c r="NNC60" s="280"/>
      <c r="NND60" s="280"/>
      <c r="NNE60" s="280"/>
      <c r="NNF60" s="280"/>
      <c r="NNG60" s="280"/>
      <c r="NNH60" s="280"/>
      <c r="NNI60" s="280"/>
      <c r="NNJ60" s="280"/>
      <c r="NNK60" s="280"/>
      <c r="NNL60" s="280"/>
      <c r="NNM60" s="280"/>
      <c r="NNN60" s="280"/>
      <c r="NNO60" s="280"/>
      <c r="NNP60" s="280"/>
      <c r="NNQ60" s="280"/>
      <c r="NNR60" s="280"/>
      <c r="NNS60" s="280"/>
      <c r="NNT60" s="280"/>
      <c r="NNU60" s="280"/>
      <c r="NNV60" s="280"/>
      <c r="NNW60" s="280"/>
      <c r="NNX60" s="280"/>
      <c r="NNY60" s="280"/>
      <c r="NNZ60" s="280"/>
      <c r="NOA60" s="280"/>
      <c r="NOB60" s="280"/>
      <c r="NOC60" s="280"/>
      <c r="NOD60" s="280"/>
      <c r="NOE60" s="280"/>
      <c r="NOF60" s="280"/>
      <c r="NOG60" s="280"/>
      <c r="NOH60" s="280"/>
      <c r="NOI60" s="280"/>
      <c r="NOJ60" s="280"/>
      <c r="NOK60" s="280"/>
      <c r="NOL60" s="280"/>
      <c r="NOM60" s="280"/>
      <c r="NON60" s="280"/>
      <c r="NOO60" s="280"/>
      <c r="NOP60" s="280"/>
      <c r="NOQ60" s="280"/>
      <c r="NOR60" s="280"/>
      <c r="NOS60" s="280"/>
      <c r="NOT60" s="280"/>
      <c r="NOU60" s="280"/>
      <c r="NOV60" s="280"/>
      <c r="NOW60" s="280"/>
      <c r="NOX60" s="280"/>
      <c r="NOY60" s="280"/>
      <c r="NOZ60" s="280"/>
      <c r="NPA60" s="280"/>
      <c r="NPB60" s="280"/>
      <c r="NPC60" s="280"/>
      <c r="NPD60" s="280"/>
      <c r="NPE60" s="280"/>
      <c r="NPF60" s="280"/>
      <c r="NPG60" s="280"/>
      <c r="NPH60" s="280"/>
      <c r="NPI60" s="280"/>
      <c r="NPJ60" s="280"/>
      <c r="NPK60" s="280"/>
      <c r="NPL60" s="280"/>
      <c r="NPM60" s="280"/>
      <c r="NPN60" s="280"/>
      <c r="NPO60" s="280"/>
      <c r="NPP60" s="280"/>
      <c r="NPQ60" s="280"/>
      <c r="NPR60" s="280"/>
      <c r="NPS60" s="280"/>
      <c r="NPT60" s="280"/>
      <c r="NPU60" s="280"/>
      <c r="NPV60" s="280"/>
      <c r="NPW60" s="280"/>
      <c r="NPX60" s="280"/>
      <c r="NPY60" s="280"/>
      <c r="NPZ60" s="280"/>
      <c r="NQA60" s="280"/>
      <c r="NQB60" s="280"/>
      <c r="NQC60" s="280"/>
      <c r="NQD60" s="280"/>
      <c r="NQE60" s="280"/>
      <c r="NQF60" s="280"/>
      <c r="NQG60" s="280"/>
      <c r="NQH60" s="280"/>
      <c r="NQI60" s="280"/>
      <c r="NQJ60" s="280"/>
      <c r="NQK60" s="280"/>
      <c r="NQL60" s="280"/>
      <c r="NQM60" s="280"/>
      <c r="NQN60" s="280"/>
      <c r="NQO60" s="280"/>
      <c r="NQP60" s="280"/>
      <c r="NQQ60" s="280"/>
      <c r="NQR60" s="280"/>
      <c r="NQS60" s="280"/>
      <c r="NQT60" s="280"/>
      <c r="NQU60" s="280"/>
      <c r="NQV60" s="280"/>
      <c r="NQW60" s="280"/>
      <c r="NQX60" s="280"/>
      <c r="NQY60" s="280"/>
      <c r="NQZ60" s="280"/>
      <c r="NRA60" s="280"/>
      <c r="NRB60" s="280"/>
      <c r="NRC60" s="280"/>
      <c r="NRD60" s="280"/>
      <c r="NRE60" s="280"/>
      <c r="NRF60" s="280"/>
      <c r="NRG60" s="280"/>
      <c r="NRH60" s="280"/>
      <c r="NRI60" s="280"/>
      <c r="NRJ60" s="280"/>
      <c r="NRK60" s="280"/>
      <c r="NRL60" s="280"/>
      <c r="NRM60" s="280"/>
      <c r="NRN60" s="280"/>
      <c r="NRO60" s="280"/>
      <c r="NRP60" s="280"/>
      <c r="NRQ60" s="280"/>
      <c r="NRR60" s="280"/>
      <c r="NRS60" s="280"/>
      <c r="NRT60" s="280"/>
      <c r="NRU60" s="280"/>
      <c r="NRV60" s="280"/>
      <c r="NRW60" s="280"/>
      <c r="NRX60" s="280"/>
      <c r="NRY60" s="280"/>
      <c r="NRZ60" s="280"/>
      <c r="NSA60" s="280"/>
      <c r="NSB60" s="280"/>
      <c r="NSC60" s="280"/>
      <c r="NSD60" s="280"/>
      <c r="NSE60" s="280"/>
      <c r="NSF60" s="280"/>
      <c r="NSG60" s="280"/>
      <c r="NSH60" s="280"/>
      <c r="NSI60" s="280"/>
      <c r="NSJ60" s="280"/>
      <c r="NSK60" s="280"/>
      <c r="NSL60" s="280"/>
      <c r="NSM60" s="280"/>
      <c r="NSN60" s="280"/>
      <c r="NSO60" s="280"/>
      <c r="NSP60" s="280"/>
      <c r="NSQ60" s="280"/>
      <c r="NSR60" s="280"/>
      <c r="NSS60" s="280"/>
      <c r="NST60" s="280"/>
      <c r="NSU60" s="280"/>
      <c r="NSV60" s="280"/>
      <c r="NSW60" s="280"/>
      <c r="NSX60" s="280"/>
      <c r="NSY60" s="280"/>
      <c r="NSZ60" s="280"/>
      <c r="NTA60" s="280"/>
      <c r="NTB60" s="280"/>
      <c r="NTC60" s="280"/>
      <c r="NTD60" s="280"/>
      <c r="NTE60" s="280"/>
      <c r="NTF60" s="280"/>
      <c r="NTG60" s="280"/>
      <c r="NTH60" s="280"/>
      <c r="NTI60" s="280"/>
      <c r="NTJ60" s="280"/>
      <c r="NTK60" s="280"/>
      <c r="NTL60" s="280"/>
      <c r="NTM60" s="280"/>
      <c r="NTN60" s="280"/>
      <c r="NTO60" s="280"/>
      <c r="NTP60" s="280"/>
      <c r="NTQ60" s="280"/>
      <c r="NTR60" s="280"/>
      <c r="NTS60" s="280"/>
      <c r="NTT60" s="280"/>
      <c r="NTU60" s="280"/>
      <c r="NTV60" s="280"/>
      <c r="NTW60" s="280"/>
      <c r="NTX60" s="280"/>
      <c r="NTY60" s="280"/>
      <c r="NTZ60" s="280"/>
      <c r="NUA60" s="280"/>
      <c r="NUB60" s="280"/>
      <c r="NUC60" s="280"/>
      <c r="NUD60" s="280"/>
      <c r="NUE60" s="280"/>
      <c r="NUF60" s="280"/>
      <c r="NUG60" s="280"/>
      <c r="NUH60" s="280"/>
      <c r="NUI60" s="280"/>
      <c r="NUJ60" s="280"/>
      <c r="NUK60" s="280"/>
      <c r="NUL60" s="280"/>
      <c r="NUM60" s="280"/>
      <c r="NUN60" s="280"/>
      <c r="NUO60" s="280"/>
      <c r="NUP60" s="280"/>
      <c r="NUQ60" s="280"/>
      <c r="NUR60" s="280"/>
      <c r="NUS60" s="280"/>
      <c r="NUT60" s="280"/>
      <c r="NUU60" s="280"/>
      <c r="NUV60" s="280"/>
      <c r="NUW60" s="280"/>
      <c r="NUX60" s="280"/>
      <c r="NUY60" s="280"/>
      <c r="NUZ60" s="280"/>
      <c r="NVA60" s="280"/>
      <c r="NVB60" s="280"/>
      <c r="NVC60" s="280"/>
      <c r="NVD60" s="280"/>
      <c r="NVE60" s="280"/>
      <c r="NVF60" s="280"/>
      <c r="NVG60" s="280"/>
      <c r="NVH60" s="280"/>
      <c r="NVI60" s="280"/>
      <c r="NVJ60" s="280"/>
      <c r="NVK60" s="280"/>
      <c r="NVL60" s="280"/>
      <c r="NVM60" s="280"/>
      <c r="NVN60" s="280"/>
      <c r="NVO60" s="280"/>
      <c r="NVP60" s="280"/>
      <c r="NVQ60" s="280"/>
      <c r="NVR60" s="280"/>
      <c r="NVS60" s="280"/>
      <c r="NVT60" s="280"/>
      <c r="NVU60" s="280"/>
      <c r="NVV60" s="280"/>
      <c r="NVW60" s="280"/>
      <c r="NVX60" s="280"/>
      <c r="NVY60" s="280"/>
      <c r="NVZ60" s="280"/>
      <c r="NWA60" s="280"/>
      <c r="NWB60" s="280"/>
      <c r="NWC60" s="280"/>
      <c r="NWD60" s="280"/>
      <c r="NWE60" s="280"/>
      <c r="NWF60" s="280"/>
      <c r="NWG60" s="280"/>
      <c r="NWH60" s="280"/>
      <c r="NWI60" s="280"/>
      <c r="NWJ60" s="280"/>
      <c r="NWK60" s="280"/>
      <c r="NWL60" s="280"/>
      <c r="NWM60" s="280"/>
      <c r="NWN60" s="280"/>
      <c r="NWO60" s="280"/>
      <c r="NWP60" s="280"/>
      <c r="NWQ60" s="280"/>
      <c r="NWR60" s="280"/>
      <c r="NWS60" s="280"/>
      <c r="NWT60" s="280"/>
      <c r="NWU60" s="280"/>
      <c r="NWV60" s="280"/>
      <c r="NWW60" s="280"/>
      <c r="NWX60" s="280"/>
      <c r="NWY60" s="280"/>
      <c r="NWZ60" s="280"/>
      <c r="NXA60" s="280"/>
      <c r="NXB60" s="280"/>
      <c r="NXC60" s="280"/>
      <c r="NXD60" s="280"/>
      <c r="NXE60" s="280"/>
      <c r="NXF60" s="280"/>
      <c r="NXG60" s="280"/>
      <c r="NXH60" s="280"/>
      <c r="NXI60" s="280"/>
      <c r="NXJ60" s="280"/>
      <c r="NXK60" s="280"/>
      <c r="NXL60" s="280"/>
      <c r="NXM60" s="280"/>
      <c r="NXN60" s="280"/>
      <c r="NXO60" s="280"/>
      <c r="NXP60" s="280"/>
      <c r="NXQ60" s="280"/>
      <c r="NXR60" s="280"/>
      <c r="NXS60" s="280"/>
      <c r="NXT60" s="280"/>
      <c r="NXU60" s="280"/>
      <c r="NXV60" s="280"/>
      <c r="NXW60" s="280"/>
      <c r="NXX60" s="280"/>
      <c r="NXY60" s="280"/>
      <c r="NXZ60" s="280"/>
      <c r="NYA60" s="280"/>
      <c r="NYB60" s="280"/>
      <c r="NYC60" s="280"/>
      <c r="NYD60" s="280"/>
      <c r="NYE60" s="280"/>
      <c r="NYF60" s="280"/>
      <c r="NYG60" s="280"/>
      <c r="NYH60" s="280"/>
      <c r="NYI60" s="280"/>
      <c r="NYJ60" s="280"/>
      <c r="NYK60" s="280"/>
      <c r="NYL60" s="280"/>
      <c r="NYM60" s="280"/>
      <c r="NYN60" s="280"/>
      <c r="NYO60" s="280"/>
      <c r="NYP60" s="280"/>
      <c r="NYQ60" s="280"/>
      <c r="NYR60" s="280"/>
      <c r="NYS60" s="280"/>
      <c r="NYT60" s="280"/>
      <c r="NYU60" s="280"/>
      <c r="NYV60" s="280"/>
      <c r="NYW60" s="280"/>
      <c r="NYX60" s="280"/>
      <c r="NYY60" s="280"/>
      <c r="NYZ60" s="280"/>
      <c r="NZA60" s="280"/>
      <c r="NZB60" s="280"/>
      <c r="NZC60" s="280"/>
      <c r="NZD60" s="280"/>
      <c r="NZE60" s="280"/>
      <c r="NZF60" s="280"/>
      <c r="NZG60" s="280"/>
      <c r="NZH60" s="280"/>
      <c r="NZI60" s="280"/>
      <c r="NZJ60" s="280"/>
      <c r="NZK60" s="280"/>
      <c r="NZL60" s="280"/>
      <c r="NZM60" s="280"/>
      <c r="NZN60" s="280"/>
      <c r="NZO60" s="280"/>
      <c r="NZP60" s="280"/>
      <c r="NZQ60" s="280"/>
      <c r="NZR60" s="280"/>
      <c r="NZS60" s="280"/>
      <c r="NZT60" s="280"/>
      <c r="NZU60" s="280"/>
      <c r="NZV60" s="280"/>
      <c r="NZW60" s="280"/>
      <c r="NZX60" s="280"/>
      <c r="NZY60" s="280"/>
      <c r="NZZ60" s="280"/>
      <c r="OAA60" s="280"/>
      <c r="OAB60" s="280"/>
      <c r="OAC60" s="280"/>
      <c r="OAD60" s="280"/>
      <c r="OAE60" s="280"/>
      <c r="OAF60" s="280"/>
      <c r="OAG60" s="280"/>
      <c r="OAH60" s="280"/>
      <c r="OAI60" s="280"/>
      <c r="OAJ60" s="280"/>
      <c r="OAK60" s="280"/>
      <c r="OAL60" s="280"/>
      <c r="OAM60" s="280"/>
      <c r="OAN60" s="280"/>
      <c r="OAO60" s="280"/>
      <c r="OAP60" s="280"/>
      <c r="OAQ60" s="280"/>
      <c r="OAR60" s="280"/>
      <c r="OAS60" s="280"/>
      <c r="OAT60" s="280"/>
      <c r="OAU60" s="280"/>
      <c r="OAV60" s="280"/>
      <c r="OAW60" s="280"/>
      <c r="OAX60" s="280"/>
      <c r="OAY60" s="280"/>
      <c r="OAZ60" s="280"/>
      <c r="OBA60" s="280"/>
      <c r="OBB60" s="280"/>
      <c r="OBC60" s="280"/>
      <c r="OBD60" s="280"/>
      <c r="OBE60" s="280"/>
      <c r="OBF60" s="280"/>
      <c r="OBG60" s="280"/>
      <c r="OBH60" s="280"/>
      <c r="OBI60" s="280"/>
      <c r="OBJ60" s="280"/>
      <c r="OBK60" s="280"/>
      <c r="OBL60" s="280"/>
      <c r="OBM60" s="280"/>
      <c r="OBN60" s="280"/>
      <c r="OBO60" s="280"/>
      <c r="OBP60" s="280"/>
      <c r="OBQ60" s="280"/>
      <c r="OBR60" s="280"/>
      <c r="OBS60" s="280"/>
      <c r="OBT60" s="280"/>
      <c r="OBU60" s="280"/>
      <c r="OBV60" s="280"/>
      <c r="OBW60" s="280"/>
      <c r="OBX60" s="280"/>
      <c r="OBY60" s="280"/>
      <c r="OBZ60" s="280"/>
      <c r="OCA60" s="280"/>
      <c r="OCB60" s="280"/>
      <c r="OCC60" s="280"/>
      <c r="OCD60" s="280"/>
      <c r="OCE60" s="280"/>
      <c r="OCF60" s="280"/>
      <c r="OCG60" s="280"/>
      <c r="OCH60" s="280"/>
      <c r="OCI60" s="280"/>
      <c r="OCJ60" s="280"/>
      <c r="OCK60" s="280"/>
      <c r="OCL60" s="280"/>
      <c r="OCM60" s="280"/>
      <c r="OCN60" s="280"/>
      <c r="OCO60" s="280"/>
      <c r="OCP60" s="280"/>
      <c r="OCQ60" s="280"/>
      <c r="OCR60" s="280"/>
      <c r="OCS60" s="280"/>
      <c r="OCT60" s="280"/>
      <c r="OCU60" s="280"/>
      <c r="OCV60" s="280"/>
      <c r="OCW60" s="280"/>
      <c r="OCX60" s="280"/>
      <c r="OCY60" s="280"/>
      <c r="OCZ60" s="280"/>
      <c r="ODA60" s="280"/>
      <c r="ODB60" s="280"/>
      <c r="ODC60" s="280"/>
      <c r="ODD60" s="280"/>
      <c r="ODE60" s="280"/>
      <c r="ODF60" s="280"/>
      <c r="ODG60" s="280"/>
      <c r="ODH60" s="280"/>
      <c r="ODI60" s="280"/>
      <c r="ODJ60" s="280"/>
      <c r="ODK60" s="280"/>
      <c r="ODL60" s="280"/>
      <c r="ODM60" s="280"/>
      <c r="ODN60" s="280"/>
      <c r="ODO60" s="280"/>
      <c r="ODP60" s="280"/>
      <c r="ODQ60" s="280"/>
      <c r="ODR60" s="280"/>
      <c r="ODS60" s="280"/>
      <c r="ODT60" s="280"/>
      <c r="ODU60" s="280"/>
      <c r="ODV60" s="280"/>
      <c r="ODW60" s="280"/>
      <c r="ODX60" s="280"/>
      <c r="ODY60" s="280"/>
      <c r="ODZ60" s="280"/>
      <c r="OEA60" s="280"/>
      <c r="OEB60" s="280"/>
      <c r="OEC60" s="280"/>
      <c r="OED60" s="280"/>
      <c r="OEE60" s="280"/>
      <c r="OEF60" s="280"/>
      <c r="OEG60" s="280"/>
      <c r="OEH60" s="280"/>
      <c r="OEI60" s="280"/>
      <c r="OEJ60" s="280"/>
      <c r="OEK60" s="280"/>
      <c r="OEL60" s="280"/>
      <c r="OEM60" s="280"/>
      <c r="OEN60" s="280"/>
      <c r="OEO60" s="280"/>
      <c r="OEP60" s="280"/>
      <c r="OEQ60" s="280"/>
      <c r="OER60" s="280"/>
      <c r="OES60" s="280"/>
      <c r="OET60" s="280"/>
      <c r="OEU60" s="280"/>
      <c r="OEV60" s="280"/>
      <c r="OEW60" s="280"/>
      <c r="OEX60" s="280"/>
      <c r="OEY60" s="280"/>
      <c r="OEZ60" s="280"/>
      <c r="OFA60" s="280"/>
      <c r="OFB60" s="280"/>
      <c r="OFC60" s="280"/>
      <c r="OFD60" s="280"/>
      <c r="OFE60" s="280"/>
      <c r="OFF60" s="280"/>
      <c r="OFG60" s="280"/>
      <c r="OFH60" s="280"/>
      <c r="OFI60" s="280"/>
      <c r="OFJ60" s="280"/>
      <c r="OFK60" s="280"/>
      <c r="OFL60" s="280"/>
      <c r="OFM60" s="280"/>
      <c r="OFN60" s="280"/>
      <c r="OFO60" s="280"/>
      <c r="OFP60" s="280"/>
      <c r="OFQ60" s="280"/>
      <c r="OFR60" s="280"/>
      <c r="OFS60" s="280"/>
      <c r="OFT60" s="280"/>
      <c r="OFU60" s="280"/>
      <c r="OFV60" s="280"/>
      <c r="OFW60" s="280"/>
      <c r="OFX60" s="280"/>
      <c r="OFY60" s="280"/>
      <c r="OFZ60" s="280"/>
      <c r="OGA60" s="280"/>
      <c r="OGB60" s="280"/>
      <c r="OGC60" s="280"/>
      <c r="OGD60" s="280"/>
      <c r="OGE60" s="280"/>
      <c r="OGF60" s="280"/>
      <c r="OGG60" s="280"/>
      <c r="OGH60" s="280"/>
      <c r="OGI60" s="280"/>
      <c r="OGJ60" s="280"/>
      <c r="OGK60" s="280"/>
      <c r="OGL60" s="280"/>
      <c r="OGM60" s="280"/>
      <c r="OGN60" s="280"/>
      <c r="OGO60" s="280"/>
      <c r="OGP60" s="280"/>
      <c r="OGQ60" s="280"/>
      <c r="OGR60" s="280"/>
      <c r="OGS60" s="280"/>
      <c r="OGT60" s="280"/>
      <c r="OGU60" s="280"/>
      <c r="OGV60" s="280"/>
      <c r="OGW60" s="280"/>
      <c r="OGX60" s="280"/>
      <c r="OGY60" s="280"/>
      <c r="OGZ60" s="280"/>
      <c r="OHA60" s="280"/>
      <c r="OHB60" s="280"/>
      <c r="OHC60" s="280"/>
      <c r="OHD60" s="280"/>
      <c r="OHE60" s="280"/>
      <c r="OHF60" s="280"/>
      <c r="OHG60" s="280"/>
      <c r="OHH60" s="280"/>
      <c r="OHI60" s="280"/>
      <c r="OHJ60" s="280"/>
      <c r="OHK60" s="280"/>
      <c r="OHL60" s="280"/>
      <c r="OHM60" s="280"/>
      <c r="OHN60" s="280"/>
      <c r="OHO60" s="280"/>
      <c r="OHP60" s="280"/>
      <c r="OHQ60" s="280"/>
      <c r="OHR60" s="280"/>
      <c r="OHS60" s="280"/>
      <c r="OHT60" s="280"/>
      <c r="OHU60" s="280"/>
      <c r="OHV60" s="280"/>
      <c r="OHW60" s="280"/>
      <c r="OHX60" s="280"/>
      <c r="OHY60" s="280"/>
      <c r="OHZ60" s="280"/>
      <c r="OIA60" s="280"/>
      <c r="OIB60" s="280"/>
      <c r="OIC60" s="280"/>
      <c r="OID60" s="280"/>
      <c r="OIE60" s="280"/>
      <c r="OIF60" s="280"/>
      <c r="OIG60" s="280"/>
      <c r="OIH60" s="280"/>
      <c r="OII60" s="280"/>
      <c r="OIJ60" s="280"/>
      <c r="OIK60" s="280"/>
      <c r="OIL60" s="280"/>
      <c r="OIM60" s="280"/>
      <c r="OIN60" s="280"/>
      <c r="OIO60" s="280"/>
      <c r="OIP60" s="280"/>
      <c r="OIQ60" s="280"/>
      <c r="OIR60" s="280"/>
      <c r="OIS60" s="280"/>
      <c r="OIT60" s="280"/>
      <c r="OIU60" s="280"/>
      <c r="OIV60" s="280"/>
      <c r="OIW60" s="280"/>
      <c r="OIX60" s="280"/>
      <c r="OIY60" s="280"/>
      <c r="OIZ60" s="280"/>
      <c r="OJA60" s="280"/>
      <c r="OJB60" s="280"/>
      <c r="OJC60" s="280"/>
      <c r="OJD60" s="280"/>
      <c r="OJE60" s="280"/>
      <c r="OJF60" s="280"/>
      <c r="OJG60" s="280"/>
      <c r="OJH60" s="280"/>
      <c r="OJI60" s="280"/>
      <c r="OJJ60" s="280"/>
      <c r="OJK60" s="280"/>
      <c r="OJL60" s="280"/>
      <c r="OJM60" s="280"/>
      <c r="OJN60" s="280"/>
      <c r="OJO60" s="280"/>
      <c r="OJP60" s="280"/>
      <c r="OJQ60" s="280"/>
      <c r="OJR60" s="280"/>
      <c r="OJS60" s="280"/>
      <c r="OJT60" s="280"/>
      <c r="OJU60" s="280"/>
      <c r="OJV60" s="280"/>
      <c r="OJW60" s="280"/>
      <c r="OJX60" s="280"/>
      <c r="OJY60" s="280"/>
      <c r="OJZ60" s="280"/>
      <c r="OKA60" s="280"/>
      <c r="OKB60" s="280"/>
      <c r="OKC60" s="280"/>
      <c r="OKD60" s="280"/>
      <c r="OKE60" s="280"/>
      <c r="OKF60" s="280"/>
      <c r="OKG60" s="280"/>
      <c r="OKH60" s="280"/>
      <c r="OKI60" s="280"/>
      <c r="OKJ60" s="280"/>
      <c r="OKK60" s="280"/>
      <c r="OKL60" s="280"/>
      <c r="OKM60" s="280"/>
      <c r="OKN60" s="280"/>
      <c r="OKO60" s="280"/>
      <c r="OKP60" s="280"/>
      <c r="OKQ60" s="280"/>
      <c r="OKR60" s="280"/>
      <c r="OKS60" s="280"/>
      <c r="OKT60" s="280"/>
      <c r="OKU60" s="280"/>
      <c r="OKV60" s="280"/>
      <c r="OKW60" s="280"/>
      <c r="OKX60" s="280"/>
      <c r="OKY60" s="280"/>
      <c r="OKZ60" s="280"/>
      <c r="OLA60" s="280"/>
      <c r="OLB60" s="280"/>
      <c r="OLC60" s="280"/>
      <c r="OLD60" s="280"/>
      <c r="OLE60" s="280"/>
      <c r="OLF60" s="280"/>
      <c r="OLG60" s="280"/>
      <c r="OLH60" s="280"/>
      <c r="OLI60" s="280"/>
      <c r="OLJ60" s="280"/>
      <c r="OLK60" s="280"/>
      <c r="OLL60" s="280"/>
      <c r="OLM60" s="280"/>
      <c r="OLN60" s="280"/>
      <c r="OLO60" s="280"/>
      <c r="OLP60" s="280"/>
      <c r="OLQ60" s="280"/>
      <c r="OLR60" s="280"/>
      <c r="OLS60" s="280"/>
      <c r="OLT60" s="280"/>
      <c r="OLU60" s="280"/>
      <c r="OLV60" s="280"/>
      <c r="OLW60" s="280"/>
      <c r="OLX60" s="280"/>
      <c r="OLY60" s="280"/>
      <c r="OLZ60" s="280"/>
      <c r="OMA60" s="280"/>
      <c r="OMB60" s="280"/>
      <c r="OMC60" s="280"/>
      <c r="OMD60" s="280"/>
      <c r="OME60" s="280"/>
      <c r="OMF60" s="280"/>
      <c r="OMG60" s="280"/>
      <c r="OMH60" s="280"/>
      <c r="OMI60" s="280"/>
      <c r="OMJ60" s="280"/>
      <c r="OMK60" s="280"/>
      <c r="OML60" s="280"/>
      <c r="OMM60" s="280"/>
      <c r="OMN60" s="280"/>
      <c r="OMO60" s="280"/>
      <c r="OMP60" s="280"/>
      <c r="OMQ60" s="280"/>
      <c r="OMR60" s="280"/>
      <c r="OMS60" s="280"/>
      <c r="OMT60" s="280"/>
      <c r="OMU60" s="280"/>
      <c r="OMV60" s="280"/>
      <c r="OMW60" s="280"/>
      <c r="OMX60" s="280"/>
      <c r="OMY60" s="280"/>
      <c r="OMZ60" s="280"/>
      <c r="ONA60" s="280"/>
      <c r="ONB60" s="280"/>
      <c r="ONC60" s="280"/>
      <c r="OND60" s="280"/>
      <c r="ONE60" s="280"/>
      <c r="ONF60" s="280"/>
      <c r="ONG60" s="280"/>
      <c r="ONH60" s="280"/>
      <c r="ONI60" s="280"/>
      <c r="ONJ60" s="280"/>
      <c r="ONK60" s="280"/>
      <c r="ONL60" s="280"/>
      <c r="ONM60" s="280"/>
      <c r="ONN60" s="280"/>
      <c r="ONO60" s="280"/>
      <c r="ONP60" s="280"/>
      <c r="ONQ60" s="280"/>
      <c r="ONR60" s="280"/>
      <c r="ONS60" s="280"/>
      <c r="ONT60" s="280"/>
      <c r="ONU60" s="280"/>
      <c r="ONV60" s="280"/>
      <c r="ONW60" s="280"/>
      <c r="ONX60" s="280"/>
      <c r="ONY60" s="280"/>
      <c r="ONZ60" s="280"/>
      <c r="OOA60" s="280"/>
      <c r="OOB60" s="280"/>
      <c r="OOC60" s="280"/>
      <c r="OOD60" s="280"/>
      <c r="OOE60" s="280"/>
      <c r="OOF60" s="280"/>
      <c r="OOG60" s="280"/>
      <c r="OOH60" s="280"/>
      <c r="OOI60" s="280"/>
      <c r="OOJ60" s="280"/>
      <c r="OOK60" s="280"/>
      <c r="OOL60" s="280"/>
      <c r="OOM60" s="280"/>
      <c r="OON60" s="280"/>
      <c r="OOO60" s="280"/>
      <c r="OOP60" s="280"/>
      <c r="OOQ60" s="280"/>
      <c r="OOR60" s="280"/>
      <c r="OOS60" s="280"/>
      <c r="OOT60" s="280"/>
      <c r="OOU60" s="280"/>
      <c r="OOV60" s="280"/>
      <c r="OOW60" s="280"/>
      <c r="OOX60" s="280"/>
      <c r="OOY60" s="280"/>
      <c r="OOZ60" s="280"/>
      <c r="OPA60" s="280"/>
      <c r="OPB60" s="280"/>
      <c r="OPC60" s="280"/>
      <c r="OPD60" s="280"/>
      <c r="OPE60" s="280"/>
      <c r="OPF60" s="280"/>
      <c r="OPG60" s="280"/>
      <c r="OPH60" s="280"/>
      <c r="OPI60" s="280"/>
      <c r="OPJ60" s="280"/>
      <c r="OPK60" s="280"/>
      <c r="OPL60" s="280"/>
      <c r="OPM60" s="280"/>
      <c r="OPN60" s="280"/>
      <c r="OPO60" s="280"/>
      <c r="OPP60" s="280"/>
      <c r="OPQ60" s="280"/>
      <c r="OPR60" s="280"/>
      <c r="OPS60" s="280"/>
      <c r="OPT60" s="280"/>
      <c r="OPU60" s="280"/>
      <c r="OPV60" s="280"/>
      <c r="OPW60" s="280"/>
      <c r="OPX60" s="280"/>
      <c r="OPY60" s="280"/>
      <c r="OPZ60" s="280"/>
      <c r="OQA60" s="280"/>
      <c r="OQB60" s="280"/>
      <c r="OQC60" s="280"/>
      <c r="OQD60" s="280"/>
      <c r="OQE60" s="280"/>
      <c r="OQF60" s="280"/>
      <c r="OQG60" s="280"/>
      <c r="OQH60" s="280"/>
      <c r="OQI60" s="280"/>
      <c r="OQJ60" s="280"/>
      <c r="OQK60" s="280"/>
      <c r="OQL60" s="280"/>
      <c r="OQM60" s="280"/>
      <c r="OQN60" s="280"/>
      <c r="OQO60" s="280"/>
      <c r="OQP60" s="280"/>
      <c r="OQQ60" s="280"/>
      <c r="OQR60" s="280"/>
      <c r="OQS60" s="280"/>
      <c r="OQT60" s="280"/>
      <c r="OQU60" s="280"/>
      <c r="OQV60" s="280"/>
      <c r="OQW60" s="280"/>
      <c r="OQX60" s="280"/>
      <c r="OQY60" s="280"/>
      <c r="OQZ60" s="280"/>
      <c r="ORA60" s="280"/>
      <c r="ORB60" s="280"/>
      <c r="ORC60" s="280"/>
      <c r="ORD60" s="280"/>
      <c r="ORE60" s="280"/>
      <c r="ORF60" s="280"/>
      <c r="ORG60" s="280"/>
      <c r="ORH60" s="280"/>
      <c r="ORI60" s="280"/>
      <c r="ORJ60" s="280"/>
      <c r="ORK60" s="280"/>
      <c r="ORL60" s="280"/>
      <c r="ORM60" s="280"/>
      <c r="ORN60" s="280"/>
      <c r="ORO60" s="280"/>
      <c r="ORP60" s="280"/>
      <c r="ORQ60" s="280"/>
      <c r="ORR60" s="280"/>
      <c r="ORS60" s="280"/>
      <c r="ORT60" s="280"/>
      <c r="ORU60" s="280"/>
      <c r="ORV60" s="280"/>
      <c r="ORW60" s="280"/>
      <c r="ORX60" s="280"/>
      <c r="ORY60" s="280"/>
      <c r="ORZ60" s="280"/>
      <c r="OSA60" s="280"/>
      <c r="OSB60" s="280"/>
      <c r="OSC60" s="280"/>
      <c r="OSD60" s="280"/>
      <c r="OSE60" s="280"/>
      <c r="OSF60" s="280"/>
      <c r="OSG60" s="280"/>
      <c r="OSH60" s="280"/>
      <c r="OSI60" s="280"/>
      <c r="OSJ60" s="280"/>
      <c r="OSK60" s="280"/>
      <c r="OSL60" s="280"/>
      <c r="OSM60" s="280"/>
      <c r="OSN60" s="280"/>
      <c r="OSO60" s="280"/>
      <c r="OSP60" s="280"/>
      <c r="OSQ60" s="280"/>
      <c r="OSR60" s="280"/>
      <c r="OSS60" s="280"/>
      <c r="OST60" s="280"/>
      <c r="OSU60" s="280"/>
      <c r="OSV60" s="280"/>
      <c r="OSW60" s="280"/>
      <c r="OSX60" s="280"/>
      <c r="OSY60" s="280"/>
      <c r="OSZ60" s="280"/>
      <c r="OTA60" s="280"/>
      <c r="OTB60" s="280"/>
      <c r="OTC60" s="280"/>
      <c r="OTD60" s="280"/>
      <c r="OTE60" s="280"/>
      <c r="OTF60" s="280"/>
      <c r="OTG60" s="280"/>
      <c r="OTH60" s="280"/>
      <c r="OTI60" s="280"/>
      <c r="OTJ60" s="280"/>
      <c r="OTK60" s="280"/>
      <c r="OTL60" s="280"/>
      <c r="OTM60" s="280"/>
      <c r="OTN60" s="280"/>
      <c r="OTO60" s="280"/>
      <c r="OTP60" s="280"/>
      <c r="OTQ60" s="280"/>
      <c r="OTR60" s="280"/>
      <c r="OTS60" s="280"/>
      <c r="OTT60" s="280"/>
      <c r="OTU60" s="280"/>
      <c r="OTV60" s="280"/>
      <c r="OTW60" s="280"/>
      <c r="OTX60" s="280"/>
      <c r="OTY60" s="280"/>
      <c r="OTZ60" s="280"/>
      <c r="OUA60" s="280"/>
      <c r="OUB60" s="280"/>
      <c r="OUC60" s="280"/>
      <c r="OUD60" s="280"/>
      <c r="OUE60" s="280"/>
      <c r="OUF60" s="280"/>
      <c r="OUG60" s="280"/>
      <c r="OUH60" s="280"/>
      <c r="OUI60" s="280"/>
      <c r="OUJ60" s="280"/>
      <c r="OUK60" s="280"/>
      <c r="OUL60" s="280"/>
      <c r="OUM60" s="280"/>
      <c r="OUN60" s="280"/>
      <c r="OUO60" s="280"/>
      <c r="OUP60" s="280"/>
      <c r="OUQ60" s="280"/>
      <c r="OUR60" s="280"/>
      <c r="OUS60" s="280"/>
      <c r="OUT60" s="280"/>
      <c r="OUU60" s="280"/>
      <c r="OUV60" s="280"/>
      <c r="OUW60" s="280"/>
      <c r="OUX60" s="280"/>
      <c r="OUY60" s="280"/>
      <c r="OUZ60" s="280"/>
      <c r="OVA60" s="280"/>
      <c r="OVB60" s="280"/>
      <c r="OVC60" s="280"/>
      <c r="OVD60" s="280"/>
      <c r="OVE60" s="280"/>
      <c r="OVF60" s="280"/>
      <c r="OVG60" s="280"/>
      <c r="OVH60" s="280"/>
      <c r="OVI60" s="280"/>
      <c r="OVJ60" s="280"/>
      <c r="OVK60" s="280"/>
      <c r="OVL60" s="280"/>
      <c r="OVM60" s="280"/>
      <c r="OVN60" s="280"/>
      <c r="OVO60" s="280"/>
      <c r="OVP60" s="280"/>
      <c r="OVQ60" s="280"/>
      <c r="OVR60" s="280"/>
      <c r="OVS60" s="280"/>
      <c r="OVT60" s="280"/>
      <c r="OVU60" s="280"/>
      <c r="OVV60" s="280"/>
      <c r="OVW60" s="280"/>
      <c r="OVX60" s="280"/>
      <c r="OVY60" s="280"/>
      <c r="OVZ60" s="280"/>
      <c r="OWA60" s="280"/>
      <c r="OWB60" s="280"/>
      <c r="OWC60" s="280"/>
      <c r="OWD60" s="280"/>
      <c r="OWE60" s="280"/>
      <c r="OWF60" s="280"/>
      <c r="OWG60" s="280"/>
      <c r="OWH60" s="280"/>
      <c r="OWI60" s="280"/>
      <c r="OWJ60" s="280"/>
      <c r="OWK60" s="280"/>
      <c r="OWL60" s="280"/>
      <c r="OWM60" s="280"/>
      <c r="OWN60" s="280"/>
      <c r="OWO60" s="280"/>
      <c r="OWP60" s="280"/>
      <c r="OWQ60" s="280"/>
      <c r="OWR60" s="280"/>
      <c r="OWS60" s="280"/>
      <c r="OWT60" s="280"/>
      <c r="OWU60" s="280"/>
      <c r="OWV60" s="280"/>
      <c r="OWW60" s="280"/>
      <c r="OWX60" s="280"/>
      <c r="OWY60" s="280"/>
      <c r="OWZ60" s="280"/>
      <c r="OXA60" s="280"/>
      <c r="OXB60" s="280"/>
      <c r="OXC60" s="280"/>
      <c r="OXD60" s="280"/>
      <c r="OXE60" s="280"/>
      <c r="OXF60" s="280"/>
      <c r="OXG60" s="280"/>
      <c r="OXH60" s="280"/>
      <c r="OXI60" s="280"/>
      <c r="OXJ60" s="280"/>
      <c r="OXK60" s="280"/>
      <c r="OXL60" s="280"/>
      <c r="OXM60" s="280"/>
      <c r="OXN60" s="280"/>
      <c r="OXO60" s="280"/>
      <c r="OXP60" s="280"/>
      <c r="OXQ60" s="280"/>
      <c r="OXR60" s="280"/>
      <c r="OXS60" s="280"/>
      <c r="OXT60" s="280"/>
      <c r="OXU60" s="280"/>
      <c r="OXV60" s="280"/>
      <c r="OXW60" s="280"/>
      <c r="OXX60" s="280"/>
      <c r="OXY60" s="280"/>
      <c r="OXZ60" s="280"/>
      <c r="OYA60" s="280"/>
      <c r="OYB60" s="280"/>
      <c r="OYC60" s="280"/>
      <c r="OYD60" s="280"/>
      <c r="OYE60" s="280"/>
      <c r="OYF60" s="280"/>
      <c r="OYG60" s="280"/>
      <c r="OYH60" s="280"/>
      <c r="OYI60" s="280"/>
      <c r="OYJ60" s="280"/>
      <c r="OYK60" s="280"/>
      <c r="OYL60" s="280"/>
      <c r="OYM60" s="280"/>
      <c r="OYN60" s="280"/>
      <c r="OYO60" s="280"/>
      <c r="OYP60" s="280"/>
      <c r="OYQ60" s="280"/>
      <c r="OYR60" s="280"/>
      <c r="OYS60" s="280"/>
      <c r="OYT60" s="280"/>
      <c r="OYU60" s="280"/>
      <c r="OYV60" s="280"/>
      <c r="OYW60" s="280"/>
      <c r="OYX60" s="280"/>
      <c r="OYY60" s="280"/>
      <c r="OYZ60" s="280"/>
      <c r="OZA60" s="280"/>
      <c r="OZB60" s="280"/>
      <c r="OZC60" s="280"/>
      <c r="OZD60" s="280"/>
      <c r="OZE60" s="280"/>
      <c r="OZF60" s="280"/>
      <c r="OZG60" s="280"/>
      <c r="OZH60" s="280"/>
      <c r="OZI60" s="280"/>
      <c r="OZJ60" s="280"/>
      <c r="OZK60" s="280"/>
      <c r="OZL60" s="280"/>
      <c r="OZM60" s="280"/>
      <c r="OZN60" s="280"/>
      <c r="OZO60" s="280"/>
      <c r="OZP60" s="280"/>
      <c r="OZQ60" s="280"/>
      <c r="OZR60" s="280"/>
      <c r="OZS60" s="280"/>
      <c r="OZT60" s="280"/>
      <c r="OZU60" s="280"/>
      <c r="OZV60" s="280"/>
      <c r="OZW60" s="280"/>
      <c r="OZX60" s="280"/>
      <c r="OZY60" s="280"/>
      <c r="OZZ60" s="280"/>
      <c r="PAA60" s="280"/>
      <c r="PAB60" s="280"/>
      <c r="PAC60" s="280"/>
      <c r="PAD60" s="280"/>
      <c r="PAE60" s="280"/>
      <c r="PAF60" s="280"/>
      <c r="PAG60" s="280"/>
      <c r="PAH60" s="280"/>
      <c r="PAI60" s="280"/>
      <c r="PAJ60" s="280"/>
      <c r="PAK60" s="280"/>
      <c r="PAL60" s="280"/>
      <c r="PAM60" s="280"/>
      <c r="PAN60" s="280"/>
      <c r="PAO60" s="280"/>
      <c r="PAP60" s="280"/>
      <c r="PAQ60" s="280"/>
      <c r="PAR60" s="280"/>
      <c r="PAS60" s="280"/>
      <c r="PAT60" s="280"/>
      <c r="PAU60" s="280"/>
      <c r="PAV60" s="280"/>
      <c r="PAW60" s="280"/>
      <c r="PAX60" s="280"/>
      <c r="PAY60" s="280"/>
      <c r="PAZ60" s="280"/>
      <c r="PBA60" s="280"/>
      <c r="PBB60" s="280"/>
      <c r="PBC60" s="280"/>
      <c r="PBD60" s="280"/>
      <c r="PBE60" s="280"/>
      <c r="PBF60" s="280"/>
      <c r="PBG60" s="280"/>
      <c r="PBH60" s="280"/>
      <c r="PBI60" s="280"/>
      <c r="PBJ60" s="280"/>
      <c r="PBK60" s="280"/>
      <c r="PBL60" s="280"/>
      <c r="PBM60" s="280"/>
      <c r="PBN60" s="280"/>
      <c r="PBO60" s="280"/>
      <c r="PBP60" s="280"/>
      <c r="PBQ60" s="280"/>
      <c r="PBR60" s="280"/>
      <c r="PBS60" s="280"/>
      <c r="PBT60" s="280"/>
      <c r="PBU60" s="280"/>
      <c r="PBV60" s="280"/>
      <c r="PBW60" s="280"/>
      <c r="PBX60" s="280"/>
      <c r="PBY60" s="280"/>
      <c r="PBZ60" s="280"/>
      <c r="PCA60" s="280"/>
      <c r="PCB60" s="280"/>
      <c r="PCC60" s="280"/>
      <c r="PCD60" s="280"/>
      <c r="PCE60" s="280"/>
      <c r="PCF60" s="280"/>
      <c r="PCG60" s="280"/>
      <c r="PCH60" s="280"/>
      <c r="PCI60" s="280"/>
      <c r="PCJ60" s="280"/>
      <c r="PCK60" s="280"/>
      <c r="PCL60" s="280"/>
      <c r="PCM60" s="280"/>
      <c r="PCN60" s="280"/>
      <c r="PCO60" s="280"/>
      <c r="PCP60" s="280"/>
      <c r="PCQ60" s="280"/>
      <c r="PCR60" s="280"/>
      <c r="PCS60" s="280"/>
      <c r="PCT60" s="280"/>
      <c r="PCU60" s="280"/>
      <c r="PCV60" s="280"/>
      <c r="PCW60" s="280"/>
      <c r="PCX60" s="280"/>
      <c r="PCY60" s="280"/>
      <c r="PCZ60" s="280"/>
      <c r="PDA60" s="280"/>
      <c r="PDB60" s="280"/>
      <c r="PDC60" s="280"/>
      <c r="PDD60" s="280"/>
      <c r="PDE60" s="280"/>
      <c r="PDF60" s="280"/>
      <c r="PDG60" s="280"/>
      <c r="PDH60" s="280"/>
      <c r="PDI60" s="280"/>
      <c r="PDJ60" s="280"/>
      <c r="PDK60" s="280"/>
      <c r="PDL60" s="280"/>
      <c r="PDM60" s="280"/>
      <c r="PDN60" s="280"/>
      <c r="PDO60" s="280"/>
      <c r="PDP60" s="280"/>
      <c r="PDQ60" s="280"/>
      <c r="PDR60" s="280"/>
      <c r="PDS60" s="280"/>
      <c r="PDT60" s="280"/>
      <c r="PDU60" s="280"/>
      <c r="PDV60" s="280"/>
      <c r="PDW60" s="280"/>
      <c r="PDX60" s="280"/>
      <c r="PDY60" s="280"/>
      <c r="PDZ60" s="280"/>
      <c r="PEA60" s="280"/>
      <c r="PEB60" s="280"/>
      <c r="PEC60" s="280"/>
      <c r="PED60" s="280"/>
      <c r="PEE60" s="280"/>
      <c r="PEF60" s="280"/>
      <c r="PEG60" s="280"/>
      <c r="PEH60" s="280"/>
      <c r="PEI60" s="280"/>
      <c r="PEJ60" s="280"/>
      <c r="PEK60" s="280"/>
      <c r="PEL60" s="280"/>
      <c r="PEM60" s="280"/>
      <c r="PEN60" s="280"/>
      <c r="PEO60" s="280"/>
      <c r="PEP60" s="280"/>
      <c r="PEQ60" s="280"/>
      <c r="PER60" s="280"/>
      <c r="PES60" s="280"/>
      <c r="PET60" s="280"/>
      <c r="PEU60" s="280"/>
      <c r="PEV60" s="280"/>
      <c r="PEW60" s="280"/>
      <c r="PEX60" s="280"/>
      <c r="PEY60" s="280"/>
      <c r="PEZ60" s="280"/>
      <c r="PFA60" s="280"/>
      <c r="PFB60" s="280"/>
      <c r="PFC60" s="280"/>
      <c r="PFD60" s="280"/>
      <c r="PFE60" s="280"/>
      <c r="PFF60" s="280"/>
      <c r="PFG60" s="280"/>
      <c r="PFH60" s="280"/>
      <c r="PFI60" s="280"/>
      <c r="PFJ60" s="280"/>
      <c r="PFK60" s="280"/>
      <c r="PFL60" s="280"/>
      <c r="PFM60" s="280"/>
      <c r="PFN60" s="280"/>
      <c r="PFO60" s="280"/>
      <c r="PFP60" s="280"/>
      <c r="PFQ60" s="280"/>
      <c r="PFR60" s="280"/>
      <c r="PFS60" s="280"/>
      <c r="PFT60" s="280"/>
      <c r="PFU60" s="280"/>
      <c r="PFV60" s="280"/>
      <c r="PFW60" s="280"/>
      <c r="PFX60" s="280"/>
      <c r="PFY60" s="280"/>
      <c r="PFZ60" s="280"/>
      <c r="PGA60" s="280"/>
      <c r="PGB60" s="280"/>
      <c r="PGC60" s="280"/>
      <c r="PGD60" s="280"/>
      <c r="PGE60" s="280"/>
      <c r="PGF60" s="280"/>
      <c r="PGG60" s="280"/>
      <c r="PGH60" s="280"/>
      <c r="PGI60" s="280"/>
      <c r="PGJ60" s="280"/>
      <c r="PGK60" s="280"/>
      <c r="PGL60" s="280"/>
      <c r="PGM60" s="280"/>
      <c r="PGN60" s="280"/>
      <c r="PGO60" s="280"/>
      <c r="PGP60" s="280"/>
      <c r="PGQ60" s="280"/>
      <c r="PGR60" s="280"/>
      <c r="PGS60" s="280"/>
      <c r="PGT60" s="280"/>
      <c r="PGU60" s="280"/>
      <c r="PGV60" s="280"/>
      <c r="PGW60" s="280"/>
      <c r="PGX60" s="280"/>
      <c r="PGY60" s="280"/>
      <c r="PGZ60" s="280"/>
      <c r="PHA60" s="280"/>
      <c r="PHB60" s="280"/>
      <c r="PHC60" s="280"/>
      <c r="PHD60" s="280"/>
      <c r="PHE60" s="280"/>
      <c r="PHF60" s="280"/>
      <c r="PHG60" s="280"/>
      <c r="PHH60" s="280"/>
      <c r="PHI60" s="280"/>
      <c r="PHJ60" s="280"/>
      <c r="PHK60" s="280"/>
      <c r="PHL60" s="280"/>
      <c r="PHM60" s="280"/>
      <c r="PHN60" s="280"/>
      <c r="PHO60" s="280"/>
      <c r="PHP60" s="280"/>
      <c r="PHQ60" s="280"/>
      <c r="PHR60" s="280"/>
      <c r="PHS60" s="280"/>
      <c r="PHT60" s="280"/>
      <c r="PHU60" s="280"/>
      <c r="PHV60" s="280"/>
      <c r="PHW60" s="280"/>
      <c r="PHX60" s="280"/>
      <c r="PHY60" s="280"/>
      <c r="PHZ60" s="280"/>
      <c r="PIA60" s="280"/>
      <c r="PIB60" s="280"/>
      <c r="PIC60" s="280"/>
      <c r="PID60" s="280"/>
      <c r="PIE60" s="280"/>
      <c r="PIF60" s="280"/>
      <c r="PIG60" s="280"/>
      <c r="PIH60" s="280"/>
      <c r="PII60" s="280"/>
      <c r="PIJ60" s="280"/>
      <c r="PIK60" s="280"/>
      <c r="PIL60" s="280"/>
      <c r="PIM60" s="280"/>
      <c r="PIN60" s="280"/>
      <c r="PIO60" s="280"/>
      <c r="PIP60" s="280"/>
      <c r="PIQ60" s="280"/>
      <c r="PIR60" s="280"/>
      <c r="PIS60" s="280"/>
      <c r="PIT60" s="280"/>
      <c r="PIU60" s="280"/>
      <c r="PIV60" s="280"/>
      <c r="PIW60" s="280"/>
      <c r="PIX60" s="280"/>
      <c r="PIY60" s="280"/>
      <c r="PIZ60" s="280"/>
      <c r="PJA60" s="280"/>
      <c r="PJB60" s="280"/>
      <c r="PJC60" s="280"/>
      <c r="PJD60" s="280"/>
      <c r="PJE60" s="280"/>
      <c r="PJF60" s="280"/>
      <c r="PJG60" s="280"/>
      <c r="PJH60" s="280"/>
      <c r="PJI60" s="280"/>
      <c r="PJJ60" s="280"/>
      <c r="PJK60" s="280"/>
      <c r="PJL60" s="280"/>
      <c r="PJM60" s="280"/>
      <c r="PJN60" s="280"/>
      <c r="PJO60" s="280"/>
      <c r="PJP60" s="280"/>
      <c r="PJQ60" s="280"/>
      <c r="PJR60" s="280"/>
      <c r="PJS60" s="280"/>
      <c r="PJT60" s="280"/>
      <c r="PJU60" s="280"/>
      <c r="PJV60" s="280"/>
      <c r="PJW60" s="280"/>
      <c r="PJX60" s="280"/>
      <c r="PJY60" s="280"/>
      <c r="PJZ60" s="280"/>
      <c r="PKA60" s="280"/>
      <c r="PKB60" s="280"/>
      <c r="PKC60" s="280"/>
      <c r="PKD60" s="280"/>
      <c r="PKE60" s="280"/>
      <c r="PKF60" s="280"/>
      <c r="PKG60" s="280"/>
      <c r="PKH60" s="280"/>
      <c r="PKI60" s="280"/>
      <c r="PKJ60" s="280"/>
      <c r="PKK60" s="280"/>
      <c r="PKL60" s="280"/>
      <c r="PKM60" s="280"/>
      <c r="PKN60" s="280"/>
      <c r="PKO60" s="280"/>
      <c r="PKP60" s="280"/>
      <c r="PKQ60" s="280"/>
      <c r="PKR60" s="280"/>
      <c r="PKS60" s="280"/>
      <c r="PKT60" s="280"/>
      <c r="PKU60" s="280"/>
      <c r="PKV60" s="280"/>
      <c r="PKW60" s="280"/>
      <c r="PKX60" s="280"/>
      <c r="PKY60" s="280"/>
      <c r="PKZ60" s="280"/>
      <c r="PLA60" s="280"/>
      <c r="PLB60" s="280"/>
      <c r="PLC60" s="280"/>
      <c r="PLD60" s="280"/>
      <c r="PLE60" s="280"/>
      <c r="PLF60" s="280"/>
      <c r="PLG60" s="280"/>
      <c r="PLH60" s="280"/>
      <c r="PLI60" s="280"/>
      <c r="PLJ60" s="280"/>
      <c r="PLK60" s="280"/>
      <c r="PLL60" s="280"/>
      <c r="PLM60" s="280"/>
      <c r="PLN60" s="280"/>
      <c r="PLO60" s="280"/>
      <c r="PLP60" s="280"/>
      <c r="PLQ60" s="280"/>
      <c r="PLR60" s="280"/>
      <c r="PLS60" s="280"/>
      <c r="PLT60" s="280"/>
      <c r="PLU60" s="280"/>
      <c r="PLV60" s="280"/>
      <c r="PLW60" s="280"/>
      <c r="PLX60" s="280"/>
      <c r="PLY60" s="280"/>
      <c r="PLZ60" s="280"/>
      <c r="PMA60" s="280"/>
      <c r="PMB60" s="280"/>
      <c r="PMC60" s="280"/>
      <c r="PMD60" s="280"/>
      <c r="PME60" s="280"/>
      <c r="PMF60" s="280"/>
      <c r="PMG60" s="280"/>
      <c r="PMH60" s="280"/>
      <c r="PMI60" s="280"/>
      <c r="PMJ60" s="280"/>
      <c r="PMK60" s="280"/>
      <c r="PML60" s="280"/>
      <c r="PMM60" s="280"/>
      <c r="PMN60" s="280"/>
      <c r="PMO60" s="280"/>
      <c r="PMP60" s="280"/>
      <c r="PMQ60" s="280"/>
      <c r="PMR60" s="280"/>
      <c r="PMS60" s="280"/>
      <c r="PMT60" s="280"/>
      <c r="PMU60" s="280"/>
      <c r="PMV60" s="280"/>
      <c r="PMW60" s="280"/>
      <c r="PMX60" s="280"/>
      <c r="PMY60" s="280"/>
      <c r="PMZ60" s="280"/>
      <c r="PNA60" s="280"/>
      <c r="PNB60" s="280"/>
      <c r="PNC60" s="280"/>
      <c r="PND60" s="280"/>
      <c r="PNE60" s="280"/>
      <c r="PNF60" s="280"/>
      <c r="PNG60" s="280"/>
      <c r="PNH60" s="280"/>
      <c r="PNI60" s="280"/>
      <c r="PNJ60" s="280"/>
      <c r="PNK60" s="280"/>
      <c r="PNL60" s="280"/>
      <c r="PNM60" s="280"/>
      <c r="PNN60" s="280"/>
      <c r="PNO60" s="280"/>
      <c r="PNP60" s="280"/>
      <c r="PNQ60" s="280"/>
      <c r="PNR60" s="280"/>
      <c r="PNS60" s="280"/>
      <c r="PNT60" s="280"/>
      <c r="PNU60" s="280"/>
      <c r="PNV60" s="280"/>
      <c r="PNW60" s="280"/>
      <c r="PNX60" s="280"/>
      <c r="PNY60" s="280"/>
      <c r="PNZ60" s="280"/>
      <c r="POA60" s="280"/>
      <c r="POB60" s="280"/>
      <c r="POC60" s="280"/>
      <c r="POD60" s="280"/>
      <c r="POE60" s="280"/>
      <c r="POF60" s="280"/>
      <c r="POG60" s="280"/>
      <c r="POH60" s="280"/>
      <c r="POI60" s="280"/>
      <c r="POJ60" s="280"/>
      <c r="POK60" s="280"/>
      <c r="POL60" s="280"/>
      <c r="POM60" s="280"/>
      <c r="PON60" s="280"/>
      <c r="POO60" s="280"/>
      <c r="POP60" s="280"/>
      <c r="POQ60" s="280"/>
      <c r="POR60" s="280"/>
      <c r="POS60" s="280"/>
      <c r="POT60" s="280"/>
      <c r="POU60" s="280"/>
      <c r="POV60" s="280"/>
      <c r="POW60" s="280"/>
      <c r="POX60" s="280"/>
      <c r="POY60" s="280"/>
      <c r="POZ60" s="280"/>
      <c r="PPA60" s="280"/>
      <c r="PPB60" s="280"/>
      <c r="PPC60" s="280"/>
      <c r="PPD60" s="280"/>
      <c r="PPE60" s="280"/>
      <c r="PPF60" s="280"/>
      <c r="PPG60" s="280"/>
      <c r="PPH60" s="280"/>
      <c r="PPI60" s="280"/>
      <c r="PPJ60" s="280"/>
      <c r="PPK60" s="280"/>
      <c r="PPL60" s="280"/>
      <c r="PPM60" s="280"/>
      <c r="PPN60" s="280"/>
      <c r="PPO60" s="280"/>
      <c r="PPP60" s="280"/>
      <c r="PPQ60" s="280"/>
      <c r="PPR60" s="280"/>
      <c r="PPS60" s="280"/>
      <c r="PPT60" s="280"/>
      <c r="PPU60" s="280"/>
      <c r="PPV60" s="280"/>
      <c r="PPW60" s="280"/>
      <c r="PPX60" s="280"/>
      <c r="PPY60" s="280"/>
      <c r="PPZ60" s="280"/>
      <c r="PQA60" s="280"/>
      <c r="PQB60" s="280"/>
      <c r="PQC60" s="280"/>
      <c r="PQD60" s="280"/>
      <c r="PQE60" s="280"/>
      <c r="PQF60" s="280"/>
      <c r="PQG60" s="280"/>
      <c r="PQH60" s="280"/>
      <c r="PQI60" s="280"/>
      <c r="PQJ60" s="280"/>
      <c r="PQK60" s="280"/>
      <c r="PQL60" s="280"/>
      <c r="PQM60" s="280"/>
      <c r="PQN60" s="280"/>
      <c r="PQO60" s="280"/>
      <c r="PQP60" s="280"/>
      <c r="PQQ60" s="280"/>
      <c r="PQR60" s="280"/>
      <c r="PQS60" s="280"/>
      <c r="PQT60" s="280"/>
      <c r="PQU60" s="280"/>
      <c r="PQV60" s="280"/>
      <c r="PQW60" s="280"/>
      <c r="PQX60" s="280"/>
      <c r="PQY60" s="280"/>
      <c r="PQZ60" s="280"/>
      <c r="PRA60" s="280"/>
      <c r="PRB60" s="280"/>
      <c r="PRC60" s="280"/>
      <c r="PRD60" s="280"/>
      <c r="PRE60" s="280"/>
      <c r="PRF60" s="280"/>
      <c r="PRG60" s="280"/>
      <c r="PRH60" s="280"/>
      <c r="PRI60" s="280"/>
      <c r="PRJ60" s="280"/>
      <c r="PRK60" s="280"/>
      <c r="PRL60" s="280"/>
      <c r="PRM60" s="280"/>
      <c r="PRN60" s="280"/>
      <c r="PRO60" s="280"/>
      <c r="PRP60" s="280"/>
      <c r="PRQ60" s="280"/>
      <c r="PRR60" s="280"/>
      <c r="PRS60" s="280"/>
      <c r="PRT60" s="280"/>
      <c r="PRU60" s="280"/>
      <c r="PRV60" s="280"/>
      <c r="PRW60" s="280"/>
      <c r="PRX60" s="280"/>
      <c r="PRY60" s="280"/>
      <c r="PRZ60" s="280"/>
      <c r="PSA60" s="280"/>
      <c r="PSB60" s="280"/>
      <c r="PSC60" s="280"/>
      <c r="PSD60" s="280"/>
      <c r="PSE60" s="280"/>
      <c r="PSF60" s="280"/>
      <c r="PSG60" s="280"/>
      <c r="PSH60" s="280"/>
      <c r="PSI60" s="280"/>
      <c r="PSJ60" s="280"/>
      <c r="PSK60" s="280"/>
      <c r="PSL60" s="280"/>
      <c r="PSM60" s="280"/>
      <c r="PSN60" s="280"/>
      <c r="PSO60" s="280"/>
      <c r="PSP60" s="280"/>
      <c r="PSQ60" s="280"/>
      <c r="PSR60" s="280"/>
      <c r="PSS60" s="280"/>
      <c r="PST60" s="280"/>
      <c r="PSU60" s="280"/>
      <c r="PSV60" s="280"/>
      <c r="PSW60" s="280"/>
      <c r="PSX60" s="280"/>
      <c r="PSY60" s="280"/>
      <c r="PSZ60" s="280"/>
      <c r="PTA60" s="280"/>
      <c r="PTB60" s="280"/>
      <c r="PTC60" s="280"/>
      <c r="PTD60" s="280"/>
      <c r="PTE60" s="280"/>
      <c r="PTF60" s="280"/>
      <c r="PTG60" s="280"/>
      <c r="PTH60" s="280"/>
      <c r="PTI60" s="280"/>
      <c r="PTJ60" s="280"/>
      <c r="PTK60" s="280"/>
      <c r="PTL60" s="280"/>
      <c r="PTM60" s="280"/>
      <c r="PTN60" s="280"/>
      <c r="PTO60" s="280"/>
      <c r="PTP60" s="280"/>
      <c r="PTQ60" s="280"/>
      <c r="PTR60" s="280"/>
      <c r="PTS60" s="280"/>
      <c r="PTT60" s="280"/>
      <c r="PTU60" s="280"/>
      <c r="PTV60" s="280"/>
      <c r="PTW60" s="280"/>
      <c r="PTX60" s="280"/>
      <c r="PTY60" s="280"/>
      <c r="PTZ60" s="280"/>
      <c r="PUA60" s="280"/>
      <c r="PUB60" s="280"/>
      <c r="PUC60" s="280"/>
      <c r="PUD60" s="280"/>
      <c r="PUE60" s="280"/>
      <c r="PUF60" s="280"/>
      <c r="PUG60" s="280"/>
      <c r="PUH60" s="280"/>
      <c r="PUI60" s="280"/>
      <c r="PUJ60" s="280"/>
      <c r="PUK60" s="280"/>
      <c r="PUL60" s="280"/>
      <c r="PUM60" s="280"/>
      <c r="PUN60" s="280"/>
      <c r="PUO60" s="280"/>
      <c r="PUP60" s="280"/>
      <c r="PUQ60" s="280"/>
      <c r="PUR60" s="280"/>
      <c r="PUS60" s="280"/>
      <c r="PUT60" s="280"/>
      <c r="PUU60" s="280"/>
      <c r="PUV60" s="280"/>
      <c r="PUW60" s="280"/>
      <c r="PUX60" s="280"/>
      <c r="PUY60" s="280"/>
      <c r="PUZ60" s="280"/>
      <c r="PVA60" s="280"/>
      <c r="PVB60" s="280"/>
      <c r="PVC60" s="280"/>
      <c r="PVD60" s="280"/>
      <c r="PVE60" s="280"/>
      <c r="PVF60" s="280"/>
      <c r="PVG60" s="280"/>
      <c r="PVH60" s="280"/>
      <c r="PVI60" s="280"/>
      <c r="PVJ60" s="280"/>
      <c r="PVK60" s="280"/>
      <c r="PVL60" s="280"/>
      <c r="PVM60" s="280"/>
      <c r="PVN60" s="280"/>
      <c r="PVO60" s="280"/>
      <c r="PVP60" s="280"/>
      <c r="PVQ60" s="280"/>
      <c r="PVR60" s="280"/>
      <c r="PVS60" s="280"/>
      <c r="PVT60" s="280"/>
      <c r="PVU60" s="280"/>
      <c r="PVV60" s="280"/>
      <c r="PVW60" s="280"/>
      <c r="PVX60" s="280"/>
      <c r="PVY60" s="280"/>
      <c r="PVZ60" s="280"/>
      <c r="PWA60" s="280"/>
      <c r="PWB60" s="280"/>
      <c r="PWC60" s="280"/>
      <c r="PWD60" s="280"/>
      <c r="PWE60" s="280"/>
      <c r="PWF60" s="280"/>
      <c r="PWG60" s="280"/>
      <c r="PWH60" s="280"/>
      <c r="PWI60" s="280"/>
      <c r="PWJ60" s="280"/>
      <c r="PWK60" s="280"/>
      <c r="PWL60" s="280"/>
      <c r="PWM60" s="280"/>
      <c r="PWN60" s="280"/>
      <c r="PWO60" s="280"/>
      <c r="PWP60" s="280"/>
      <c r="PWQ60" s="280"/>
      <c r="PWR60" s="280"/>
      <c r="PWS60" s="280"/>
      <c r="PWT60" s="280"/>
      <c r="PWU60" s="280"/>
      <c r="PWV60" s="280"/>
      <c r="PWW60" s="280"/>
      <c r="PWX60" s="280"/>
      <c r="PWY60" s="280"/>
      <c r="PWZ60" s="280"/>
      <c r="PXA60" s="280"/>
      <c r="PXB60" s="280"/>
      <c r="PXC60" s="280"/>
      <c r="PXD60" s="280"/>
      <c r="PXE60" s="280"/>
      <c r="PXF60" s="280"/>
      <c r="PXG60" s="280"/>
      <c r="PXH60" s="280"/>
    </row>
    <row r="61" spans="1:11448" s="257" customFormat="1" hidden="1">
      <c r="A61" s="116" t="s">
        <v>61</v>
      </c>
      <c r="B61" s="138" t="s">
        <v>929</v>
      </c>
      <c r="C61" s="270"/>
      <c r="D61" s="271"/>
      <c r="E61" s="149"/>
      <c r="F61" s="149"/>
      <c r="G61" s="149"/>
      <c r="H61" s="210"/>
      <c r="I61" s="210"/>
      <c r="J61" s="149"/>
      <c r="K61" s="149"/>
      <c r="L61" s="149"/>
      <c r="M61" s="149"/>
      <c r="N61" s="149"/>
      <c r="O61" s="149"/>
      <c r="P61" s="149"/>
      <c r="Q61" s="149"/>
      <c r="R61" s="149"/>
      <c r="S61" s="149"/>
      <c r="T61" s="149"/>
      <c r="U61" s="149"/>
      <c r="V61" s="149"/>
      <c r="W61" s="149"/>
      <c r="X61" s="149"/>
      <c r="Y61" s="149"/>
      <c r="Z61" s="149"/>
      <c r="AA61" s="149"/>
      <c r="AB61" s="149"/>
      <c r="AC61" s="149"/>
      <c r="AD61" s="149"/>
      <c r="AE61" s="149"/>
      <c r="AF61" s="149"/>
      <c r="AG61" s="149"/>
      <c r="AH61" s="149"/>
      <c r="AI61" s="149"/>
      <c r="AJ61" s="149"/>
      <c r="AK61" s="148"/>
      <c r="AL61" s="149"/>
      <c r="AM61" s="149"/>
      <c r="AN61" s="149"/>
      <c r="AO61" s="148"/>
      <c r="AP61" s="148"/>
      <c r="AQ61" s="149"/>
      <c r="AR61" s="149"/>
      <c r="AS61" s="149"/>
      <c r="AT61" s="149"/>
      <c r="AU61" s="148"/>
      <c r="AV61" s="149"/>
      <c r="AW61" s="149"/>
      <c r="AX61" s="149"/>
      <c r="AY61" s="210"/>
      <c r="AZ61" s="210"/>
      <c r="BA61" s="210"/>
      <c r="BB61" s="210"/>
      <c r="BC61" s="210"/>
      <c r="BD61" s="149"/>
      <c r="BE61" s="149"/>
      <c r="BF61" s="149"/>
      <c r="BG61" s="149"/>
      <c r="BH61" s="278"/>
      <c r="BI61" s="278"/>
      <c r="BJ61" s="278"/>
      <c r="BK61" s="278"/>
      <c r="BL61" s="278"/>
      <c r="BM61" s="278"/>
      <c r="BN61" s="278"/>
      <c r="BO61" s="278"/>
      <c r="BP61" s="278"/>
      <c r="BQ61" s="278"/>
      <c r="BR61" s="278"/>
      <c r="BS61" s="278"/>
      <c r="BT61" s="279"/>
      <c r="BU61" s="278"/>
      <c r="BV61" s="278"/>
      <c r="BW61" s="43"/>
      <c r="BX61" s="43"/>
      <c r="BY61" s="43"/>
      <c r="BZ61" s="43"/>
      <c r="CA61" s="43"/>
      <c r="CB61" s="43"/>
      <c r="CC61" s="43"/>
      <c r="CD61" s="272"/>
      <c r="CE61" s="272"/>
      <c r="CF61" s="272"/>
      <c r="CG61" s="272"/>
      <c r="CH61" s="272"/>
      <c r="CI61" s="272"/>
      <c r="CJ61" s="272"/>
      <c r="CK61" s="272"/>
      <c r="CL61" s="272"/>
      <c r="CM61" s="272"/>
      <c r="CN61" s="272"/>
      <c r="CO61" s="272"/>
      <c r="CP61" s="272"/>
      <c r="CQ61" s="272"/>
      <c r="CR61" s="272"/>
      <c r="CS61" s="272"/>
      <c r="CT61" s="272"/>
      <c r="CU61" s="272"/>
      <c r="CV61" s="272"/>
      <c r="CW61" s="272"/>
      <c r="CX61" s="380"/>
      <c r="CY61" s="278"/>
      <c r="CZ61" s="278"/>
      <c r="DA61" s="278"/>
      <c r="DB61" s="278"/>
      <c r="DC61" s="278"/>
      <c r="DD61" s="278"/>
      <c r="DE61" s="278"/>
      <c r="DF61" s="278"/>
      <c r="DG61" s="278"/>
      <c r="DH61" s="278"/>
      <c r="DI61" s="278"/>
      <c r="DJ61" s="278"/>
      <c r="DK61" s="278"/>
      <c r="DL61" s="278"/>
      <c r="DM61" s="278"/>
      <c r="DN61" s="278"/>
      <c r="DO61" s="278"/>
      <c r="DP61" s="278"/>
      <c r="DQ61" s="280"/>
      <c r="DR61" s="280"/>
      <c r="DS61" s="280"/>
      <c r="DT61" s="280"/>
      <c r="DU61" s="280"/>
      <c r="DV61" s="280"/>
      <c r="DW61" s="280"/>
      <c r="DX61" s="280"/>
      <c r="DY61" s="280"/>
      <c r="DZ61" s="280"/>
      <c r="EA61" s="280"/>
      <c r="EB61" s="280"/>
      <c r="EC61" s="280"/>
      <c r="ED61" s="280"/>
      <c r="EE61" s="280"/>
      <c r="EF61" s="280"/>
      <c r="EG61" s="280"/>
      <c r="EH61" s="280"/>
      <c r="EI61" s="280"/>
      <c r="EJ61" s="280"/>
      <c r="EK61" s="280"/>
      <c r="EL61" s="280"/>
      <c r="EM61" s="280"/>
      <c r="EN61" s="280"/>
      <c r="EO61" s="280"/>
      <c r="EP61" s="280"/>
      <c r="EQ61" s="280"/>
      <c r="ER61" s="280"/>
      <c r="ES61" s="280"/>
      <c r="ET61" s="280"/>
      <c r="EU61" s="280"/>
      <c r="EV61" s="280"/>
      <c r="EW61" s="280"/>
      <c r="EX61" s="280"/>
      <c r="EY61" s="280"/>
      <c r="EZ61" s="280"/>
      <c r="FA61" s="280"/>
      <c r="FB61" s="280"/>
      <c r="FC61" s="280"/>
      <c r="FD61" s="280"/>
      <c r="FE61" s="280"/>
      <c r="FF61" s="280"/>
      <c r="FG61" s="280"/>
      <c r="FH61" s="280"/>
      <c r="FI61" s="280"/>
      <c r="FJ61" s="280"/>
      <c r="FK61" s="280"/>
      <c r="FL61" s="280"/>
      <c r="FM61" s="280"/>
      <c r="FN61" s="280"/>
      <c r="FO61" s="280"/>
      <c r="FP61" s="280"/>
      <c r="FQ61" s="280"/>
      <c r="FR61" s="280"/>
      <c r="FS61" s="280"/>
      <c r="FT61" s="280"/>
      <c r="FU61" s="280"/>
      <c r="FV61" s="280"/>
      <c r="FW61" s="280"/>
      <c r="FX61" s="280"/>
      <c r="FY61" s="280"/>
      <c r="FZ61" s="280"/>
      <c r="GA61" s="280"/>
      <c r="GB61" s="280"/>
      <c r="GC61" s="280"/>
      <c r="GD61" s="280"/>
      <c r="GE61" s="280"/>
      <c r="GF61" s="280"/>
      <c r="GG61" s="280"/>
      <c r="GH61" s="280"/>
      <c r="GI61" s="280"/>
      <c r="GJ61" s="280"/>
      <c r="GK61" s="280"/>
      <c r="GL61" s="280"/>
      <c r="GM61" s="280"/>
      <c r="GN61" s="280"/>
      <c r="GO61" s="280"/>
      <c r="GP61" s="280"/>
      <c r="GQ61" s="280"/>
      <c r="GR61" s="280"/>
      <c r="GS61" s="280"/>
      <c r="GT61" s="280"/>
      <c r="GU61" s="280"/>
      <c r="GV61" s="280"/>
      <c r="GW61" s="280"/>
      <c r="GX61" s="280"/>
      <c r="GY61" s="280"/>
      <c r="GZ61" s="280"/>
      <c r="HA61" s="280"/>
      <c r="HB61" s="280"/>
      <c r="HC61" s="280"/>
      <c r="HD61" s="280"/>
      <c r="HE61" s="280"/>
      <c r="HF61" s="280"/>
      <c r="HG61" s="280"/>
      <c r="HH61" s="280"/>
      <c r="HI61" s="280"/>
      <c r="HJ61" s="280"/>
      <c r="HK61" s="280"/>
      <c r="HL61" s="280"/>
      <c r="HM61" s="280"/>
      <c r="HN61" s="280"/>
      <c r="HO61" s="280"/>
      <c r="HP61" s="280"/>
      <c r="HQ61" s="280"/>
      <c r="HR61" s="280"/>
      <c r="HS61" s="280"/>
      <c r="HT61" s="280"/>
      <c r="HU61" s="280"/>
      <c r="HV61" s="280"/>
      <c r="HW61" s="280"/>
      <c r="HX61" s="280"/>
      <c r="HY61" s="280"/>
      <c r="HZ61" s="280"/>
      <c r="IA61" s="280"/>
      <c r="IB61" s="280"/>
      <c r="IC61" s="280"/>
      <c r="ID61" s="280"/>
      <c r="IE61" s="280"/>
      <c r="IF61" s="280"/>
      <c r="IG61" s="280"/>
      <c r="IH61" s="280"/>
      <c r="II61" s="280"/>
      <c r="IJ61" s="280"/>
      <c r="IK61" s="280"/>
      <c r="IL61" s="280"/>
      <c r="IM61" s="280"/>
      <c r="IN61" s="280"/>
      <c r="IO61" s="280"/>
      <c r="IP61" s="280"/>
      <c r="IQ61" s="280"/>
      <c r="IR61" s="280"/>
      <c r="IS61" s="280"/>
      <c r="IT61" s="280"/>
      <c r="IU61" s="280"/>
      <c r="IV61" s="280"/>
      <c r="IW61" s="280"/>
      <c r="IX61" s="280"/>
      <c r="IY61" s="280"/>
      <c r="IZ61" s="280"/>
      <c r="JA61" s="280"/>
      <c r="JB61" s="280"/>
      <c r="JC61" s="280"/>
      <c r="JD61" s="280"/>
      <c r="JE61" s="280"/>
      <c r="JF61" s="280"/>
      <c r="JG61" s="280"/>
      <c r="JH61" s="280"/>
      <c r="JI61" s="280"/>
      <c r="JJ61" s="280"/>
      <c r="JK61" s="280"/>
      <c r="JL61" s="280"/>
      <c r="JM61" s="280"/>
      <c r="JN61" s="280"/>
      <c r="JO61" s="280"/>
      <c r="JP61" s="280"/>
      <c r="JQ61" s="280"/>
      <c r="JR61" s="280"/>
      <c r="JS61" s="280"/>
      <c r="JT61" s="280"/>
      <c r="JU61" s="280"/>
      <c r="JV61" s="280"/>
      <c r="JW61" s="280"/>
      <c r="JX61" s="280"/>
      <c r="JY61" s="280"/>
      <c r="JZ61" s="280"/>
      <c r="KA61" s="280"/>
      <c r="KB61" s="280"/>
      <c r="KC61" s="280"/>
      <c r="KD61" s="280"/>
      <c r="KE61" s="280"/>
      <c r="KF61" s="280"/>
      <c r="KG61" s="280"/>
      <c r="KH61" s="280"/>
      <c r="KI61" s="280"/>
      <c r="KJ61" s="280"/>
      <c r="KK61" s="280"/>
      <c r="KL61" s="280"/>
      <c r="KM61" s="280"/>
      <c r="KN61" s="280"/>
      <c r="KO61" s="280"/>
      <c r="KP61" s="280"/>
      <c r="KQ61" s="280"/>
      <c r="KR61" s="280"/>
      <c r="KS61" s="280"/>
      <c r="KT61" s="280"/>
      <c r="KU61" s="280"/>
      <c r="KV61" s="280"/>
      <c r="KW61" s="280"/>
      <c r="KX61" s="280"/>
      <c r="KY61" s="280"/>
      <c r="KZ61" s="280"/>
      <c r="LA61" s="280"/>
      <c r="LB61" s="280"/>
      <c r="LC61" s="280"/>
      <c r="LD61" s="280"/>
      <c r="LE61" s="280"/>
      <c r="LF61" s="280"/>
      <c r="LG61" s="280"/>
      <c r="LH61" s="280"/>
      <c r="LI61" s="280"/>
      <c r="LJ61" s="280"/>
      <c r="LK61" s="280"/>
      <c r="LL61" s="280"/>
      <c r="LM61" s="280"/>
      <c r="LN61" s="280"/>
      <c r="LO61" s="280"/>
      <c r="LP61" s="280"/>
      <c r="LQ61" s="280"/>
      <c r="LR61" s="280"/>
      <c r="LS61" s="280"/>
      <c r="LT61" s="280"/>
      <c r="LU61" s="280"/>
      <c r="LV61" s="280"/>
      <c r="LW61" s="280"/>
      <c r="LX61" s="280"/>
      <c r="LY61" s="280"/>
      <c r="LZ61" s="280"/>
      <c r="MA61" s="280"/>
      <c r="MB61" s="280"/>
      <c r="MC61" s="280"/>
      <c r="MD61" s="280"/>
      <c r="ME61" s="280"/>
      <c r="MF61" s="280"/>
      <c r="MG61" s="280"/>
      <c r="MH61" s="280"/>
      <c r="MI61" s="280"/>
      <c r="MJ61" s="280"/>
      <c r="MK61" s="280"/>
      <c r="ML61" s="280"/>
      <c r="MM61" s="280"/>
      <c r="MN61" s="280"/>
      <c r="MO61" s="280"/>
      <c r="MP61" s="280"/>
      <c r="MQ61" s="280"/>
      <c r="MR61" s="280"/>
      <c r="MS61" s="280"/>
      <c r="MT61" s="280"/>
      <c r="MU61" s="280"/>
      <c r="MV61" s="280"/>
      <c r="MW61" s="280"/>
      <c r="MX61" s="280"/>
      <c r="MY61" s="280"/>
      <c r="MZ61" s="280"/>
      <c r="NA61" s="280"/>
      <c r="NB61" s="280"/>
      <c r="NC61" s="280"/>
      <c r="ND61" s="280"/>
      <c r="NE61" s="280"/>
      <c r="NF61" s="280"/>
      <c r="NG61" s="280"/>
      <c r="NH61" s="280"/>
      <c r="NI61" s="280"/>
      <c r="NJ61" s="280"/>
      <c r="NK61" s="280"/>
      <c r="NL61" s="280"/>
      <c r="NM61" s="280"/>
      <c r="NN61" s="280"/>
      <c r="NO61" s="280"/>
      <c r="NP61" s="280"/>
      <c r="NQ61" s="280"/>
      <c r="NR61" s="280"/>
      <c r="NS61" s="280"/>
      <c r="NT61" s="280"/>
      <c r="NU61" s="280"/>
      <c r="NV61" s="280"/>
      <c r="NW61" s="280"/>
      <c r="NX61" s="280"/>
      <c r="NY61" s="280"/>
      <c r="NZ61" s="280"/>
      <c r="OA61" s="280"/>
      <c r="OB61" s="280"/>
      <c r="OC61" s="280"/>
      <c r="OD61" s="280"/>
      <c r="OE61" s="280"/>
      <c r="OF61" s="280"/>
      <c r="OG61" s="280"/>
      <c r="OH61" s="280"/>
      <c r="OI61" s="280"/>
      <c r="OJ61" s="280"/>
      <c r="OK61" s="280"/>
      <c r="OL61" s="280"/>
      <c r="OM61" s="280"/>
      <c r="ON61" s="280"/>
      <c r="OO61" s="280"/>
      <c r="OP61" s="280"/>
      <c r="OQ61" s="280"/>
      <c r="OR61" s="280"/>
      <c r="OS61" s="280"/>
      <c r="OT61" s="280"/>
      <c r="OU61" s="280"/>
      <c r="OV61" s="280"/>
      <c r="OW61" s="280"/>
      <c r="OX61" s="280"/>
      <c r="OY61" s="280"/>
      <c r="OZ61" s="280"/>
      <c r="PA61" s="280"/>
      <c r="PB61" s="280"/>
      <c r="PC61" s="280"/>
      <c r="PD61" s="280"/>
      <c r="PE61" s="280"/>
      <c r="PF61" s="280"/>
      <c r="PG61" s="280"/>
      <c r="PH61" s="280"/>
      <c r="PI61" s="280"/>
      <c r="PJ61" s="280"/>
      <c r="PK61" s="280"/>
      <c r="PL61" s="280"/>
      <c r="PM61" s="280"/>
      <c r="PN61" s="280"/>
      <c r="PO61" s="280"/>
      <c r="PP61" s="280"/>
      <c r="PQ61" s="280"/>
      <c r="PR61" s="280"/>
      <c r="PS61" s="280"/>
      <c r="PT61" s="280"/>
      <c r="PU61" s="280"/>
      <c r="PV61" s="280"/>
      <c r="PW61" s="280"/>
      <c r="PX61" s="280"/>
      <c r="PY61" s="280"/>
      <c r="PZ61" s="280"/>
      <c r="QA61" s="280"/>
      <c r="QB61" s="280"/>
      <c r="QC61" s="280"/>
      <c r="QD61" s="280"/>
      <c r="QE61" s="280"/>
      <c r="QF61" s="280"/>
      <c r="QG61" s="280"/>
      <c r="QH61" s="280"/>
      <c r="QI61" s="280"/>
      <c r="QJ61" s="280"/>
      <c r="QK61" s="280"/>
      <c r="QL61" s="280"/>
      <c r="QM61" s="280"/>
      <c r="QN61" s="280"/>
      <c r="QO61" s="280"/>
      <c r="QP61" s="280"/>
      <c r="QQ61" s="280"/>
      <c r="QR61" s="280"/>
      <c r="QS61" s="280"/>
      <c r="QT61" s="280"/>
      <c r="QU61" s="280"/>
      <c r="QV61" s="280"/>
      <c r="QW61" s="280"/>
      <c r="QX61" s="280"/>
      <c r="QY61" s="280"/>
      <c r="QZ61" s="280"/>
      <c r="RA61" s="280"/>
      <c r="RB61" s="280"/>
      <c r="RC61" s="280"/>
      <c r="RD61" s="280"/>
      <c r="RE61" s="280"/>
      <c r="RF61" s="280"/>
      <c r="RG61" s="280"/>
      <c r="RH61" s="280"/>
      <c r="RI61" s="280"/>
      <c r="RJ61" s="280"/>
      <c r="RK61" s="280"/>
      <c r="RL61" s="280"/>
      <c r="RM61" s="280"/>
      <c r="RN61" s="280"/>
      <c r="RO61" s="280"/>
      <c r="RP61" s="280"/>
      <c r="RQ61" s="280"/>
      <c r="RR61" s="280"/>
      <c r="RS61" s="280"/>
      <c r="RT61" s="280"/>
      <c r="RU61" s="280"/>
      <c r="RV61" s="280"/>
      <c r="RW61" s="280"/>
      <c r="RX61" s="280"/>
      <c r="RY61" s="280"/>
      <c r="RZ61" s="280"/>
      <c r="SA61" s="280"/>
      <c r="SB61" s="280"/>
      <c r="SC61" s="280"/>
      <c r="SD61" s="280"/>
      <c r="SE61" s="280"/>
      <c r="SF61" s="280"/>
      <c r="SG61" s="280"/>
      <c r="SH61" s="280"/>
      <c r="SI61" s="280"/>
      <c r="SJ61" s="280"/>
      <c r="SK61" s="280"/>
      <c r="SL61" s="280"/>
      <c r="SM61" s="280"/>
      <c r="SN61" s="280"/>
      <c r="SO61" s="280"/>
      <c r="SP61" s="280"/>
      <c r="SQ61" s="280"/>
      <c r="SR61" s="280"/>
      <c r="SS61" s="280"/>
      <c r="ST61" s="280"/>
      <c r="SU61" s="280"/>
      <c r="SV61" s="280"/>
      <c r="SW61" s="280"/>
      <c r="SX61" s="280"/>
      <c r="SY61" s="280"/>
      <c r="SZ61" s="280"/>
      <c r="TA61" s="280"/>
      <c r="TB61" s="280"/>
      <c r="TC61" s="280"/>
      <c r="TD61" s="280"/>
      <c r="TE61" s="280"/>
      <c r="TF61" s="280"/>
      <c r="TG61" s="280"/>
      <c r="TH61" s="280"/>
      <c r="TI61" s="280"/>
      <c r="TJ61" s="280"/>
      <c r="TK61" s="280"/>
      <c r="TL61" s="280"/>
      <c r="TM61" s="280"/>
      <c r="TN61" s="280"/>
      <c r="TO61" s="280"/>
      <c r="TP61" s="280"/>
      <c r="TQ61" s="280"/>
      <c r="TR61" s="280"/>
      <c r="TS61" s="280"/>
      <c r="TT61" s="280"/>
      <c r="TU61" s="280"/>
      <c r="TV61" s="280"/>
      <c r="TW61" s="280"/>
      <c r="TX61" s="280"/>
      <c r="TY61" s="280"/>
      <c r="TZ61" s="280"/>
      <c r="UA61" s="280"/>
      <c r="UB61" s="280"/>
      <c r="UC61" s="280"/>
      <c r="UD61" s="280"/>
      <c r="UE61" s="280"/>
      <c r="UF61" s="280"/>
      <c r="UG61" s="280"/>
      <c r="UH61" s="280"/>
      <c r="UI61" s="280"/>
      <c r="UJ61" s="280"/>
      <c r="UK61" s="280"/>
      <c r="UL61" s="280"/>
      <c r="UM61" s="280"/>
      <c r="UN61" s="280"/>
      <c r="UO61" s="280"/>
      <c r="UP61" s="280"/>
      <c r="UQ61" s="280"/>
      <c r="UR61" s="280"/>
      <c r="US61" s="280"/>
      <c r="UT61" s="280"/>
      <c r="UU61" s="280"/>
      <c r="UV61" s="280"/>
      <c r="UW61" s="280"/>
      <c r="UX61" s="280"/>
      <c r="UY61" s="280"/>
      <c r="UZ61" s="280"/>
      <c r="VA61" s="280"/>
      <c r="VB61" s="280"/>
      <c r="VC61" s="280"/>
      <c r="VD61" s="280"/>
      <c r="VE61" s="280"/>
      <c r="VF61" s="280"/>
      <c r="VG61" s="280"/>
      <c r="VH61" s="280"/>
      <c r="VI61" s="280"/>
      <c r="VJ61" s="280"/>
      <c r="VK61" s="280"/>
      <c r="VL61" s="280"/>
      <c r="VM61" s="280"/>
      <c r="VN61" s="280"/>
      <c r="VO61" s="280"/>
      <c r="VP61" s="280"/>
      <c r="VQ61" s="280"/>
      <c r="VR61" s="280"/>
      <c r="VS61" s="280"/>
      <c r="VT61" s="280"/>
      <c r="VU61" s="280"/>
      <c r="VV61" s="280"/>
      <c r="VW61" s="280"/>
      <c r="VX61" s="280"/>
      <c r="VY61" s="280"/>
      <c r="VZ61" s="280"/>
      <c r="WA61" s="280"/>
      <c r="WB61" s="280"/>
      <c r="WC61" s="280"/>
      <c r="WD61" s="280"/>
      <c r="WE61" s="280"/>
      <c r="WF61" s="280"/>
      <c r="WG61" s="280"/>
      <c r="WH61" s="280"/>
      <c r="WI61" s="280"/>
      <c r="WJ61" s="280"/>
      <c r="WK61" s="280"/>
      <c r="WL61" s="280"/>
      <c r="WM61" s="280"/>
      <c r="WN61" s="280"/>
      <c r="WO61" s="280"/>
      <c r="WP61" s="280"/>
      <c r="WQ61" s="280"/>
      <c r="WR61" s="280"/>
      <c r="WS61" s="280"/>
      <c r="WT61" s="280"/>
      <c r="WU61" s="280"/>
      <c r="WV61" s="280"/>
      <c r="WW61" s="280"/>
      <c r="WX61" s="280"/>
      <c r="WY61" s="280"/>
      <c r="WZ61" s="280"/>
      <c r="XA61" s="280"/>
      <c r="XB61" s="280"/>
      <c r="XC61" s="280"/>
      <c r="XD61" s="280"/>
      <c r="XE61" s="280"/>
      <c r="XF61" s="280"/>
      <c r="XG61" s="280"/>
      <c r="XH61" s="280"/>
      <c r="XI61" s="280"/>
      <c r="XJ61" s="280"/>
      <c r="XK61" s="280"/>
      <c r="XL61" s="280"/>
      <c r="XM61" s="280"/>
      <c r="XN61" s="280"/>
      <c r="XO61" s="280"/>
      <c r="XP61" s="280"/>
      <c r="XQ61" s="280"/>
      <c r="XR61" s="280"/>
      <c r="XS61" s="280"/>
      <c r="XT61" s="280"/>
      <c r="XU61" s="280"/>
      <c r="XV61" s="280"/>
      <c r="XW61" s="280"/>
      <c r="XX61" s="280"/>
      <c r="XY61" s="280"/>
      <c r="XZ61" s="280"/>
      <c r="YA61" s="280"/>
      <c r="YB61" s="280"/>
      <c r="YC61" s="280"/>
      <c r="YD61" s="280"/>
      <c r="YE61" s="280"/>
      <c r="YF61" s="280"/>
      <c r="YG61" s="280"/>
      <c r="YH61" s="280"/>
      <c r="YI61" s="280"/>
      <c r="YJ61" s="280"/>
      <c r="YK61" s="280"/>
      <c r="YL61" s="280"/>
      <c r="YM61" s="280"/>
      <c r="YN61" s="280"/>
      <c r="YO61" s="280"/>
      <c r="YP61" s="280"/>
      <c r="YQ61" s="280"/>
      <c r="YR61" s="280"/>
      <c r="YS61" s="280"/>
      <c r="YT61" s="280"/>
      <c r="YU61" s="280"/>
      <c r="YV61" s="280"/>
      <c r="YW61" s="280"/>
      <c r="YX61" s="280"/>
      <c r="YY61" s="280"/>
      <c r="YZ61" s="280"/>
      <c r="ZA61" s="280"/>
      <c r="ZB61" s="280"/>
      <c r="ZC61" s="280"/>
      <c r="ZD61" s="280"/>
      <c r="ZE61" s="280"/>
      <c r="ZF61" s="280"/>
      <c r="ZG61" s="280"/>
      <c r="ZH61" s="280"/>
      <c r="ZI61" s="280"/>
      <c r="ZJ61" s="280"/>
      <c r="ZK61" s="280"/>
      <c r="ZL61" s="280"/>
      <c r="ZM61" s="280"/>
      <c r="ZN61" s="280"/>
      <c r="ZO61" s="280"/>
      <c r="ZP61" s="280"/>
      <c r="ZQ61" s="280"/>
      <c r="ZR61" s="280"/>
      <c r="ZS61" s="280"/>
      <c r="ZT61" s="280"/>
      <c r="ZU61" s="280"/>
      <c r="ZV61" s="280"/>
      <c r="ZW61" s="280"/>
      <c r="ZX61" s="280"/>
      <c r="ZY61" s="280"/>
      <c r="ZZ61" s="280"/>
      <c r="AAA61" s="280"/>
      <c r="AAB61" s="280"/>
      <c r="AAC61" s="280"/>
      <c r="AAD61" s="280"/>
      <c r="AAE61" s="280"/>
      <c r="AAF61" s="280"/>
      <c r="AAG61" s="280"/>
      <c r="AAH61" s="280"/>
      <c r="AAI61" s="280"/>
      <c r="AAJ61" s="280"/>
      <c r="AAK61" s="280"/>
      <c r="AAL61" s="280"/>
      <c r="AAM61" s="280"/>
      <c r="AAN61" s="280"/>
      <c r="AAO61" s="280"/>
      <c r="AAP61" s="280"/>
      <c r="AAQ61" s="280"/>
      <c r="AAR61" s="280"/>
      <c r="AAS61" s="280"/>
      <c r="AAT61" s="280"/>
      <c r="AAU61" s="280"/>
      <c r="AAV61" s="280"/>
      <c r="AAW61" s="280"/>
      <c r="AAX61" s="280"/>
      <c r="AAY61" s="280"/>
      <c r="AAZ61" s="280"/>
      <c r="ABA61" s="280"/>
      <c r="ABB61" s="280"/>
      <c r="ABC61" s="280"/>
      <c r="ABD61" s="280"/>
      <c r="ABE61" s="280"/>
      <c r="ABF61" s="280"/>
      <c r="ABG61" s="280"/>
      <c r="ABH61" s="280"/>
      <c r="ABI61" s="280"/>
      <c r="ABJ61" s="280"/>
      <c r="ABK61" s="280"/>
      <c r="ABL61" s="280"/>
      <c r="ABM61" s="280"/>
      <c r="ABN61" s="280"/>
      <c r="ABO61" s="280"/>
      <c r="ABP61" s="280"/>
      <c r="ABQ61" s="280"/>
      <c r="ABR61" s="280"/>
      <c r="ABS61" s="280"/>
      <c r="ABT61" s="280"/>
      <c r="ABU61" s="280"/>
      <c r="ABV61" s="280"/>
      <c r="ABW61" s="280"/>
      <c r="ABX61" s="280"/>
      <c r="ABY61" s="280"/>
      <c r="ABZ61" s="280"/>
      <c r="ACA61" s="280"/>
      <c r="ACB61" s="280"/>
      <c r="ACC61" s="280"/>
      <c r="ACD61" s="280"/>
      <c r="ACE61" s="280"/>
      <c r="ACF61" s="280"/>
      <c r="ACG61" s="280"/>
      <c r="ACH61" s="280"/>
      <c r="ACI61" s="280"/>
      <c r="ACJ61" s="280"/>
      <c r="ACK61" s="280"/>
      <c r="ACL61" s="280"/>
      <c r="ACM61" s="280"/>
      <c r="ACN61" s="280"/>
      <c r="ACO61" s="280"/>
      <c r="ACP61" s="280"/>
      <c r="ACQ61" s="280"/>
      <c r="ACR61" s="280"/>
      <c r="ACS61" s="280"/>
      <c r="ACT61" s="280"/>
      <c r="ACU61" s="280"/>
      <c r="ACV61" s="280"/>
      <c r="ACW61" s="280"/>
      <c r="ACX61" s="280"/>
      <c r="ACY61" s="280"/>
      <c r="ACZ61" s="280"/>
      <c r="ADA61" s="280"/>
      <c r="ADB61" s="280"/>
      <c r="ADC61" s="280"/>
      <c r="ADD61" s="280"/>
      <c r="ADE61" s="280"/>
      <c r="ADF61" s="280"/>
      <c r="ADG61" s="280"/>
      <c r="ADH61" s="280"/>
      <c r="ADI61" s="280"/>
      <c r="ADJ61" s="280"/>
      <c r="ADK61" s="280"/>
      <c r="ADL61" s="280"/>
      <c r="ADM61" s="280"/>
      <c r="ADN61" s="280"/>
      <c r="ADO61" s="280"/>
      <c r="ADP61" s="280"/>
      <c r="ADQ61" s="280"/>
      <c r="ADR61" s="280"/>
      <c r="ADS61" s="280"/>
      <c r="ADT61" s="280"/>
      <c r="ADU61" s="280"/>
      <c r="ADV61" s="280"/>
      <c r="ADW61" s="280"/>
      <c r="ADX61" s="280"/>
      <c r="ADY61" s="280"/>
      <c r="ADZ61" s="280"/>
      <c r="AEA61" s="280"/>
      <c r="AEB61" s="280"/>
      <c r="AEC61" s="280"/>
      <c r="AED61" s="280"/>
      <c r="AEE61" s="280"/>
      <c r="AEF61" s="280"/>
      <c r="AEG61" s="280"/>
      <c r="AEH61" s="280"/>
      <c r="AEI61" s="280"/>
      <c r="AEJ61" s="280"/>
      <c r="AEK61" s="280"/>
      <c r="AEL61" s="280"/>
      <c r="AEM61" s="280"/>
      <c r="AEN61" s="280"/>
      <c r="AEO61" s="280"/>
      <c r="AEP61" s="280"/>
      <c r="AEQ61" s="280"/>
      <c r="AER61" s="280"/>
      <c r="AES61" s="280"/>
      <c r="AET61" s="280"/>
      <c r="AEU61" s="280"/>
      <c r="AEV61" s="280"/>
      <c r="AEW61" s="280"/>
      <c r="AEX61" s="280"/>
      <c r="AEY61" s="280"/>
      <c r="AEZ61" s="280"/>
      <c r="AFA61" s="280"/>
      <c r="AFB61" s="280"/>
      <c r="AFC61" s="280"/>
      <c r="AFD61" s="280"/>
      <c r="AFE61" s="280"/>
      <c r="AFF61" s="280"/>
      <c r="AFG61" s="280"/>
      <c r="AFH61" s="280"/>
      <c r="AFI61" s="280"/>
      <c r="AFJ61" s="280"/>
      <c r="AFK61" s="280"/>
      <c r="AFL61" s="280"/>
      <c r="AFM61" s="280"/>
      <c r="AFN61" s="280"/>
      <c r="AFO61" s="280"/>
      <c r="AFP61" s="280"/>
      <c r="AFQ61" s="280"/>
      <c r="AFR61" s="280"/>
      <c r="AFS61" s="280"/>
      <c r="AFT61" s="280"/>
      <c r="AFU61" s="280"/>
      <c r="AFV61" s="280"/>
      <c r="AFW61" s="280"/>
      <c r="AFX61" s="280"/>
      <c r="AFY61" s="280"/>
      <c r="AFZ61" s="280"/>
      <c r="AGA61" s="280"/>
      <c r="AGB61" s="280"/>
      <c r="AGC61" s="280"/>
      <c r="AGD61" s="280"/>
      <c r="AGE61" s="280"/>
      <c r="AGF61" s="280"/>
      <c r="AGG61" s="280"/>
      <c r="AGH61" s="280"/>
      <c r="AGI61" s="280"/>
      <c r="AGJ61" s="280"/>
      <c r="AGK61" s="280"/>
      <c r="AGL61" s="280"/>
      <c r="AGM61" s="280"/>
      <c r="AGN61" s="280"/>
      <c r="AGO61" s="280"/>
      <c r="AGP61" s="280"/>
      <c r="AGQ61" s="280"/>
      <c r="AGR61" s="280"/>
      <c r="AGS61" s="280"/>
      <c r="AGT61" s="280"/>
      <c r="AGU61" s="280"/>
      <c r="AGV61" s="280"/>
      <c r="AGW61" s="280"/>
      <c r="AGX61" s="280"/>
      <c r="AGY61" s="280"/>
      <c r="AGZ61" s="280"/>
      <c r="AHA61" s="280"/>
      <c r="AHB61" s="280"/>
      <c r="AHC61" s="280"/>
      <c r="AHD61" s="280"/>
      <c r="AHE61" s="280"/>
      <c r="AHF61" s="280"/>
      <c r="AHG61" s="280"/>
      <c r="AHH61" s="280"/>
      <c r="AHI61" s="280"/>
      <c r="AHJ61" s="280"/>
      <c r="AHK61" s="280"/>
      <c r="AHL61" s="280"/>
      <c r="AHM61" s="280"/>
      <c r="AHN61" s="280"/>
      <c r="AHO61" s="280"/>
      <c r="AHP61" s="280"/>
      <c r="AHQ61" s="280"/>
      <c r="AHR61" s="280"/>
      <c r="AHS61" s="280"/>
      <c r="AHT61" s="280"/>
      <c r="AHU61" s="280"/>
      <c r="AHV61" s="280"/>
      <c r="AHW61" s="280"/>
      <c r="AHX61" s="280"/>
      <c r="AHY61" s="280"/>
      <c r="AHZ61" s="280"/>
      <c r="AIA61" s="280"/>
      <c r="AIB61" s="280"/>
      <c r="AIC61" s="280"/>
      <c r="AID61" s="280"/>
      <c r="AIE61" s="280"/>
      <c r="AIF61" s="280"/>
      <c r="AIG61" s="280"/>
      <c r="AIH61" s="280"/>
      <c r="AII61" s="280"/>
      <c r="AIJ61" s="280"/>
      <c r="AIK61" s="280"/>
      <c r="AIL61" s="280"/>
      <c r="AIM61" s="280"/>
      <c r="AIN61" s="280"/>
      <c r="AIO61" s="280"/>
      <c r="AIP61" s="280"/>
      <c r="AIQ61" s="280"/>
      <c r="AIR61" s="280"/>
      <c r="AIS61" s="280"/>
      <c r="AIT61" s="280"/>
      <c r="AIU61" s="280"/>
      <c r="AIV61" s="280"/>
      <c r="AIW61" s="280"/>
      <c r="AIX61" s="280"/>
      <c r="AIY61" s="280"/>
      <c r="AIZ61" s="280"/>
      <c r="AJA61" s="280"/>
      <c r="AJB61" s="280"/>
      <c r="AJC61" s="280"/>
      <c r="AJD61" s="280"/>
      <c r="AJE61" s="280"/>
      <c r="AJF61" s="280"/>
      <c r="AJG61" s="280"/>
      <c r="AJH61" s="280"/>
      <c r="AJI61" s="280"/>
      <c r="AJJ61" s="280"/>
      <c r="AJK61" s="280"/>
      <c r="AJL61" s="280"/>
      <c r="AJM61" s="280"/>
      <c r="AJN61" s="280"/>
      <c r="AJO61" s="280"/>
      <c r="AJP61" s="280"/>
      <c r="AJQ61" s="280"/>
      <c r="AJR61" s="280"/>
      <c r="AJS61" s="280"/>
      <c r="AJT61" s="280"/>
      <c r="AJU61" s="280"/>
      <c r="AJV61" s="280"/>
      <c r="AJW61" s="280"/>
      <c r="AJX61" s="280"/>
      <c r="AJY61" s="280"/>
      <c r="AJZ61" s="280"/>
      <c r="AKA61" s="280"/>
      <c r="AKB61" s="280"/>
      <c r="AKC61" s="280"/>
      <c r="AKD61" s="280"/>
      <c r="AKE61" s="280"/>
      <c r="AKF61" s="280"/>
      <c r="AKG61" s="280"/>
      <c r="AKH61" s="280"/>
      <c r="AKI61" s="280"/>
      <c r="AKJ61" s="280"/>
      <c r="AKK61" s="280"/>
      <c r="AKL61" s="280"/>
      <c r="AKM61" s="280"/>
      <c r="AKN61" s="280"/>
      <c r="AKO61" s="280"/>
      <c r="AKP61" s="280"/>
      <c r="AKQ61" s="280"/>
      <c r="AKR61" s="280"/>
      <c r="AKS61" s="280"/>
      <c r="AKT61" s="280"/>
      <c r="AKU61" s="280"/>
      <c r="AKV61" s="280"/>
      <c r="AKW61" s="280"/>
      <c r="AKX61" s="280"/>
      <c r="AKY61" s="280"/>
      <c r="AKZ61" s="280"/>
      <c r="ALA61" s="280"/>
      <c r="ALB61" s="280"/>
      <c r="ALC61" s="280"/>
      <c r="ALD61" s="280"/>
      <c r="ALE61" s="280"/>
      <c r="ALF61" s="280"/>
      <c r="ALG61" s="280"/>
      <c r="ALH61" s="280"/>
      <c r="ALI61" s="280"/>
      <c r="ALJ61" s="280"/>
      <c r="ALK61" s="280"/>
      <c r="ALL61" s="280"/>
      <c r="ALM61" s="280"/>
      <c r="ALN61" s="280"/>
      <c r="ALO61" s="280"/>
      <c r="ALP61" s="280"/>
      <c r="ALQ61" s="280"/>
      <c r="ALR61" s="280"/>
      <c r="ALS61" s="280"/>
      <c r="ALT61" s="280"/>
      <c r="ALU61" s="280"/>
      <c r="ALV61" s="280"/>
      <c r="ALW61" s="280"/>
      <c r="ALX61" s="280"/>
      <c r="ALY61" s="280"/>
      <c r="ALZ61" s="280"/>
      <c r="AMA61" s="280"/>
      <c r="AMB61" s="280"/>
      <c r="AMC61" s="280"/>
      <c r="AMD61" s="280"/>
      <c r="AME61" s="280"/>
      <c r="AMF61" s="280"/>
      <c r="AMG61" s="280"/>
      <c r="AMH61" s="280"/>
      <c r="AMI61" s="280"/>
      <c r="AMJ61" s="280"/>
      <c r="AMK61" s="280"/>
      <c r="AML61" s="280"/>
      <c r="AMM61" s="280"/>
      <c r="AMN61" s="280"/>
      <c r="AMO61" s="280"/>
      <c r="AMP61" s="280"/>
      <c r="AMQ61" s="280"/>
      <c r="AMR61" s="280"/>
      <c r="AMS61" s="280"/>
      <c r="AMT61" s="280"/>
      <c r="AMU61" s="280"/>
      <c r="AMV61" s="280"/>
      <c r="AMW61" s="280"/>
      <c r="AMX61" s="280"/>
      <c r="AMY61" s="280"/>
      <c r="AMZ61" s="280"/>
      <c r="ANA61" s="280"/>
      <c r="ANB61" s="280"/>
      <c r="ANC61" s="280"/>
      <c r="AND61" s="280"/>
      <c r="ANE61" s="280"/>
      <c r="ANF61" s="280"/>
      <c r="ANG61" s="280"/>
      <c r="ANH61" s="280"/>
      <c r="ANI61" s="280"/>
      <c r="ANJ61" s="280"/>
      <c r="ANK61" s="280"/>
      <c r="ANL61" s="280"/>
      <c r="ANM61" s="280"/>
      <c r="ANN61" s="280"/>
      <c r="ANO61" s="280"/>
      <c r="ANP61" s="280"/>
      <c r="ANQ61" s="280"/>
      <c r="ANR61" s="280"/>
      <c r="ANS61" s="280"/>
      <c r="ANT61" s="280"/>
      <c r="ANU61" s="280"/>
      <c r="ANV61" s="280"/>
      <c r="ANW61" s="280"/>
      <c r="ANX61" s="280"/>
      <c r="ANY61" s="280"/>
      <c r="ANZ61" s="280"/>
      <c r="AOA61" s="280"/>
      <c r="AOB61" s="280"/>
      <c r="AOC61" s="280"/>
      <c r="AOD61" s="280"/>
      <c r="AOE61" s="280"/>
      <c r="AOF61" s="280"/>
      <c r="AOG61" s="280"/>
      <c r="AOH61" s="280"/>
      <c r="AOI61" s="280"/>
      <c r="AOJ61" s="280"/>
      <c r="AOK61" s="280"/>
      <c r="AOL61" s="280"/>
      <c r="AOM61" s="280"/>
      <c r="AON61" s="280"/>
      <c r="AOO61" s="280"/>
      <c r="AOP61" s="280"/>
      <c r="AOQ61" s="280"/>
      <c r="AOR61" s="280"/>
      <c r="AOS61" s="280"/>
      <c r="AOT61" s="280"/>
      <c r="AOU61" s="280"/>
      <c r="AOV61" s="280"/>
      <c r="AOW61" s="280"/>
      <c r="AOX61" s="280"/>
      <c r="AOY61" s="280"/>
      <c r="AOZ61" s="280"/>
      <c r="APA61" s="280"/>
      <c r="APB61" s="280"/>
      <c r="APC61" s="280"/>
      <c r="APD61" s="280"/>
      <c r="APE61" s="280"/>
      <c r="APF61" s="280"/>
      <c r="APG61" s="280"/>
      <c r="APH61" s="280"/>
      <c r="API61" s="280"/>
      <c r="APJ61" s="280"/>
      <c r="APK61" s="280"/>
      <c r="APL61" s="280"/>
      <c r="APM61" s="280"/>
      <c r="APN61" s="280"/>
      <c r="APO61" s="280"/>
      <c r="APP61" s="280"/>
      <c r="APQ61" s="280"/>
      <c r="APR61" s="280"/>
      <c r="APS61" s="280"/>
      <c r="APT61" s="280"/>
      <c r="APU61" s="280"/>
      <c r="APV61" s="280"/>
      <c r="APW61" s="280"/>
      <c r="APX61" s="280"/>
      <c r="APY61" s="280"/>
      <c r="APZ61" s="280"/>
      <c r="AQA61" s="280"/>
      <c r="AQB61" s="280"/>
      <c r="AQC61" s="280"/>
      <c r="AQD61" s="280"/>
      <c r="AQE61" s="280"/>
      <c r="AQF61" s="280"/>
      <c r="AQG61" s="280"/>
      <c r="AQH61" s="280"/>
      <c r="AQI61" s="280"/>
      <c r="AQJ61" s="280"/>
      <c r="AQK61" s="280"/>
      <c r="AQL61" s="280"/>
      <c r="AQM61" s="280"/>
      <c r="AQN61" s="280"/>
      <c r="AQO61" s="280"/>
      <c r="AQP61" s="280"/>
      <c r="AQQ61" s="280"/>
      <c r="AQR61" s="280"/>
      <c r="AQS61" s="280"/>
      <c r="AQT61" s="280"/>
      <c r="AQU61" s="280"/>
      <c r="AQV61" s="280"/>
      <c r="AQW61" s="280"/>
      <c r="AQX61" s="280"/>
      <c r="AQY61" s="280"/>
      <c r="AQZ61" s="280"/>
      <c r="ARA61" s="280"/>
      <c r="ARB61" s="280"/>
      <c r="ARC61" s="280"/>
      <c r="ARD61" s="280"/>
      <c r="ARE61" s="280"/>
      <c r="ARF61" s="280"/>
      <c r="ARG61" s="280"/>
      <c r="ARH61" s="280"/>
      <c r="ARI61" s="280"/>
      <c r="ARJ61" s="280"/>
      <c r="ARK61" s="280"/>
      <c r="ARL61" s="280"/>
      <c r="ARM61" s="280"/>
      <c r="ARN61" s="280"/>
      <c r="ARO61" s="280"/>
      <c r="ARP61" s="280"/>
      <c r="ARQ61" s="280"/>
      <c r="ARR61" s="280"/>
      <c r="ARS61" s="280"/>
      <c r="ART61" s="280"/>
      <c r="ARU61" s="280"/>
      <c r="ARV61" s="280"/>
      <c r="ARW61" s="280"/>
      <c r="ARX61" s="280"/>
      <c r="ARY61" s="280"/>
      <c r="ARZ61" s="280"/>
      <c r="ASA61" s="280"/>
      <c r="ASB61" s="280"/>
      <c r="ASC61" s="280"/>
      <c r="ASD61" s="280"/>
      <c r="ASE61" s="280"/>
      <c r="ASF61" s="280"/>
      <c r="ASG61" s="280"/>
      <c r="ASH61" s="280"/>
      <c r="ASI61" s="280"/>
      <c r="ASJ61" s="280"/>
      <c r="ASK61" s="280"/>
      <c r="ASL61" s="280"/>
      <c r="ASM61" s="280"/>
      <c r="ASN61" s="280"/>
      <c r="ASO61" s="280"/>
      <c r="ASP61" s="280"/>
      <c r="ASQ61" s="280"/>
      <c r="ASR61" s="280"/>
      <c r="ASS61" s="280"/>
      <c r="AST61" s="280"/>
      <c r="ASU61" s="280"/>
      <c r="ASV61" s="280"/>
      <c r="ASW61" s="280"/>
      <c r="ASX61" s="280"/>
      <c r="ASY61" s="280"/>
      <c r="ASZ61" s="280"/>
      <c r="ATA61" s="280"/>
      <c r="ATB61" s="280"/>
      <c r="ATC61" s="280"/>
      <c r="ATD61" s="280"/>
      <c r="ATE61" s="280"/>
      <c r="ATF61" s="280"/>
      <c r="ATG61" s="280"/>
      <c r="ATH61" s="280"/>
      <c r="ATI61" s="280"/>
      <c r="ATJ61" s="280"/>
      <c r="ATK61" s="280"/>
      <c r="ATL61" s="280"/>
      <c r="ATM61" s="280"/>
      <c r="ATN61" s="280"/>
      <c r="ATO61" s="280"/>
      <c r="ATP61" s="280"/>
      <c r="ATQ61" s="280"/>
      <c r="ATR61" s="280"/>
      <c r="ATS61" s="280"/>
      <c r="ATT61" s="280"/>
      <c r="ATU61" s="280"/>
      <c r="ATV61" s="280"/>
      <c r="ATW61" s="280"/>
      <c r="ATX61" s="280"/>
      <c r="ATY61" s="280"/>
      <c r="ATZ61" s="280"/>
      <c r="AUA61" s="280"/>
      <c r="AUB61" s="280"/>
      <c r="AUC61" s="280"/>
      <c r="AUD61" s="280"/>
      <c r="AUE61" s="280"/>
      <c r="AUF61" s="280"/>
      <c r="AUG61" s="280"/>
      <c r="AUH61" s="280"/>
      <c r="AUI61" s="280"/>
      <c r="AUJ61" s="280"/>
      <c r="AUK61" s="280"/>
      <c r="AUL61" s="280"/>
      <c r="AUM61" s="280"/>
      <c r="AUN61" s="280"/>
      <c r="AUO61" s="280"/>
      <c r="AUP61" s="280"/>
      <c r="AUQ61" s="280"/>
      <c r="AUR61" s="280"/>
      <c r="AUS61" s="280"/>
      <c r="AUT61" s="280"/>
      <c r="AUU61" s="280"/>
      <c r="AUV61" s="280"/>
      <c r="AUW61" s="280"/>
      <c r="AUX61" s="280"/>
      <c r="AUY61" s="280"/>
      <c r="AUZ61" s="280"/>
      <c r="AVA61" s="280"/>
      <c r="AVB61" s="280"/>
      <c r="AVC61" s="280"/>
      <c r="AVD61" s="280"/>
      <c r="AVE61" s="280"/>
      <c r="AVF61" s="280"/>
      <c r="AVG61" s="280"/>
      <c r="AVH61" s="280"/>
      <c r="AVI61" s="280"/>
      <c r="AVJ61" s="280"/>
      <c r="AVK61" s="280"/>
      <c r="AVL61" s="280"/>
      <c r="AVM61" s="280"/>
      <c r="AVN61" s="280"/>
      <c r="AVO61" s="280"/>
      <c r="AVP61" s="280"/>
      <c r="AVQ61" s="280"/>
      <c r="AVR61" s="280"/>
      <c r="AVS61" s="280"/>
      <c r="AVT61" s="280"/>
      <c r="AVU61" s="280"/>
      <c r="AVV61" s="280"/>
      <c r="AVW61" s="280"/>
      <c r="AVX61" s="280"/>
      <c r="AVY61" s="280"/>
      <c r="AVZ61" s="280"/>
      <c r="AWA61" s="280"/>
      <c r="AWB61" s="280"/>
      <c r="AWC61" s="280"/>
      <c r="AWD61" s="280"/>
      <c r="AWE61" s="280"/>
      <c r="AWF61" s="280"/>
      <c r="AWG61" s="280"/>
      <c r="AWH61" s="280"/>
      <c r="AWI61" s="280"/>
      <c r="AWJ61" s="280"/>
      <c r="AWK61" s="280"/>
      <c r="AWL61" s="280"/>
      <c r="AWM61" s="280"/>
      <c r="AWN61" s="280"/>
      <c r="AWO61" s="280"/>
      <c r="AWP61" s="280"/>
      <c r="AWQ61" s="280"/>
      <c r="AWR61" s="280"/>
      <c r="AWS61" s="280"/>
      <c r="AWT61" s="280"/>
      <c r="AWU61" s="280"/>
      <c r="AWV61" s="280"/>
      <c r="AWW61" s="280"/>
      <c r="AWX61" s="280"/>
      <c r="AWY61" s="280"/>
      <c r="AWZ61" s="280"/>
      <c r="AXA61" s="280"/>
      <c r="AXB61" s="280"/>
      <c r="AXC61" s="280"/>
      <c r="AXD61" s="280"/>
      <c r="AXE61" s="280"/>
      <c r="AXF61" s="280"/>
      <c r="AXG61" s="280"/>
      <c r="AXH61" s="280"/>
      <c r="AXI61" s="280"/>
      <c r="AXJ61" s="280"/>
      <c r="AXK61" s="280"/>
      <c r="AXL61" s="280"/>
      <c r="AXM61" s="280"/>
      <c r="AXN61" s="280"/>
      <c r="AXO61" s="280"/>
      <c r="AXP61" s="280"/>
      <c r="AXQ61" s="280"/>
      <c r="AXR61" s="280"/>
      <c r="AXS61" s="280"/>
      <c r="AXT61" s="280"/>
      <c r="AXU61" s="280"/>
      <c r="AXV61" s="280"/>
      <c r="AXW61" s="280"/>
      <c r="AXX61" s="280"/>
      <c r="AXY61" s="280"/>
      <c r="AXZ61" s="280"/>
      <c r="AYA61" s="280"/>
      <c r="AYB61" s="280"/>
      <c r="AYC61" s="280"/>
      <c r="AYD61" s="280"/>
      <c r="AYE61" s="280"/>
      <c r="AYF61" s="280"/>
      <c r="AYG61" s="280"/>
      <c r="AYH61" s="280"/>
      <c r="AYI61" s="280"/>
      <c r="AYJ61" s="280"/>
      <c r="AYK61" s="280"/>
      <c r="AYL61" s="280"/>
      <c r="AYM61" s="280"/>
      <c r="AYN61" s="280"/>
      <c r="AYO61" s="280"/>
      <c r="AYP61" s="280"/>
      <c r="AYQ61" s="280"/>
      <c r="AYR61" s="280"/>
      <c r="AYS61" s="280"/>
      <c r="AYT61" s="280"/>
      <c r="AYU61" s="280"/>
      <c r="AYV61" s="280"/>
      <c r="AYW61" s="280"/>
      <c r="AYX61" s="280"/>
      <c r="AYY61" s="280"/>
      <c r="AYZ61" s="280"/>
      <c r="AZA61" s="280"/>
      <c r="AZB61" s="280"/>
      <c r="AZC61" s="280"/>
      <c r="AZD61" s="280"/>
      <c r="AZE61" s="280"/>
      <c r="AZF61" s="280"/>
      <c r="AZG61" s="280"/>
      <c r="AZH61" s="280"/>
      <c r="AZI61" s="280"/>
      <c r="AZJ61" s="280"/>
      <c r="AZK61" s="280"/>
      <c r="AZL61" s="280"/>
      <c r="AZM61" s="280"/>
      <c r="AZN61" s="280"/>
      <c r="AZO61" s="280"/>
      <c r="AZP61" s="280"/>
      <c r="AZQ61" s="280"/>
      <c r="AZR61" s="280"/>
      <c r="AZS61" s="280"/>
      <c r="AZT61" s="280"/>
      <c r="AZU61" s="280"/>
      <c r="AZV61" s="280"/>
      <c r="AZW61" s="280"/>
      <c r="AZX61" s="280"/>
      <c r="AZY61" s="280"/>
      <c r="AZZ61" s="280"/>
      <c r="BAA61" s="280"/>
      <c r="BAB61" s="280"/>
      <c r="BAC61" s="280"/>
      <c r="BAD61" s="280"/>
      <c r="BAE61" s="280"/>
      <c r="BAF61" s="280"/>
      <c r="BAG61" s="280"/>
      <c r="BAH61" s="280"/>
      <c r="BAI61" s="280"/>
      <c r="BAJ61" s="280"/>
      <c r="BAK61" s="280"/>
      <c r="BAL61" s="280"/>
      <c r="BAM61" s="280"/>
      <c r="BAN61" s="280"/>
      <c r="BAO61" s="280"/>
      <c r="BAP61" s="280"/>
      <c r="BAQ61" s="280"/>
      <c r="BAR61" s="280"/>
      <c r="BAS61" s="280"/>
      <c r="BAT61" s="280"/>
      <c r="BAU61" s="280"/>
      <c r="BAV61" s="280"/>
      <c r="BAW61" s="280"/>
      <c r="BAX61" s="280"/>
      <c r="BAY61" s="280"/>
      <c r="BAZ61" s="280"/>
      <c r="BBA61" s="280"/>
      <c r="BBB61" s="280"/>
      <c r="BBC61" s="280"/>
      <c r="BBD61" s="280"/>
      <c r="BBE61" s="280"/>
      <c r="BBF61" s="280"/>
      <c r="BBG61" s="280"/>
      <c r="BBH61" s="280"/>
      <c r="BBI61" s="280"/>
      <c r="BBJ61" s="280"/>
      <c r="BBK61" s="280"/>
      <c r="BBL61" s="280"/>
      <c r="BBM61" s="280"/>
      <c r="BBN61" s="280"/>
      <c r="BBO61" s="280"/>
      <c r="BBP61" s="280"/>
      <c r="BBQ61" s="280"/>
      <c r="BBR61" s="280"/>
      <c r="BBS61" s="280"/>
      <c r="BBT61" s="280"/>
      <c r="BBU61" s="280"/>
      <c r="BBV61" s="280"/>
      <c r="BBW61" s="280"/>
      <c r="BBX61" s="280"/>
      <c r="BBY61" s="280"/>
      <c r="BBZ61" s="280"/>
      <c r="BCA61" s="280"/>
      <c r="BCB61" s="280"/>
      <c r="BCC61" s="280"/>
      <c r="BCD61" s="280"/>
      <c r="BCE61" s="280"/>
      <c r="BCF61" s="280"/>
      <c r="BCG61" s="280"/>
      <c r="BCH61" s="280"/>
      <c r="BCI61" s="280"/>
      <c r="BCJ61" s="280"/>
      <c r="BCK61" s="280"/>
      <c r="BCL61" s="280"/>
      <c r="BCM61" s="280"/>
      <c r="BCN61" s="280"/>
      <c r="BCO61" s="280"/>
      <c r="BCP61" s="280"/>
      <c r="BCQ61" s="280"/>
      <c r="BCR61" s="280"/>
      <c r="BCS61" s="280"/>
      <c r="BCT61" s="280"/>
      <c r="BCU61" s="280"/>
      <c r="BCV61" s="280"/>
      <c r="BCW61" s="280"/>
      <c r="BCX61" s="280"/>
      <c r="BCY61" s="280"/>
      <c r="BCZ61" s="280"/>
      <c r="BDA61" s="280"/>
      <c r="BDB61" s="280"/>
      <c r="BDC61" s="280"/>
      <c r="BDD61" s="280"/>
      <c r="BDE61" s="280"/>
      <c r="BDF61" s="280"/>
      <c r="BDG61" s="280"/>
      <c r="BDH61" s="280"/>
      <c r="BDI61" s="280"/>
      <c r="BDJ61" s="280"/>
      <c r="BDK61" s="280"/>
      <c r="BDL61" s="280"/>
      <c r="BDM61" s="280"/>
      <c r="BDN61" s="280"/>
      <c r="BDO61" s="280"/>
      <c r="BDP61" s="280"/>
      <c r="BDQ61" s="280"/>
      <c r="BDR61" s="280"/>
      <c r="BDS61" s="280"/>
      <c r="BDT61" s="280"/>
      <c r="BDU61" s="280"/>
      <c r="BDV61" s="280"/>
      <c r="BDW61" s="280"/>
      <c r="BDX61" s="280"/>
      <c r="BDY61" s="280"/>
      <c r="BDZ61" s="280"/>
      <c r="BEA61" s="280"/>
      <c r="BEB61" s="280"/>
      <c r="BEC61" s="280"/>
      <c r="BED61" s="280"/>
      <c r="BEE61" s="280"/>
      <c r="BEF61" s="280"/>
      <c r="BEG61" s="280"/>
      <c r="BEH61" s="280"/>
      <c r="BEI61" s="280"/>
      <c r="BEJ61" s="280"/>
      <c r="BEK61" s="280"/>
      <c r="BEL61" s="280"/>
      <c r="BEM61" s="280"/>
      <c r="BEN61" s="280"/>
      <c r="BEO61" s="280"/>
      <c r="BEP61" s="280"/>
      <c r="BEQ61" s="280"/>
      <c r="BER61" s="280"/>
      <c r="BES61" s="280"/>
      <c r="BET61" s="280"/>
      <c r="BEU61" s="280"/>
      <c r="BEV61" s="280"/>
      <c r="BEW61" s="280"/>
      <c r="BEX61" s="280"/>
      <c r="BEY61" s="280"/>
      <c r="BEZ61" s="280"/>
      <c r="BFA61" s="280"/>
      <c r="BFB61" s="280"/>
      <c r="BFC61" s="280"/>
      <c r="BFD61" s="280"/>
      <c r="BFE61" s="280"/>
      <c r="BFF61" s="280"/>
      <c r="BFG61" s="280"/>
      <c r="BFH61" s="280"/>
      <c r="BFI61" s="280"/>
      <c r="BFJ61" s="280"/>
      <c r="BFK61" s="280"/>
      <c r="BFL61" s="280"/>
      <c r="BFM61" s="280"/>
      <c r="BFN61" s="280"/>
      <c r="BFO61" s="280"/>
      <c r="BFP61" s="280"/>
      <c r="BFQ61" s="280"/>
      <c r="BFR61" s="280"/>
      <c r="BFS61" s="280"/>
      <c r="BFT61" s="280"/>
      <c r="BFU61" s="280"/>
      <c r="BFV61" s="280"/>
      <c r="BFW61" s="280"/>
      <c r="BFX61" s="280"/>
      <c r="BFY61" s="280"/>
      <c r="BFZ61" s="280"/>
      <c r="BGA61" s="280"/>
      <c r="BGB61" s="280"/>
      <c r="BGC61" s="280"/>
      <c r="BGD61" s="280"/>
      <c r="BGE61" s="280"/>
      <c r="BGF61" s="280"/>
      <c r="BGG61" s="280"/>
      <c r="BGH61" s="280"/>
      <c r="BGI61" s="280"/>
      <c r="BGJ61" s="280"/>
      <c r="BGK61" s="280"/>
      <c r="BGL61" s="280"/>
      <c r="BGM61" s="280"/>
      <c r="BGN61" s="280"/>
      <c r="BGO61" s="280"/>
      <c r="BGP61" s="280"/>
      <c r="BGQ61" s="280"/>
      <c r="BGR61" s="280"/>
      <c r="BGS61" s="280"/>
      <c r="BGT61" s="280"/>
      <c r="BGU61" s="280"/>
      <c r="BGV61" s="280"/>
      <c r="BGW61" s="280"/>
      <c r="BGX61" s="280"/>
      <c r="BGY61" s="280"/>
      <c r="BGZ61" s="280"/>
      <c r="BHA61" s="280"/>
      <c r="BHB61" s="280"/>
      <c r="BHC61" s="280"/>
      <c r="BHD61" s="280"/>
      <c r="BHE61" s="280"/>
      <c r="BHF61" s="280"/>
      <c r="BHG61" s="280"/>
      <c r="BHH61" s="280"/>
      <c r="BHI61" s="280"/>
      <c r="BHJ61" s="280"/>
      <c r="BHK61" s="280"/>
      <c r="BHL61" s="280"/>
      <c r="BHM61" s="280"/>
      <c r="BHN61" s="280"/>
      <c r="BHO61" s="280"/>
      <c r="BHP61" s="280"/>
      <c r="BHQ61" s="280"/>
      <c r="BHR61" s="280"/>
      <c r="BHS61" s="280"/>
      <c r="BHT61" s="280"/>
      <c r="BHU61" s="280"/>
      <c r="BHV61" s="280"/>
      <c r="BHW61" s="280"/>
      <c r="BHX61" s="280"/>
      <c r="BHY61" s="280"/>
      <c r="BHZ61" s="280"/>
      <c r="BIA61" s="280"/>
      <c r="BIB61" s="280"/>
      <c r="BIC61" s="280"/>
      <c r="BID61" s="280"/>
      <c r="BIE61" s="280"/>
      <c r="BIF61" s="280"/>
      <c r="BIG61" s="280"/>
      <c r="BIH61" s="280"/>
      <c r="BII61" s="280"/>
      <c r="BIJ61" s="280"/>
      <c r="BIK61" s="280"/>
      <c r="BIL61" s="280"/>
      <c r="BIM61" s="280"/>
      <c r="BIN61" s="280"/>
      <c r="BIO61" s="280"/>
      <c r="BIP61" s="280"/>
      <c r="BIQ61" s="280"/>
      <c r="BIR61" s="280"/>
      <c r="BIS61" s="280"/>
      <c r="BIT61" s="280"/>
      <c r="BIU61" s="280"/>
      <c r="BIV61" s="280"/>
      <c r="BIW61" s="280"/>
      <c r="BIX61" s="280"/>
      <c r="BIY61" s="280"/>
      <c r="BIZ61" s="280"/>
      <c r="BJA61" s="280"/>
      <c r="BJB61" s="280"/>
      <c r="BJC61" s="280"/>
      <c r="BJD61" s="280"/>
      <c r="BJE61" s="280"/>
      <c r="BJF61" s="280"/>
      <c r="BJG61" s="280"/>
      <c r="BJH61" s="280"/>
      <c r="BJI61" s="280"/>
      <c r="BJJ61" s="280"/>
      <c r="BJK61" s="280"/>
      <c r="BJL61" s="280"/>
      <c r="BJM61" s="280"/>
      <c r="BJN61" s="280"/>
      <c r="BJO61" s="280"/>
      <c r="BJP61" s="280"/>
      <c r="BJQ61" s="280"/>
      <c r="BJR61" s="280"/>
      <c r="BJS61" s="280"/>
      <c r="BJT61" s="280"/>
      <c r="BJU61" s="280"/>
      <c r="BJV61" s="280"/>
      <c r="BJW61" s="280"/>
      <c r="BJX61" s="280"/>
      <c r="BJY61" s="280"/>
      <c r="BJZ61" s="280"/>
      <c r="BKA61" s="280"/>
      <c r="BKB61" s="280"/>
      <c r="BKC61" s="280"/>
      <c r="BKD61" s="280"/>
      <c r="BKE61" s="280"/>
      <c r="BKF61" s="280"/>
      <c r="BKG61" s="280"/>
      <c r="BKH61" s="280"/>
      <c r="BKI61" s="280"/>
      <c r="BKJ61" s="280"/>
      <c r="BKK61" s="280"/>
      <c r="BKL61" s="280"/>
      <c r="BKM61" s="280"/>
      <c r="BKN61" s="280"/>
      <c r="BKO61" s="280"/>
      <c r="BKP61" s="280"/>
      <c r="BKQ61" s="280"/>
      <c r="BKR61" s="280"/>
      <c r="BKS61" s="280"/>
      <c r="BKT61" s="280"/>
      <c r="BKU61" s="280"/>
      <c r="BKV61" s="280"/>
      <c r="BKW61" s="280"/>
      <c r="BKX61" s="280"/>
      <c r="BKY61" s="280"/>
      <c r="BKZ61" s="280"/>
      <c r="BLA61" s="280"/>
      <c r="BLB61" s="280"/>
      <c r="BLC61" s="280"/>
      <c r="BLD61" s="280"/>
      <c r="BLE61" s="280"/>
      <c r="BLF61" s="280"/>
      <c r="BLG61" s="280"/>
      <c r="BLH61" s="280"/>
      <c r="BLI61" s="280"/>
      <c r="BLJ61" s="280"/>
      <c r="BLK61" s="280"/>
      <c r="BLL61" s="280"/>
      <c r="BLM61" s="280"/>
      <c r="BLN61" s="280"/>
      <c r="BLO61" s="280"/>
      <c r="BLP61" s="280"/>
      <c r="BLQ61" s="280"/>
      <c r="BLR61" s="280"/>
      <c r="BLS61" s="280"/>
      <c r="BLT61" s="280"/>
      <c r="BLU61" s="280"/>
      <c r="BLV61" s="280"/>
      <c r="BLW61" s="280"/>
      <c r="BLX61" s="280"/>
      <c r="BLY61" s="280"/>
      <c r="BLZ61" s="280"/>
      <c r="BMA61" s="280"/>
      <c r="BMB61" s="280"/>
      <c r="BMC61" s="280"/>
      <c r="BMD61" s="280"/>
      <c r="BME61" s="280"/>
      <c r="BMF61" s="280"/>
      <c r="BMG61" s="280"/>
      <c r="BMH61" s="280"/>
      <c r="BMI61" s="280"/>
      <c r="BMJ61" s="280"/>
      <c r="BMK61" s="280"/>
      <c r="BML61" s="280"/>
      <c r="BMM61" s="280"/>
      <c r="BMN61" s="280"/>
      <c r="BMO61" s="280"/>
      <c r="BMP61" s="280"/>
      <c r="BMQ61" s="280"/>
      <c r="BMR61" s="280"/>
      <c r="BMS61" s="280"/>
      <c r="BMT61" s="280"/>
      <c r="BMU61" s="280"/>
      <c r="BMV61" s="280"/>
      <c r="BMW61" s="280"/>
      <c r="BMX61" s="280"/>
      <c r="BMY61" s="280"/>
      <c r="BMZ61" s="280"/>
      <c r="BNA61" s="280"/>
      <c r="BNB61" s="280"/>
      <c r="BNC61" s="280"/>
      <c r="BND61" s="280"/>
      <c r="BNE61" s="280"/>
      <c r="BNF61" s="280"/>
      <c r="BNG61" s="280"/>
      <c r="BNH61" s="280"/>
      <c r="BNI61" s="280"/>
      <c r="BNJ61" s="280"/>
      <c r="BNK61" s="280"/>
      <c r="BNL61" s="280"/>
      <c r="BNM61" s="280"/>
      <c r="BNN61" s="280"/>
      <c r="BNO61" s="280"/>
      <c r="BNP61" s="280"/>
      <c r="BNQ61" s="280"/>
      <c r="BNR61" s="280"/>
      <c r="BNS61" s="280"/>
      <c r="BNT61" s="280"/>
      <c r="BNU61" s="280"/>
      <c r="BNV61" s="280"/>
      <c r="BNW61" s="280"/>
      <c r="BNX61" s="280"/>
      <c r="BNY61" s="280"/>
      <c r="BNZ61" s="280"/>
      <c r="BOA61" s="280"/>
      <c r="BOB61" s="280"/>
      <c r="BOC61" s="280"/>
      <c r="BOD61" s="280"/>
      <c r="BOE61" s="280"/>
      <c r="BOF61" s="280"/>
      <c r="BOG61" s="280"/>
      <c r="BOH61" s="280"/>
      <c r="BOI61" s="280"/>
      <c r="BOJ61" s="280"/>
      <c r="BOK61" s="280"/>
      <c r="BOL61" s="280"/>
      <c r="BOM61" s="280"/>
      <c r="BON61" s="280"/>
      <c r="BOO61" s="280"/>
      <c r="BOP61" s="280"/>
      <c r="BOQ61" s="280"/>
      <c r="BOR61" s="280"/>
      <c r="BOS61" s="280"/>
      <c r="BOT61" s="280"/>
      <c r="BOU61" s="280"/>
      <c r="BOV61" s="280"/>
      <c r="BOW61" s="280"/>
      <c r="BOX61" s="280"/>
      <c r="BOY61" s="280"/>
      <c r="BOZ61" s="280"/>
      <c r="BPA61" s="280"/>
      <c r="BPB61" s="280"/>
      <c r="BPC61" s="280"/>
      <c r="BPD61" s="280"/>
      <c r="BPE61" s="280"/>
      <c r="BPF61" s="280"/>
      <c r="BPG61" s="280"/>
      <c r="BPH61" s="280"/>
      <c r="BPI61" s="280"/>
      <c r="BPJ61" s="280"/>
      <c r="BPK61" s="280"/>
      <c r="BPL61" s="280"/>
      <c r="BPM61" s="280"/>
      <c r="BPN61" s="280"/>
      <c r="BPO61" s="280"/>
      <c r="BPP61" s="280"/>
      <c r="BPQ61" s="280"/>
      <c r="BPR61" s="280"/>
      <c r="BPS61" s="280"/>
      <c r="BPT61" s="280"/>
      <c r="BPU61" s="280"/>
      <c r="BPV61" s="280"/>
      <c r="BPW61" s="280"/>
      <c r="BPX61" s="280"/>
      <c r="BPY61" s="280"/>
      <c r="BPZ61" s="280"/>
      <c r="BQA61" s="280"/>
      <c r="BQB61" s="280"/>
      <c r="BQC61" s="280"/>
      <c r="BQD61" s="280"/>
      <c r="BQE61" s="280"/>
      <c r="BQF61" s="280"/>
      <c r="BQG61" s="280"/>
      <c r="BQH61" s="280"/>
      <c r="BQI61" s="280"/>
      <c r="BQJ61" s="280"/>
      <c r="BQK61" s="280"/>
      <c r="BQL61" s="280"/>
      <c r="BQM61" s="280"/>
      <c r="BQN61" s="280"/>
      <c r="BQO61" s="280"/>
      <c r="BQP61" s="280"/>
      <c r="BQQ61" s="280"/>
      <c r="BQR61" s="280"/>
      <c r="BQS61" s="280"/>
      <c r="BQT61" s="280"/>
      <c r="BQU61" s="280"/>
      <c r="BQV61" s="280"/>
      <c r="BQW61" s="280"/>
      <c r="BQX61" s="280"/>
      <c r="BQY61" s="280"/>
      <c r="BQZ61" s="280"/>
      <c r="BRA61" s="280"/>
      <c r="BRB61" s="280"/>
      <c r="BRC61" s="280"/>
      <c r="BRD61" s="280"/>
      <c r="BRE61" s="280"/>
      <c r="BRF61" s="280"/>
      <c r="BRG61" s="280"/>
      <c r="BRH61" s="280"/>
      <c r="BRI61" s="280"/>
      <c r="BRJ61" s="280"/>
      <c r="BRK61" s="280"/>
      <c r="BRL61" s="280"/>
      <c r="BRM61" s="280"/>
      <c r="BRN61" s="280"/>
      <c r="BRO61" s="280"/>
      <c r="BRP61" s="280"/>
      <c r="BRQ61" s="280"/>
      <c r="BRR61" s="280"/>
      <c r="BRS61" s="280"/>
      <c r="BRT61" s="280"/>
      <c r="BRU61" s="280"/>
      <c r="BRV61" s="280"/>
      <c r="BRW61" s="280"/>
      <c r="BRX61" s="280"/>
      <c r="BRY61" s="280"/>
      <c r="BRZ61" s="280"/>
      <c r="BSA61" s="280"/>
      <c r="BSB61" s="280"/>
      <c r="BSC61" s="280"/>
      <c r="BSD61" s="280"/>
      <c r="BSE61" s="280"/>
      <c r="BSF61" s="280"/>
      <c r="BSG61" s="280"/>
      <c r="BSH61" s="280"/>
      <c r="BSI61" s="280"/>
      <c r="BSJ61" s="280"/>
      <c r="BSK61" s="280"/>
      <c r="BSL61" s="280"/>
      <c r="BSM61" s="280"/>
      <c r="BSN61" s="280"/>
      <c r="BSO61" s="280"/>
      <c r="BSP61" s="280"/>
      <c r="BSQ61" s="280"/>
      <c r="BSR61" s="280"/>
      <c r="BSS61" s="280"/>
      <c r="BST61" s="280"/>
      <c r="BSU61" s="280"/>
      <c r="BSV61" s="280"/>
      <c r="BSW61" s="280"/>
      <c r="BSX61" s="280"/>
      <c r="BSY61" s="280"/>
      <c r="BSZ61" s="280"/>
      <c r="BTA61" s="280"/>
      <c r="BTB61" s="280"/>
      <c r="BTC61" s="280"/>
      <c r="BTD61" s="280"/>
      <c r="BTE61" s="280"/>
      <c r="BTF61" s="280"/>
      <c r="BTG61" s="280"/>
      <c r="BTH61" s="280"/>
      <c r="BTI61" s="280"/>
      <c r="BTJ61" s="280"/>
      <c r="BTK61" s="280"/>
      <c r="BTL61" s="280"/>
      <c r="BTM61" s="280"/>
      <c r="BTN61" s="280"/>
      <c r="BTO61" s="280"/>
      <c r="BTP61" s="280"/>
      <c r="BTQ61" s="280"/>
      <c r="BTR61" s="280"/>
      <c r="BTS61" s="280"/>
      <c r="BTT61" s="280"/>
      <c r="BTU61" s="280"/>
      <c r="BTV61" s="280"/>
      <c r="BTW61" s="280"/>
      <c r="BTX61" s="280"/>
      <c r="BTY61" s="280"/>
      <c r="BTZ61" s="280"/>
      <c r="BUA61" s="280"/>
      <c r="BUB61" s="280"/>
      <c r="BUC61" s="280"/>
      <c r="BUD61" s="280"/>
      <c r="BUE61" s="280"/>
      <c r="BUF61" s="280"/>
      <c r="BUG61" s="280"/>
      <c r="BUH61" s="280"/>
      <c r="BUI61" s="280"/>
      <c r="BUJ61" s="280"/>
      <c r="BUK61" s="280"/>
      <c r="BUL61" s="280"/>
      <c r="BUM61" s="280"/>
      <c r="BUN61" s="280"/>
      <c r="BUO61" s="280"/>
      <c r="BUP61" s="280"/>
      <c r="BUQ61" s="280"/>
      <c r="BUR61" s="280"/>
      <c r="BUS61" s="280"/>
      <c r="BUT61" s="280"/>
      <c r="BUU61" s="280"/>
      <c r="BUV61" s="280"/>
      <c r="BUW61" s="280"/>
      <c r="BUX61" s="280"/>
      <c r="BUY61" s="280"/>
      <c r="BUZ61" s="280"/>
      <c r="BVA61" s="280"/>
      <c r="BVB61" s="280"/>
      <c r="BVC61" s="280"/>
      <c r="BVD61" s="280"/>
      <c r="BVE61" s="280"/>
      <c r="BVF61" s="280"/>
      <c r="BVG61" s="280"/>
      <c r="BVH61" s="280"/>
      <c r="BVI61" s="280"/>
      <c r="BVJ61" s="280"/>
      <c r="BVK61" s="280"/>
      <c r="BVL61" s="280"/>
      <c r="BVM61" s="280"/>
      <c r="BVN61" s="280"/>
      <c r="BVO61" s="280"/>
      <c r="BVP61" s="280"/>
      <c r="BVQ61" s="280"/>
      <c r="BVR61" s="280"/>
      <c r="BVS61" s="280"/>
      <c r="BVT61" s="280"/>
      <c r="BVU61" s="280"/>
      <c r="BVV61" s="280"/>
      <c r="BVW61" s="280"/>
      <c r="BVX61" s="280"/>
      <c r="BVY61" s="280"/>
      <c r="BVZ61" s="280"/>
      <c r="BWA61" s="280"/>
      <c r="BWB61" s="280"/>
      <c r="BWC61" s="280"/>
      <c r="BWD61" s="280"/>
      <c r="BWE61" s="280"/>
      <c r="BWF61" s="280"/>
      <c r="BWG61" s="280"/>
      <c r="BWH61" s="280"/>
      <c r="BWI61" s="280"/>
      <c r="BWJ61" s="280"/>
      <c r="BWK61" s="280"/>
      <c r="BWL61" s="280"/>
      <c r="BWM61" s="280"/>
      <c r="BWN61" s="280"/>
      <c r="BWO61" s="280"/>
      <c r="BWP61" s="280"/>
      <c r="BWQ61" s="280"/>
      <c r="BWR61" s="280"/>
      <c r="BWS61" s="280"/>
      <c r="BWT61" s="280"/>
      <c r="BWU61" s="280"/>
      <c r="BWV61" s="280"/>
      <c r="BWW61" s="280"/>
      <c r="BWX61" s="280"/>
      <c r="BWY61" s="280"/>
      <c r="BWZ61" s="280"/>
      <c r="BXA61" s="280"/>
      <c r="BXB61" s="280"/>
      <c r="BXC61" s="280"/>
      <c r="BXD61" s="280"/>
      <c r="BXE61" s="280"/>
      <c r="BXF61" s="280"/>
      <c r="BXG61" s="280"/>
      <c r="BXH61" s="280"/>
      <c r="BXI61" s="280"/>
      <c r="BXJ61" s="280"/>
      <c r="BXK61" s="280"/>
      <c r="BXL61" s="280"/>
      <c r="BXM61" s="280"/>
      <c r="BXN61" s="280"/>
      <c r="BXO61" s="280"/>
      <c r="BXP61" s="280"/>
      <c r="BXQ61" s="280"/>
      <c r="BXR61" s="280"/>
      <c r="BXS61" s="280"/>
      <c r="BXT61" s="280"/>
      <c r="BXU61" s="280"/>
      <c r="BXV61" s="280"/>
      <c r="BXW61" s="280"/>
      <c r="BXX61" s="280"/>
      <c r="BXY61" s="280"/>
      <c r="BXZ61" s="280"/>
      <c r="BYA61" s="280"/>
      <c r="BYB61" s="280"/>
      <c r="BYC61" s="280"/>
      <c r="BYD61" s="280"/>
      <c r="BYE61" s="280"/>
      <c r="BYF61" s="280"/>
      <c r="BYG61" s="280"/>
      <c r="BYH61" s="280"/>
      <c r="BYI61" s="280"/>
      <c r="BYJ61" s="280"/>
      <c r="BYK61" s="280"/>
      <c r="BYL61" s="280"/>
      <c r="BYM61" s="280"/>
      <c r="BYN61" s="280"/>
      <c r="BYO61" s="280"/>
      <c r="BYP61" s="280"/>
      <c r="BYQ61" s="280"/>
      <c r="BYR61" s="280"/>
      <c r="BYS61" s="280"/>
      <c r="BYT61" s="280"/>
      <c r="BYU61" s="280"/>
      <c r="BYV61" s="280"/>
      <c r="BYW61" s="280"/>
      <c r="BYX61" s="280"/>
      <c r="BYY61" s="280"/>
      <c r="BYZ61" s="280"/>
      <c r="BZA61" s="280"/>
      <c r="BZB61" s="280"/>
      <c r="BZC61" s="280"/>
      <c r="BZD61" s="280"/>
      <c r="BZE61" s="280"/>
      <c r="BZF61" s="280"/>
      <c r="BZG61" s="280"/>
      <c r="BZH61" s="280"/>
      <c r="BZI61" s="280"/>
      <c r="BZJ61" s="280"/>
      <c r="BZK61" s="280"/>
      <c r="BZL61" s="280"/>
      <c r="BZM61" s="280"/>
      <c r="BZN61" s="280"/>
      <c r="BZO61" s="280"/>
      <c r="BZP61" s="280"/>
      <c r="BZQ61" s="280"/>
      <c r="BZR61" s="280"/>
      <c r="BZS61" s="280"/>
      <c r="BZT61" s="280"/>
      <c r="BZU61" s="280"/>
      <c r="BZV61" s="280"/>
      <c r="BZW61" s="280"/>
      <c r="BZX61" s="280"/>
      <c r="BZY61" s="280"/>
      <c r="BZZ61" s="280"/>
      <c r="CAA61" s="280"/>
      <c r="CAB61" s="280"/>
      <c r="CAC61" s="280"/>
      <c r="CAD61" s="280"/>
      <c r="CAE61" s="280"/>
      <c r="CAF61" s="280"/>
      <c r="CAG61" s="280"/>
      <c r="CAH61" s="280"/>
      <c r="CAI61" s="280"/>
      <c r="CAJ61" s="280"/>
      <c r="CAK61" s="280"/>
      <c r="CAL61" s="280"/>
      <c r="CAM61" s="280"/>
      <c r="CAN61" s="280"/>
      <c r="CAO61" s="280"/>
      <c r="CAP61" s="280"/>
      <c r="CAQ61" s="280"/>
      <c r="CAR61" s="280"/>
      <c r="CAS61" s="280"/>
      <c r="CAT61" s="280"/>
      <c r="CAU61" s="280"/>
      <c r="CAV61" s="280"/>
      <c r="CAW61" s="280"/>
      <c r="CAX61" s="280"/>
      <c r="CAY61" s="280"/>
      <c r="CAZ61" s="280"/>
      <c r="CBA61" s="280"/>
      <c r="CBB61" s="280"/>
      <c r="CBC61" s="280"/>
      <c r="CBD61" s="280"/>
      <c r="CBE61" s="280"/>
      <c r="CBF61" s="280"/>
      <c r="CBG61" s="280"/>
      <c r="CBH61" s="280"/>
      <c r="CBI61" s="280"/>
      <c r="CBJ61" s="280"/>
      <c r="CBK61" s="280"/>
      <c r="CBL61" s="280"/>
      <c r="CBM61" s="280"/>
      <c r="CBN61" s="280"/>
      <c r="CBO61" s="280"/>
      <c r="CBP61" s="280"/>
      <c r="CBQ61" s="280"/>
      <c r="CBR61" s="280"/>
      <c r="CBS61" s="280"/>
      <c r="CBT61" s="280"/>
      <c r="CBU61" s="280"/>
      <c r="CBV61" s="280"/>
      <c r="CBW61" s="280"/>
      <c r="CBX61" s="280"/>
      <c r="CBY61" s="280"/>
      <c r="CBZ61" s="280"/>
      <c r="CCA61" s="280"/>
      <c r="CCB61" s="280"/>
      <c r="CCC61" s="280"/>
      <c r="CCD61" s="280"/>
      <c r="CCE61" s="280"/>
      <c r="CCF61" s="280"/>
      <c r="CCG61" s="280"/>
      <c r="CCH61" s="280"/>
      <c r="CCI61" s="280"/>
      <c r="CCJ61" s="280"/>
      <c r="CCK61" s="280"/>
      <c r="CCL61" s="280"/>
      <c r="CCM61" s="280"/>
      <c r="CCN61" s="280"/>
      <c r="CCO61" s="280"/>
      <c r="CCP61" s="280"/>
      <c r="CCQ61" s="280"/>
      <c r="CCR61" s="280"/>
      <c r="CCS61" s="280"/>
      <c r="CCT61" s="280"/>
      <c r="CCU61" s="280"/>
      <c r="CCV61" s="280"/>
      <c r="CCW61" s="280"/>
      <c r="CCX61" s="280"/>
      <c r="CCY61" s="280"/>
      <c r="CCZ61" s="280"/>
      <c r="CDA61" s="280"/>
      <c r="CDB61" s="280"/>
      <c r="CDC61" s="280"/>
      <c r="CDD61" s="280"/>
      <c r="CDE61" s="280"/>
      <c r="CDF61" s="280"/>
      <c r="CDG61" s="280"/>
      <c r="CDH61" s="280"/>
      <c r="CDI61" s="280"/>
      <c r="CDJ61" s="280"/>
      <c r="CDK61" s="280"/>
      <c r="CDL61" s="280"/>
      <c r="CDM61" s="280"/>
      <c r="CDN61" s="280"/>
      <c r="CDO61" s="280"/>
      <c r="CDP61" s="280"/>
      <c r="CDQ61" s="280"/>
      <c r="CDR61" s="280"/>
      <c r="CDS61" s="280"/>
      <c r="CDT61" s="280"/>
      <c r="CDU61" s="280"/>
      <c r="CDV61" s="280"/>
      <c r="CDW61" s="280"/>
      <c r="CDX61" s="280"/>
      <c r="CDY61" s="280"/>
      <c r="CDZ61" s="280"/>
      <c r="CEA61" s="280"/>
      <c r="CEB61" s="280"/>
      <c r="CEC61" s="280"/>
      <c r="CED61" s="280"/>
      <c r="CEE61" s="280"/>
      <c r="CEF61" s="280"/>
      <c r="CEG61" s="280"/>
      <c r="CEH61" s="280"/>
      <c r="CEI61" s="280"/>
      <c r="CEJ61" s="280"/>
      <c r="CEK61" s="280"/>
      <c r="CEL61" s="280"/>
      <c r="CEM61" s="280"/>
      <c r="CEN61" s="280"/>
      <c r="CEO61" s="280"/>
      <c r="CEP61" s="280"/>
      <c r="CEQ61" s="280"/>
      <c r="CER61" s="280"/>
      <c r="CES61" s="280"/>
      <c r="CET61" s="280"/>
      <c r="CEU61" s="280"/>
      <c r="CEV61" s="280"/>
      <c r="CEW61" s="280"/>
      <c r="CEX61" s="280"/>
      <c r="CEY61" s="280"/>
      <c r="CEZ61" s="280"/>
      <c r="CFA61" s="280"/>
      <c r="CFB61" s="280"/>
      <c r="CFC61" s="280"/>
      <c r="CFD61" s="280"/>
      <c r="CFE61" s="280"/>
      <c r="CFF61" s="280"/>
      <c r="CFG61" s="280"/>
      <c r="CFH61" s="280"/>
      <c r="CFI61" s="280"/>
      <c r="CFJ61" s="280"/>
      <c r="CFK61" s="280"/>
      <c r="CFL61" s="280"/>
      <c r="CFM61" s="280"/>
      <c r="CFN61" s="280"/>
      <c r="CFO61" s="280"/>
      <c r="CFP61" s="280"/>
      <c r="CFQ61" s="280"/>
      <c r="CFR61" s="280"/>
      <c r="CFS61" s="280"/>
      <c r="CFT61" s="280"/>
      <c r="CFU61" s="280"/>
      <c r="CFV61" s="280"/>
      <c r="CFW61" s="280"/>
      <c r="CFX61" s="280"/>
      <c r="CFY61" s="280"/>
      <c r="CFZ61" s="280"/>
      <c r="CGA61" s="280"/>
      <c r="CGB61" s="280"/>
      <c r="CGC61" s="280"/>
      <c r="CGD61" s="280"/>
      <c r="CGE61" s="280"/>
      <c r="CGF61" s="280"/>
      <c r="CGG61" s="280"/>
      <c r="CGH61" s="280"/>
      <c r="CGI61" s="280"/>
      <c r="CGJ61" s="280"/>
      <c r="CGK61" s="280"/>
      <c r="CGL61" s="280"/>
      <c r="CGM61" s="280"/>
      <c r="CGN61" s="280"/>
      <c r="CGO61" s="280"/>
      <c r="CGP61" s="280"/>
      <c r="CGQ61" s="280"/>
      <c r="CGR61" s="280"/>
      <c r="CGS61" s="280"/>
      <c r="CGT61" s="280"/>
      <c r="CGU61" s="280"/>
      <c r="CGV61" s="280"/>
      <c r="CGW61" s="280"/>
      <c r="CGX61" s="280"/>
      <c r="CGY61" s="280"/>
      <c r="CGZ61" s="280"/>
      <c r="CHA61" s="280"/>
      <c r="CHB61" s="280"/>
      <c r="CHC61" s="280"/>
      <c r="CHD61" s="280"/>
      <c r="CHE61" s="280"/>
      <c r="CHF61" s="280"/>
      <c r="CHG61" s="280"/>
      <c r="CHH61" s="280"/>
      <c r="CHI61" s="280"/>
      <c r="CHJ61" s="280"/>
      <c r="CHK61" s="280"/>
      <c r="CHL61" s="280"/>
      <c r="CHM61" s="280"/>
      <c r="CHN61" s="280"/>
      <c r="CHO61" s="280"/>
      <c r="CHP61" s="280"/>
      <c r="CHQ61" s="280"/>
      <c r="CHR61" s="280"/>
      <c r="CHS61" s="280"/>
      <c r="CHT61" s="280"/>
      <c r="CHU61" s="280"/>
      <c r="CHV61" s="280"/>
      <c r="CHW61" s="280"/>
      <c r="CHX61" s="280"/>
      <c r="CHY61" s="280"/>
      <c r="CHZ61" s="280"/>
      <c r="CIA61" s="280"/>
      <c r="CIB61" s="280"/>
      <c r="CIC61" s="280"/>
      <c r="CID61" s="280"/>
      <c r="CIE61" s="280"/>
      <c r="CIF61" s="280"/>
      <c r="CIG61" s="280"/>
      <c r="CIH61" s="280"/>
      <c r="CII61" s="280"/>
      <c r="CIJ61" s="280"/>
      <c r="CIK61" s="280"/>
      <c r="CIL61" s="280"/>
      <c r="CIM61" s="280"/>
      <c r="CIN61" s="280"/>
      <c r="CIO61" s="280"/>
      <c r="CIP61" s="280"/>
      <c r="CIQ61" s="280"/>
      <c r="CIR61" s="280"/>
      <c r="CIS61" s="280"/>
      <c r="CIT61" s="280"/>
      <c r="CIU61" s="280"/>
      <c r="CIV61" s="280"/>
      <c r="CIW61" s="280"/>
      <c r="CIX61" s="280"/>
      <c r="CIY61" s="280"/>
      <c r="CIZ61" s="280"/>
      <c r="CJA61" s="280"/>
      <c r="CJB61" s="280"/>
      <c r="CJC61" s="280"/>
      <c r="CJD61" s="280"/>
      <c r="CJE61" s="280"/>
      <c r="CJF61" s="280"/>
      <c r="CJG61" s="280"/>
      <c r="CJH61" s="280"/>
      <c r="CJI61" s="280"/>
      <c r="CJJ61" s="280"/>
      <c r="CJK61" s="280"/>
      <c r="CJL61" s="280"/>
      <c r="CJM61" s="280"/>
      <c r="CJN61" s="280"/>
      <c r="CJO61" s="280"/>
      <c r="CJP61" s="280"/>
      <c r="CJQ61" s="280"/>
      <c r="CJR61" s="280"/>
      <c r="CJS61" s="280"/>
      <c r="CJT61" s="280"/>
      <c r="CJU61" s="280"/>
      <c r="CJV61" s="280"/>
      <c r="CJW61" s="280"/>
      <c r="CJX61" s="280"/>
      <c r="CJY61" s="280"/>
      <c r="CJZ61" s="280"/>
      <c r="CKA61" s="280"/>
      <c r="CKB61" s="280"/>
      <c r="CKC61" s="280"/>
      <c r="CKD61" s="280"/>
      <c r="CKE61" s="280"/>
      <c r="CKF61" s="280"/>
      <c r="CKG61" s="280"/>
      <c r="CKH61" s="280"/>
      <c r="CKI61" s="280"/>
      <c r="CKJ61" s="280"/>
      <c r="CKK61" s="280"/>
      <c r="CKL61" s="280"/>
      <c r="CKM61" s="280"/>
      <c r="CKN61" s="280"/>
      <c r="CKO61" s="280"/>
      <c r="CKP61" s="280"/>
      <c r="CKQ61" s="280"/>
      <c r="CKR61" s="280"/>
      <c r="CKS61" s="280"/>
      <c r="CKT61" s="280"/>
      <c r="CKU61" s="280"/>
      <c r="CKV61" s="280"/>
      <c r="CKW61" s="280"/>
      <c r="CKX61" s="280"/>
      <c r="CKY61" s="280"/>
      <c r="CKZ61" s="280"/>
      <c r="CLA61" s="280"/>
      <c r="CLB61" s="280"/>
      <c r="CLC61" s="280"/>
      <c r="CLD61" s="280"/>
      <c r="CLE61" s="280"/>
      <c r="CLF61" s="280"/>
      <c r="CLG61" s="280"/>
      <c r="CLH61" s="280"/>
      <c r="CLI61" s="280"/>
      <c r="CLJ61" s="280"/>
      <c r="CLK61" s="280"/>
      <c r="CLL61" s="280"/>
      <c r="CLM61" s="280"/>
      <c r="CLN61" s="280"/>
      <c r="CLO61" s="280"/>
      <c r="CLP61" s="280"/>
      <c r="CLQ61" s="280"/>
      <c r="CLR61" s="280"/>
      <c r="CLS61" s="280"/>
      <c r="CLT61" s="280"/>
      <c r="CLU61" s="280"/>
      <c r="CLV61" s="280"/>
      <c r="CLW61" s="280"/>
      <c r="CLX61" s="280"/>
      <c r="CLY61" s="280"/>
      <c r="CLZ61" s="280"/>
      <c r="CMA61" s="280"/>
      <c r="CMB61" s="280"/>
      <c r="CMC61" s="280"/>
      <c r="CMD61" s="280"/>
      <c r="CME61" s="280"/>
      <c r="CMF61" s="280"/>
      <c r="CMG61" s="280"/>
      <c r="CMH61" s="280"/>
      <c r="CMI61" s="280"/>
      <c r="CMJ61" s="280"/>
      <c r="CMK61" s="280"/>
      <c r="CML61" s="280"/>
      <c r="CMM61" s="280"/>
      <c r="CMN61" s="280"/>
      <c r="CMO61" s="280"/>
      <c r="CMP61" s="280"/>
      <c r="CMQ61" s="280"/>
      <c r="CMR61" s="280"/>
      <c r="CMS61" s="280"/>
      <c r="CMT61" s="280"/>
      <c r="CMU61" s="280"/>
      <c r="CMV61" s="280"/>
      <c r="CMW61" s="280"/>
      <c r="CMX61" s="280"/>
      <c r="CMY61" s="280"/>
      <c r="CMZ61" s="280"/>
      <c r="CNA61" s="280"/>
      <c r="CNB61" s="280"/>
      <c r="CNC61" s="280"/>
      <c r="CND61" s="280"/>
      <c r="CNE61" s="280"/>
      <c r="CNF61" s="280"/>
      <c r="CNG61" s="280"/>
      <c r="CNH61" s="280"/>
      <c r="CNI61" s="280"/>
      <c r="CNJ61" s="280"/>
      <c r="CNK61" s="280"/>
      <c r="CNL61" s="280"/>
      <c r="CNM61" s="280"/>
      <c r="CNN61" s="280"/>
      <c r="CNO61" s="280"/>
      <c r="CNP61" s="280"/>
      <c r="CNQ61" s="280"/>
      <c r="CNR61" s="280"/>
      <c r="CNS61" s="280"/>
      <c r="CNT61" s="280"/>
      <c r="CNU61" s="280"/>
      <c r="CNV61" s="280"/>
      <c r="CNW61" s="280"/>
      <c r="CNX61" s="280"/>
      <c r="CNY61" s="280"/>
      <c r="CNZ61" s="280"/>
      <c r="COA61" s="280"/>
      <c r="COB61" s="280"/>
      <c r="COC61" s="280"/>
      <c r="COD61" s="280"/>
      <c r="COE61" s="280"/>
      <c r="COF61" s="280"/>
      <c r="COG61" s="280"/>
      <c r="COH61" s="280"/>
      <c r="COI61" s="280"/>
      <c r="COJ61" s="280"/>
      <c r="COK61" s="280"/>
      <c r="COL61" s="280"/>
      <c r="COM61" s="280"/>
      <c r="CON61" s="280"/>
      <c r="COO61" s="280"/>
      <c r="COP61" s="280"/>
      <c r="COQ61" s="280"/>
      <c r="COR61" s="280"/>
      <c r="COS61" s="280"/>
      <c r="COT61" s="280"/>
      <c r="COU61" s="280"/>
      <c r="COV61" s="280"/>
      <c r="COW61" s="280"/>
      <c r="COX61" s="280"/>
      <c r="COY61" s="280"/>
      <c r="COZ61" s="280"/>
      <c r="CPA61" s="280"/>
      <c r="CPB61" s="280"/>
      <c r="CPC61" s="280"/>
      <c r="CPD61" s="280"/>
      <c r="CPE61" s="280"/>
      <c r="CPF61" s="280"/>
      <c r="CPG61" s="280"/>
      <c r="CPH61" s="280"/>
      <c r="CPI61" s="280"/>
      <c r="CPJ61" s="280"/>
      <c r="CPK61" s="280"/>
      <c r="CPL61" s="280"/>
      <c r="CPM61" s="280"/>
      <c r="CPN61" s="280"/>
      <c r="CPO61" s="280"/>
      <c r="CPP61" s="280"/>
      <c r="CPQ61" s="280"/>
      <c r="CPR61" s="280"/>
      <c r="CPS61" s="280"/>
      <c r="CPT61" s="280"/>
      <c r="CPU61" s="280"/>
      <c r="CPV61" s="280"/>
      <c r="CPW61" s="280"/>
      <c r="CPX61" s="280"/>
      <c r="CPY61" s="280"/>
      <c r="CPZ61" s="280"/>
      <c r="CQA61" s="280"/>
      <c r="CQB61" s="280"/>
      <c r="CQC61" s="280"/>
      <c r="CQD61" s="280"/>
      <c r="CQE61" s="280"/>
      <c r="CQF61" s="280"/>
      <c r="CQG61" s="280"/>
      <c r="CQH61" s="280"/>
      <c r="CQI61" s="280"/>
      <c r="CQJ61" s="280"/>
      <c r="CQK61" s="280"/>
      <c r="CQL61" s="280"/>
      <c r="CQM61" s="280"/>
      <c r="CQN61" s="280"/>
      <c r="CQO61" s="280"/>
      <c r="CQP61" s="280"/>
      <c r="CQQ61" s="280"/>
      <c r="CQR61" s="280"/>
      <c r="CQS61" s="280"/>
      <c r="CQT61" s="280"/>
      <c r="CQU61" s="280"/>
      <c r="CQV61" s="280"/>
      <c r="CQW61" s="280"/>
      <c r="CQX61" s="280"/>
      <c r="CQY61" s="280"/>
      <c r="CQZ61" s="280"/>
      <c r="CRA61" s="280"/>
      <c r="CRB61" s="280"/>
      <c r="CRC61" s="280"/>
      <c r="CRD61" s="280"/>
      <c r="CRE61" s="280"/>
      <c r="CRF61" s="280"/>
      <c r="CRG61" s="280"/>
      <c r="CRH61" s="280"/>
      <c r="CRI61" s="280"/>
      <c r="CRJ61" s="280"/>
      <c r="CRK61" s="280"/>
      <c r="CRL61" s="280"/>
      <c r="CRM61" s="280"/>
      <c r="CRN61" s="280"/>
      <c r="CRO61" s="280"/>
      <c r="CRP61" s="280"/>
      <c r="CRQ61" s="280"/>
      <c r="CRR61" s="280"/>
      <c r="CRS61" s="280"/>
      <c r="CRT61" s="280"/>
      <c r="CRU61" s="280"/>
      <c r="CRV61" s="280"/>
      <c r="CRW61" s="280"/>
      <c r="CRX61" s="280"/>
      <c r="CRY61" s="280"/>
      <c r="CRZ61" s="280"/>
      <c r="CSA61" s="280"/>
      <c r="CSB61" s="280"/>
      <c r="CSC61" s="280"/>
      <c r="CSD61" s="280"/>
      <c r="CSE61" s="280"/>
      <c r="CSF61" s="280"/>
      <c r="CSG61" s="280"/>
      <c r="CSH61" s="280"/>
      <c r="CSI61" s="280"/>
      <c r="CSJ61" s="280"/>
      <c r="CSK61" s="280"/>
      <c r="CSL61" s="280"/>
      <c r="CSM61" s="280"/>
      <c r="CSN61" s="280"/>
      <c r="CSO61" s="280"/>
      <c r="CSP61" s="280"/>
      <c r="CSQ61" s="280"/>
      <c r="CSR61" s="280"/>
      <c r="CSS61" s="280"/>
      <c r="CST61" s="280"/>
      <c r="CSU61" s="280"/>
      <c r="CSV61" s="280"/>
      <c r="CSW61" s="280"/>
      <c r="CSX61" s="280"/>
      <c r="CSY61" s="280"/>
      <c r="CSZ61" s="280"/>
      <c r="CTA61" s="280"/>
      <c r="CTB61" s="280"/>
      <c r="CTC61" s="280"/>
      <c r="CTD61" s="280"/>
      <c r="CTE61" s="280"/>
      <c r="CTF61" s="280"/>
      <c r="CTG61" s="280"/>
      <c r="CTH61" s="280"/>
      <c r="CTI61" s="280"/>
      <c r="CTJ61" s="280"/>
      <c r="CTK61" s="280"/>
      <c r="CTL61" s="280"/>
      <c r="CTM61" s="280"/>
      <c r="CTN61" s="280"/>
      <c r="CTO61" s="280"/>
      <c r="CTP61" s="280"/>
      <c r="CTQ61" s="280"/>
      <c r="CTR61" s="280"/>
      <c r="CTS61" s="280"/>
      <c r="CTT61" s="280"/>
      <c r="CTU61" s="280"/>
      <c r="CTV61" s="280"/>
      <c r="CTW61" s="280"/>
      <c r="CTX61" s="280"/>
      <c r="CTY61" s="280"/>
      <c r="CTZ61" s="280"/>
      <c r="CUA61" s="280"/>
      <c r="CUB61" s="280"/>
      <c r="CUC61" s="280"/>
      <c r="CUD61" s="280"/>
      <c r="CUE61" s="280"/>
      <c r="CUF61" s="280"/>
      <c r="CUG61" s="280"/>
      <c r="CUH61" s="280"/>
      <c r="CUI61" s="280"/>
      <c r="CUJ61" s="280"/>
      <c r="CUK61" s="280"/>
      <c r="CUL61" s="280"/>
      <c r="CUM61" s="280"/>
      <c r="CUN61" s="280"/>
      <c r="CUO61" s="280"/>
      <c r="CUP61" s="280"/>
      <c r="CUQ61" s="280"/>
      <c r="CUR61" s="280"/>
      <c r="CUS61" s="280"/>
      <c r="CUT61" s="280"/>
      <c r="CUU61" s="280"/>
      <c r="CUV61" s="280"/>
      <c r="CUW61" s="280"/>
      <c r="CUX61" s="280"/>
      <c r="CUY61" s="280"/>
      <c r="CUZ61" s="280"/>
      <c r="CVA61" s="280"/>
      <c r="CVB61" s="280"/>
      <c r="CVC61" s="280"/>
      <c r="CVD61" s="280"/>
      <c r="CVE61" s="280"/>
      <c r="CVF61" s="280"/>
      <c r="CVG61" s="280"/>
      <c r="CVH61" s="280"/>
      <c r="CVI61" s="280"/>
      <c r="CVJ61" s="280"/>
      <c r="CVK61" s="280"/>
      <c r="CVL61" s="280"/>
      <c r="CVM61" s="280"/>
      <c r="CVN61" s="280"/>
      <c r="CVO61" s="280"/>
      <c r="CVP61" s="280"/>
      <c r="CVQ61" s="280"/>
      <c r="CVR61" s="280"/>
      <c r="CVS61" s="280"/>
      <c r="CVT61" s="280"/>
      <c r="CVU61" s="280"/>
      <c r="CVV61" s="280"/>
      <c r="CVW61" s="280"/>
      <c r="CVX61" s="280"/>
      <c r="CVY61" s="280"/>
      <c r="CVZ61" s="280"/>
      <c r="CWA61" s="280"/>
      <c r="CWB61" s="280"/>
      <c r="CWC61" s="280"/>
      <c r="CWD61" s="280"/>
      <c r="CWE61" s="280"/>
      <c r="CWF61" s="280"/>
      <c r="CWG61" s="280"/>
      <c r="CWH61" s="280"/>
      <c r="CWI61" s="280"/>
      <c r="CWJ61" s="280"/>
      <c r="CWK61" s="280"/>
      <c r="CWL61" s="280"/>
      <c r="CWM61" s="280"/>
      <c r="CWN61" s="280"/>
      <c r="CWO61" s="280"/>
      <c r="CWP61" s="280"/>
      <c r="CWQ61" s="280"/>
      <c r="CWR61" s="280"/>
      <c r="CWS61" s="280"/>
      <c r="CWT61" s="280"/>
      <c r="CWU61" s="280"/>
      <c r="CWV61" s="280"/>
      <c r="CWW61" s="280"/>
      <c r="CWX61" s="280"/>
      <c r="CWY61" s="280"/>
      <c r="CWZ61" s="280"/>
      <c r="CXA61" s="280"/>
      <c r="CXB61" s="280"/>
      <c r="CXC61" s="280"/>
      <c r="CXD61" s="280"/>
      <c r="CXE61" s="280"/>
      <c r="CXF61" s="280"/>
      <c r="CXG61" s="280"/>
      <c r="CXH61" s="280"/>
      <c r="CXI61" s="280"/>
      <c r="CXJ61" s="280"/>
      <c r="CXK61" s="280"/>
      <c r="CXL61" s="280"/>
      <c r="CXM61" s="280"/>
      <c r="CXN61" s="280"/>
      <c r="CXO61" s="280"/>
      <c r="CXP61" s="280"/>
      <c r="CXQ61" s="280"/>
      <c r="CXR61" s="280"/>
      <c r="CXS61" s="280"/>
      <c r="CXT61" s="280"/>
      <c r="CXU61" s="280"/>
      <c r="CXV61" s="280"/>
      <c r="CXW61" s="280"/>
      <c r="CXX61" s="280"/>
      <c r="CXY61" s="280"/>
      <c r="CXZ61" s="280"/>
      <c r="CYA61" s="280"/>
      <c r="CYB61" s="280"/>
      <c r="CYC61" s="280"/>
      <c r="CYD61" s="280"/>
      <c r="CYE61" s="280"/>
      <c r="CYF61" s="280"/>
      <c r="CYG61" s="280"/>
      <c r="CYH61" s="280"/>
      <c r="CYI61" s="280"/>
      <c r="CYJ61" s="280"/>
      <c r="CYK61" s="280"/>
      <c r="CYL61" s="280"/>
      <c r="CYM61" s="280"/>
      <c r="CYN61" s="280"/>
      <c r="CYO61" s="280"/>
      <c r="CYP61" s="280"/>
      <c r="CYQ61" s="280"/>
      <c r="CYR61" s="280"/>
      <c r="CYS61" s="280"/>
      <c r="CYT61" s="280"/>
      <c r="CYU61" s="280"/>
      <c r="CYV61" s="280"/>
      <c r="CYW61" s="280"/>
      <c r="CYX61" s="280"/>
      <c r="CYY61" s="280"/>
      <c r="CYZ61" s="280"/>
      <c r="CZA61" s="280"/>
      <c r="CZB61" s="280"/>
      <c r="CZC61" s="280"/>
      <c r="CZD61" s="280"/>
      <c r="CZE61" s="280"/>
      <c r="CZF61" s="280"/>
      <c r="CZG61" s="280"/>
      <c r="CZH61" s="280"/>
      <c r="CZI61" s="280"/>
      <c r="CZJ61" s="280"/>
      <c r="CZK61" s="280"/>
      <c r="CZL61" s="280"/>
      <c r="CZM61" s="280"/>
      <c r="CZN61" s="280"/>
      <c r="CZO61" s="280"/>
      <c r="CZP61" s="280"/>
      <c r="CZQ61" s="280"/>
      <c r="CZR61" s="280"/>
      <c r="CZS61" s="280"/>
      <c r="CZT61" s="280"/>
      <c r="CZU61" s="280"/>
      <c r="CZV61" s="280"/>
      <c r="CZW61" s="280"/>
      <c r="CZX61" s="280"/>
      <c r="CZY61" s="280"/>
      <c r="CZZ61" s="280"/>
      <c r="DAA61" s="280"/>
      <c r="DAB61" s="280"/>
      <c r="DAC61" s="280"/>
      <c r="DAD61" s="280"/>
      <c r="DAE61" s="280"/>
      <c r="DAF61" s="280"/>
      <c r="DAG61" s="280"/>
      <c r="DAH61" s="280"/>
      <c r="DAI61" s="280"/>
      <c r="DAJ61" s="280"/>
      <c r="DAK61" s="280"/>
      <c r="DAL61" s="280"/>
      <c r="DAM61" s="280"/>
      <c r="DAN61" s="280"/>
      <c r="DAO61" s="280"/>
      <c r="DAP61" s="280"/>
      <c r="DAQ61" s="280"/>
      <c r="DAR61" s="280"/>
      <c r="DAS61" s="280"/>
      <c r="DAT61" s="280"/>
      <c r="DAU61" s="280"/>
      <c r="DAV61" s="280"/>
      <c r="DAW61" s="280"/>
      <c r="DAX61" s="280"/>
      <c r="DAY61" s="280"/>
      <c r="DAZ61" s="280"/>
      <c r="DBA61" s="280"/>
      <c r="DBB61" s="280"/>
      <c r="DBC61" s="280"/>
      <c r="DBD61" s="280"/>
      <c r="DBE61" s="280"/>
      <c r="DBF61" s="280"/>
      <c r="DBG61" s="280"/>
      <c r="DBH61" s="280"/>
      <c r="DBI61" s="280"/>
      <c r="DBJ61" s="280"/>
      <c r="DBK61" s="280"/>
      <c r="DBL61" s="280"/>
      <c r="DBM61" s="280"/>
      <c r="DBN61" s="280"/>
      <c r="DBO61" s="280"/>
      <c r="DBP61" s="280"/>
      <c r="DBQ61" s="280"/>
      <c r="DBR61" s="280"/>
      <c r="DBS61" s="280"/>
      <c r="DBT61" s="280"/>
      <c r="DBU61" s="280"/>
      <c r="DBV61" s="280"/>
      <c r="DBW61" s="280"/>
      <c r="DBX61" s="280"/>
      <c r="DBY61" s="280"/>
      <c r="DBZ61" s="280"/>
      <c r="DCA61" s="280"/>
      <c r="DCB61" s="280"/>
      <c r="DCC61" s="280"/>
      <c r="DCD61" s="280"/>
      <c r="DCE61" s="280"/>
      <c r="DCF61" s="280"/>
      <c r="DCG61" s="280"/>
      <c r="DCH61" s="280"/>
      <c r="DCI61" s="280"/>
      <c r="DCJ61" s="280"/>
      <c r="DCK61" s="280"/>
      <c r="DCL61" s="280"/>
      <c r="DCM61" s="280"/>
      <c r="DCN61" s="280"/>
      <c r="DCO61" s="280"/>
      <c r="DCP61" s="280"/>
      <c r="DCQ61" s="280"/>
      <c r="DCR61" s="280"/>
      <c r="DCS61" s="280"/>
      <c r="DCT61" s="280"/>
      <c r="DCU61" s="280"/>
      <c r="DCV61" s="280"/>
      <c r="DCW61" s="280"/>
      <c r="DCX61" s="280"/>
      <c r="DCY61" s="280"/>
      <c r="DCZ61" s="280"/>
      <c r="DDA61" s="280"/>
      <c r="DDB61" s="280"/>
      <c r="DDC61" s="280"/>
      <c r="DDD61" s="280"/>
      <c r="DDE61" s="280"/>
      <c r="DDF61" s="280"/>
      <c r="DDG61" s="280"/>
      <c r="DDH61" s="280"/>
      <c r="DDI61" s="280"/>
      <c r="DDJ61" s="280"/>
      <c r="DDK61" s="280"/>
      <c r="DDL61" s="280"/>
      <c r="DDM61" s="280"/>
      <c r="DDN61" s="280"/>
      <c r="DDO61" s="280"/>
      <c r="DDP61" s="280"/>
      <c r="DDQ61" s="280"/>
      <c r="DDR61" s="280"/>
      <c r="DDS61" s="280"/>
      <c r="DDT61" s="280"/>
      <c r="DDU61" s="280"/>
      <c r="DDV61" s="280"/>
      <c r="DDW61" s="280"/>
      <c r="DDX61" s="280"/>
      <c r="DDY61" s="280"/>
      <c r="DDZ61" s="280"/>
      <c r="DEA61" s="280"/>
      <c r="DEB61" s="280"/>
      <c r="DEC61" s="280"/>
      <c r="DED61" s="280"/>
      <c r="DEE61" s="280"/>
      <c r="DEF61" s="280"/>
      <c r="DEG61" s="280"/>
      <c r="DEH61" s="280"/>
      <c r="DEI61" s="280"/>
      <c r="DEJ61" s="280"/>
      <c r="DEK61" s="280"/>
      <c r="DEL61" s="280"/>
      <c r="DEM61" s="280"/>
      <c r="DEN61" s="280"/>
      <c r="DEO61" s="280"/>
      <c r="DEP61" s="280"/>
      <c r="DEQ61" s="280"/>
      <c r="DER61" s="280"/>
      <c r="DES61" s="280"/>
      <c r="DET61" s="280"/>
      <c r="DEU61" s="280"/>
      <c r="DEV61" s="280"/>
      <c r="DEW61" s="280"/>
      <c r="DEX61" s="280"/>
      <c r="DEY61" s="280"/>
      <c r="DEZ61" s="280"/>
      <c r="DFA61" s="280"/>
      <c r="DFB61" s="280"/>
      <c r="DFC61" s="280"/>
      <c r="DFD61" s="280"/>
      <c r="DFE61" s="280"/>
      <c r="DFF61" s="280"/>
      <c r="DFG61" s="280"/>
      <c r="DFH61" s="280"/>
      <c r="DFI61" s="280"/>
      <c r="DFJ61" s="280"/>
      <c r="DFK61" s="280"/>
      <c r="DFL61" s="280"/>
      <c r="DFM61" s="280"/>
      <c r="DFN61" s="280"/>
      <c r="DFO61" s="280"/>
      <c r="DFP61" s="280"/>
      <c r="DFQ61" s="280"/>
      <c r="DFR61" s="280"/>
      <c r="DFS61" s="280"/>
      <c r="DFT61" s="280"/>
      <c r="DFU61" s="280"/>
      <c r="DFV61" s="280"/>
      <c r="DFW61" s="280"/>
      <c r="DFX61" s="280"/>
      <c r="DFY61" s="280"/>
      <c r="DFZ61" s="280"/>
      <c r="DGA61" s="280"/>
      <c r="DGB61" s="280"/>
      <c r="DGC61" s="280"/>
      <c r="DGD61" s="280"/>
      <c r="DGE61" s="280"/>
      <c r="DGF61" s="280"/>
      <c r="DGG61" s="280"/>
      <c r="DGH61" s="280"/>
      <c r="DGI61" s="280"/>
      <c r="DGJ61" s="280"/>
      <c r="DGK61" s="280"/>
      <c r="DGL61" s="280"/>
      <c r="DGM61" s="280"/>
      <c r="DGN61" s="280"/>
      <c r="DGO61" s="280"/>
      <c r="DGP61" s="280"/>
      <c r="DGQ61" s="280"/>
      <c r="DGR61" s="280"/>
      <c r="DGS61" s="280"/>
      <c r="DGT61" s="280"/>
      <c r="DGU61" s="280"/>
      <c r="DGV61" s="280"/>
      <c r="DGW61" s="280"/>
      <c r="DGX61" s="280"/>
      <c r="DGY61" s="280"/>
      <c r="DGZ61" s="280"/>
      <c r="DHA61" s="280"/>
      <c r="DHB61" s="280"/>
      <c r="DHC61" s="280"/>
      <c r="DHD61" s="280"/>
      <c r="DHE61" s="280"/>
      <c r="DHF61" s="280"/>
      <c r="DHG61" s="280"/>
      <c r="DHH61" s="280"/>
      <c r="DHI61" s="280"/>
      <c r="DHJ61" s="280"/>
      <c r="DHK61" s="280"/>
      <c r="DHL61" s="280"/>
      <c r="DHM61" s="280"/>
      <c r="DHN61" s="280"/>
      <c r="DHO61" s="280"/>
      <c r="DHP61" s="280"/>
      <c r="DHQ61" s="280"/>
      <c r="DHR61" s="280"/>
      <c r="DHS61" s="280"/>
      <c r="DHT61" s="280"/>
      <c r="DHU61" s="280"/>
      <c r="DHV61" s="280"/>
      <c r="DHW61" s="280"/>
      <c r="DHX61" s="280"/>
      <c r="DHY61" s="280"/>
      <c r="DHZ61" s="280"/>
      <c r="DIA61" s="280"/>
      <c r="DIB61" s="280"/>
      <c r="DIC61" s="280"/>
      <c r="DID61" s="280"/>
      <c r="DIE61" s="280"/>
      <c r="DIF61" s="280"/>
      <c r="DIG61" s="280"/>
      <c r="DIH61" s="280"/>
      <c r="DII61" s="280"/>
      <c r="DIJ61" s="280"/>
      <c r="DIK61" s="280"/>
      <c r="DIL61" s="280"/>
      <c r="DIM61" s="280"/>
      <c r="DIN61" s="280"/>
      <c r="DIO61" s="280"/>
      <c r="DIP61" s="280"/>
      <c r="DIQ61" s="280"/>
      <c r="DIR61" s="280"/>
      <c r="DIS61" s="280"/>
      <c r="DIT61" s="280"/>
      <c r="DIU61" s="280"/>
      <c r="DIV61" s="280"/>
      <c r="DIW61" s="280"/>
      <c r="DIX61" s="280"/>
      <c r="DIY61" s="280"/>
      <c r="DIZ61" s="280"/>
      <c r="DJA61" s="280"/>
      <c r="DJB61" s="280"/>
      <c r="DJC61" s="280"/>
      <c r="DJD61" s="280"/>
      <c r="DJE61" s="280"/>
      <c r="DJF61" s="280"/>
      <c r="DJG61" s="280"/>
      <c r="DJH61" s="280"/>
      <c r="DJI61" s="280"/>
      <c r="DJJ61" s="280"/>
      <c r="DJK61" s="280"/>
      <c r="DJL61" s="280"/>
      <c r="DJM61" s="280"/>
      <c r="DJN61" s="280"/>
      <c r="DJO61" s="280"/>
      <c r="DJP61" s="280"/>
      <c r="DJQ61" s="280"/>
      <c r="DJR61" s="280"/>
      <c r="DJS61" s="280"/>
      <c r="DJT61" s="280"/>
      <c r="DJU61" s="280"/>
      <c r="DJV61" s="280"/>
      <c r="DJW61" s="280"/>
      <c r="DJX61" s="280"/>
      <c r="DJY61" s="280"/>
      <c r="DJZ61" s="280"/>
      <c r="DKA61" s="280"/>
      <c r="DKB61" s="280"/>
      <c r="DKC61" s="280"/>
      <c r="DKD61" s="280"/>
      <c r="DKE61" s="280"/>
      <c r="DKF61" s="280"/>
      <c r="DKG61" s="280"/>
      <c r="DKH61" s="280"/>
      <c r="DKI61" s="280"/>
      <c r="DKJ61" s="280"/>
      <c r="DKK61" s="280"/>
      <c r="DKL61" s="280"/>
      <c r="DKM61" s="280"/>
      <c r="DKN61" s="280"/>
      <c r="DKO61" s="280"/>
      <c r="DKP61" s="280"/>
      <c r="DKQ61" s="280"/>
      <c r="DKR61" s="280"/>
      <c r="DKS61" s="280"/>
      <c r="DKT61" s="280"/>
      <c r="DKU61" s="280"/>
      <c r="DKV61" s="280"/>
      <c r="DKW61" s="280"/>
      <c r="DKX61" s="280"/>
      <c r="DKY61" s="280"/>
      <c r="DKZ61" s="280"/>
      <c r="DLA61" s="280"/>
      <c r="DLB61" s="280"/>
      <c r="DLC61" s="280"/>
      <c r="DLD61" s="280"/>
      <c r="DLE61" s="280"/>
      <c r="DLF61" s="280"/>
      <c r="DLG61" s="280"/>
      <c r="DLH61" s="280"/>
      <c r="DLI61" s="280"/>
      <c r="DLJ61" s="280"/>
      <c r="DLK61" s="280"/>
      <c r="DLL61" s="280"/>
      <c r="DLM61" s="280"/>
      <c r="DLN61" s="280"/>
      <c r="DLO61" s="280"/>
      <c r="DLP61" s="280"/>
      <c r="DLQ61" s="280"/>
      <c r="DLR61" s="280"/>
      <c r="DLS61" s="280"/>
      <c r="DLT61" s="280"/>
      <c r="DLU61" s="280"/>
      <c r="DLV61" s="280"/>
      <c r="DLW61" s="280"/>
      <c r="DLX61" s="280"/>
      <c r="DLY61" s="280"/>
      <c r="DLZ61" s="280"/>
      <c r="DMA61" s="280"/>
      <c r="DMB61" s="280"/>
      <c r="DMC61" s="280"/>
      <c r="DMD61" s="280"/>
      <c r="DME61" s="280"/>
      <c r="DMF61" s="280"/>
      <c r="DMG61" s="280"/>
      <c r="DMH61" s="280"/>
      <c r="DMI61" s="280"/>
      <c r="DMJ61" s="280"/>
      <c r="DMK61" s="280"/>
      <c r="DML61" s="280"/>
      <c r="DMM61" s="280"/>
      <c r="DMN61" s="280"/>
      <c r="DMO61" s="280"/>
      <c r="DMP61" s="280"/>
      <c r="DMQ61" s="280"/>
      <c r="DMR61" s="280"/>
      <c r="DMS61" s="280"/>
      <c r="DMT61" s="280"/>
      <c r="DMU61" s="280"/>
      <c r="DMV61" s="280"/>
      <c r="DMW61" s="280"/>
      <c r="DMX61" s="280"/>
      <c r="DMY61" s="280"/>
      <c r="DMZ61" s="280"/>
      <c r="DNA61" s="280"/>
      <c r="DNB61" s="280"/>
      <c r="DNC61" s="280"/>
      <c r="DND61" s="280"/>
      <c r="DNE61" s="280"/>
      <c r="DNF61" s="280"/>
      <c r="DNG61" s="280"/>
      <c r="DNH61" s="280"/>
      <c r="DNI61" s="280"/>
      <c r="DNJ61" s="280"/>
      <c r="DNK61" s="280"/>
      <c r="DNL61" s="280"/>
      <c r="DNM61" s="280"/>
      <c r="DNN61" s="280"/>
      <c r="DNO61" s="280"/>
      <c r="DNP61" s="280"/>
      <c r="DNQ61" s="280"/>
      <c r="DNR61" s="280"/>
      <c r="DNS61" s="280"/>
      <c r="DNT61" s="280"/>
      <c r="DNU61" s="280"/>
      <c r="DNV61" s="280"/>
      <c r="DNW61" s="280"/>
      <c r="DNX61" s="280"/>
      <c r="DNY61" s="280"/>
      <c r="DNZ61" s="280"/>
      <c r="DOA61" s="280"/>
      <c r="DOB61" s="280"/>
      <c r="DOC61" s="280"/>
      <c r="DOD61" s="280"/>
      <c r="DOE61" s="280"/>
      <c r="DOF61" s="280"/>
      <c r="DOG61" s="280"/>
      <c r="DOH61" s="280"/>
      <c r="DOI61" s="280"/>
      <c r="DOJ61" s="280"/>
      <c r="DOK61" s="280"/>
      <c r="DOL61" s="280"/>
      <c r="DOM61" s="280"/>
      <c r="DON61" s="280"/>
      <c r="DOO61" s="280"/>
      <c r="DOP61" s="280"/>
      <c r="DOQ61" s="280"/>
      <c r="DOR61" s="280"/>
      <c r="DOS61" s="280"/>
      <c r="DOT61" s="280"/>
      <c r="DOU61" s="280"/>
      <c r="DOV61" s="280"/>
      <c r="DOW61" s="280"/>
      <c r="DOX61" s="280"/>
      <c r="DOY61" s="280"/>
      <c r="DOZ61" s="280"/>
      <c r="DPA61" s="280"/>
      <c r="DPB61" s="280"/>
      <c r="DPC61" s="280"/>
      <c r="DPD61" s="280"/>
      <c r="DPE61" s="280"/>
      <c r="DPF61" s="280"/>
      <c r="DPG61" s="280"/>
      <c r="DPH61" s="280"/>
      <c r="DPI61" s="280"/>
      <c r="DPJ61" s="280"/>
      <c r="DPK61" s="280"/>
      <c r="DPL61" s="280"/>
      <c r="DPM61" s="280"/>
      <c r="DPN61" s="280"/>
      <c r="DPO61" s="280"/>
      <c r="DPP61" s="280"/>
      <c r="DPQ61" s="280"/>
      <c r="DPR61" s="280"/>
      <c r="DPS61" s="280"/>
      <c r="DPT61" s="280"/>
      <c r="DPU61" s="280"/>
      <c r="DPV61" s="280"/>
      <c r="DPW61" s="280"/>
      <c r="DPX61" s="280"/>
      <c r="DPY61" s="280"/>
      <c r="DPZ61" s="280"/>
      <c r="DQA61" s="280"/>
      <c r="DQB61" s="280"/>
      <c r="DQC61" s="280"/>
      <c r="DQD61" s="280"/>
      <c r="DQE61" s="280"/>
      <c r="DQF61" s="280"/>
      <c r="DQG61" s="280"/>
      <c r="DQH61" s="280"/>
      <c r="DQI61" s="280"/>
      <c r="DQJ61" s="280"/>
      <c r="DQK61" s="280"/>
      <c r="DQL61" s="280"/>
      <c r="DQM61" s="280"/>
      <c r="DQN61" s="280"/>
      <c r="DQO61" s="280"/>
      <c r="DQP61" s="280"/>
      <c r="DQQ61" s="280"/>
      <c r="DQR61" s="280"/>
      <c r="DQS61" s="280"/>
      <c r="DQT61" s="280"/>
      <c r="DQU61" s="280"/>
      <c r="DQV61" s="280"/>
      <c r="DQW61" s="280"/>
      <c r="DQX61" s="280"/>
      <c r="DQY61" s="280"/>
      <c r="DQZ61" s="280"/>
      <c r="DRA61" s="280"/>
      <c r="DRB61" s="280"/>
      <c r="DRC61" s="280"/>
      <c r="DRD61" s="280"/>
      <c r="DRE61" s="280"/>
      <c r="DRF61" s="280"/>
      <c r="DRG61" s="280"/>
      <c r="DRH61" s="280"/>
      <c r="DRI61" s="280"/>
      <c r="DRJ61" s="280"/>
      <c r="DRK61" s="280"/>
      <c r="DRL61" s="280"/>
      <c r="DRM61" s="280"/>
      <c r="DRN61" s="280"/>
      <c r="DRO61" s="280"/>
      <c r="DRP61" s="280"/>
      <c r="DRQ61" s="280"/>
      <c r="DRR61" s="280"/>
      <c r="DRS61" s="280"/>
      <c r="DRT61" s="280"/>
      <c r="DRU61" s="280"/>
      <c r="DRV61" s="280"/>
      <c r="DRW61" s="280"/>
      <c r="DRX61" s="280"/>
      <c r="DRY61" s="280"/>
      <c r="DRZ61" s="280"/>
      <c r="DSA61" s="280"/>
      <c r="DSB61" s="280"/>
      <c r="DSC61" s="280"/>
      <c r="DSD61" s="280"/>
      <c r="DSE61" s="280"/>
      <c r="DSF61" s="280"/>
      <c r="DSG61" s="280"/>
      <c r="DSH61" s="280"/>
      <c r="DSI61" s="280"/>
      <c r="DSJ61" s="280"/>
      <c r="DSK61" s="280"/>
      <c r="DSL61" s="280"/>
      <c r="DSM61" s="280"/>
      <c r="DSN61" s="280"/>
      <c r="DSO61" s="280"/>
      <c r="DSP61" s="280"/>
      <c r="DSQ61" s="280"/>
      <c r="DSR61" s="280"/>
      <c r="DSS61" s="280"/>
      <c r="DST61" s="280"/>
      <c r="DSU61" s="280"/>
      <c r="DSV61" s="280"/>
      <c r="DSW61" s="280"/>
      <c r="DSX61" s="280"/>
      <c r="DSY61" s="280"/>
      <c r="DSZ61" s="280"/>
      <c r="DTA61" s="280"/>
      <c r="DTB61" s="280"/>
      <c r="DTC61" s="280"/>
      <c r="DTD61" s="280"/>
      <c r="DTE61" s="280"/>
      <c r="DTF61" s="280"/>
      <c r="DTG61" s="280"/>
      <c r="DTH61" s="280"/>
      <c r="DTI61" s="280"/>
      <c r="DTJ61" s="280"/>
      <c r="DTK61" s="280"/>
      <c r="DTL61" s="280"/>
      <c r="DTM61" s="280"/>
      <c r="DTN61" s="280"/>
      <c r="DTO61" s="280"/>
      <c r="DTP61" s="280"/>
      <c r="DTQ61" s="280"/>
      <c r="DTR61" s="280"/>
      <c r="DTS61" s="280"/>
      <c r="DTT61" s="280"/>
      <c r="DTU61" s="280"/>
      <c r="DTV61" s="280"/>
      <c r="DTW61" s="280"/>
      <c r="DTX61" s="280"/>
      <c r="DTY61" s="280"/>
      <c r="DTZ61" s="280"/>
      <c r="DUA61" s="280"/>
      <c r="DUB61" s="280"/>
      <c r="DUC61" s="280"/>
      <c r="DUD61" s="280"/>
      <c r="DUE61" s="280"/>
      <c r="DUF61" s="280"/>
      <c r="DUG61" s="280"/>
      <c r="DUH61" s="280"/>
      <c r="DUI61" s="280"/>
      <c r="DUJ61" s="280"/>
      <c r="DUK61" s="280"/>
      <c r="DUL61" s="280"/>
      <c r="DUM61" s="280"/>
      <c r="DUN61" s="280"/>
      <c r="DUO61" s="280"/>
      <c r="DUP61" s="280"/>
      <c r="DUQ61" s="280"/>
      <c r="DUR61" s="280"/>
      <c r="DUS61" s="280"/>
      <c r="DUT61" s="280"/>
      <c r="DUU61" s="280"/>
      <c r="DUV61" s="280"/>
      <c r="DUW61" s="280"/>
      <c r="DUX61" s="280"/>
      <c r="DUY61" s="280"/>
      <c r="DUZ61" s="280"/>
      <c r="DVA61" s="280"/>
      <c r="DVB61" s="280"/>
      <c r="DVC61" s="280"/>
      <c r="DVD61" s="280"/>
      <c r="DVE61" s="280"/>
      <c r="DVF61" s="280"/>
      <c r="DVG61" s="280"/>
      <c r="DVH61" s="280"/>
      <c r="DVI61" s="280"/>
      <c r="DVJ61" s="280"/>
      <c r="DVK61" s="280"/>
      <c r="DVL61" s="280"/>
      <c r="DVM61" s="280"/>
      <c r="DVN61" s="280"/>
      <c r="DVO61" s="280"/>
      <c r="DVP61" s="280"/>
      <c r="DVQ61" s="280"/>
      <c r="DVR61" s="280"/>
      <c r="DVS61" s="280"/>
      <c r="DVT61" s="280"/>
      <c r="DVU61" s="280"/>
      <c r="DVV61" s="280"/>
      <c r="DVW61" s="280"/>
      <c r="DVX61" s="280"/>
      <c r="DVY61" s="280"/>
      <c r="DVZ61" s="280"/>
      <c r="DWA61" s="280"/>
      <c r="DWB61" s="280"/>
      <c r="DWC61" s="280"/>
      <c r="DWD61" s="280"/>
      <c r="DWE61" s="280"/>
      <c r="DWF61" s="280"/>
      <c r="DWG61" s="280"/>
      <c r="DWH61" s="280"/>
      <c r="DWI61" s="280"/>
      <c r="DWJ61" s="280"/>
      <c r="DWK61" s="280"/>
      <c r="DWL61" s="280"/>
      <c r="DWM61" s="280"/>
      <c r="DWN61" s="280"/>
      <c r="DWO61" s="280"/>
      <c r="DWP61" s="280"/>
      <c r="DWQ61" s="280"/>
      <c r="DWR61" s="280"/>
      <c r="DWS61" s="280"/>
      <c r="DWT61" s="280"/>
      <c r="DWU61" s="280"/>
      <c r="DWV61" s="280"/>
      <c r="DWW61" s="280"/>
      <c r="DWX61" s="280"/>
      <c r="DWY61" s="280"/>
      <c r="DWZ61" s="280"/>
      <c r="DXA61" s="280"/>
      <c r="DXB61" s="280"/>
      <c r="DXC61" s="280"/>
      <c r="DXD61" s="280"/>
      <c r="DXE61" s="280"/>
      <c r="DXF61" s="280"/>
      <c r="DXG61" s="280"/>
      <c r="DXH61" s="280"/>
      <c r="DXI61" s="280"/>
      <c r="DXJ61" s="280"/>
      <c r="DXK61" s="280"/>
      <c r="DXL61" s="280"/>
      <c r="DXM61" s="280"/>
      <c r="DXN61" s="280"/>
      <c r="DXO61" s="280"/>
      <c r="DXP61" s="280"/>
      <c r="DXQ61" s="280"/>
      <c r="DXR61" s="280"/>
      <c r="DXS61" s="280"/>
      <c r="DXT61" s="280"/>
      <c r="DXU61" s="280"/>
      <c r="DXV61" s="280"/>
      <c r="DXW61" s="280"/>
      <c r="DXX61" s="280"/>
      <c r="DXY61" s="280"/>
      <c r="DXZ61" s="280"/>
      <c r="DYA61" s="280"/>
      <c r="DYB61" s="280"/>
      <c r="DYC61" s="280"/>
      <c r="DYD61" s="280"/>
      <c r="DYE61" s="280"/>
      <c r="DYF61" s="280"/>
      <c r="DYG61" s="280"/>
      <c r="DYH61" s="280"/>
      <c r="DYI61" s="280"/>
      <c r="DYJ61" s="280"/>
      <c r="DYK61" s="280"/>
      <c r="DYL61" s="280"/>
      <c r="DYM61" s="280"/>
      <c r="DYN61" s="280"/>
      <c r="DYO61" s="280"/>
      <c r="DYP61" s="280"/>
      <c r="DYQ61" s="280"/>
      <c r="DYR61" s="280"/>
      <c r="DYS61" s="280"/>
      <c r="DYT61" s="280"/>
      <c r="DYU61" s="280"/>
      <c r="DYV61" s="280"/>
      <c r="DYW61" s="280"/>
      <c r="DYX61" s="280"/>
      <c r="DYY61" s="280"/>
      <c r="DYZ61" s="280"/>
      <c r="DZA61" s="280"/>
      <c r="DZB61" s="280"/>
      <c r="DZC61" s="280"/>
      <c r="DZD61" s="280"/>
      <c r="DZE61" s="280"/>
      <c r="DZF61" s="280"/>
      <c r="DZG61" s="280"/>
      <c r="DZH61" s="280"/>
      <c r="DZI61" s="280"/>
      <c r="DZJ61" s="280"/>
      <c r="DZK61" s="280"/>
      <c r="DZL61" s="280"/>
      <c r="DZM61" s="280"/>
      <c r="DZN61" s="280"/>
      <c r="DZO61" s="280"/>
      <c r="DZP61" s="280"/>
      <c r="DZQ61" s="280"/>
      <c r="DZR61" s="280"/>
      <c r="DZS61" s="280"/>
      <c r="DZT61" s="280"/>
      <c r="DZU61" s="280"/>
      <c r="DZV61" s="280"/>
      <c r="DZW61" s="280"/>
      <c r="DZX61" s="280"/>
      <c r="DZY61" s="280"/>
      <c r="DZZ61" s="280"/>
      <c r="EAA61" s="280"/>
      <c r="EAB61" s="280"/>
      <c r="EAC61" s="280"/>
      <c r="EAD61" s="280"/>
      <c r="EAE61" s="280"/>
      <c r="EAF61" s="280"/>
      <c r="EAG61" s="280"/>
      <c r="EAH61" s="280"/>
      <c r="EAI61" s="280"/>
      <c r="EAJ61" s="280"/>
      <c r="EAK61" s="280"/>
      <c r="EAL61" s="280"/>
      <c r="EAM61" s="280"/>
      <c r="EAN61" s="280"/>
      <c r="EAO61" s="280"/>
      <c r="EAP61" s="280"/>
      <c r="EAQ61" s="280"/>
      <c r="EAR61" s="280"/>
      <c r="EAS61" s="280"/>
      <c r="EAT61" s="280"/>
      <c r="EAU61" s="280"/>
      <c r="EAV61" s="280"/>
      <c r="EAW61" s="280"/>
      <c r="EAX61" s="280"/>
      <c r="EAY61" s="280"/>
      <c r="EAZ61" s="280"/>
      <c r="EBA61" s="280"/>
      <c r="EBB61" s="280"/>
      <c r="EBC61" s="280"/>
      <c r="EBD61" s="280"/>
      <c r="EBE61" s="280"/>
      <c r="EBF61" s="280"/>
      <c r="EBG61" s="280"/>
      <c r="EBH61" s="280"/>
      <c r="EBI61" s="280"/>
      <c r="EBJ61" s="280"/>
      <c r="EBK61" s="280"/>
      <c r="EBL61" s="280"/>
      <c r="EBM61" s="280"/>
      <c r="EBN61" s="280"/>
      <c r="EBO61" s="280"/>
      <c r="EBP61" s="280"/>
      <c r="EBQ61" s="280"/>
      <c r="EBR61" s="280"/>
      <c r="EBS61" s="280"/>
      <c r="EBT61" s="280"/>
      <c r="EBU61" s="280"/>
      <c r="EBV61" s="280"/>
      <c r="EBW61" s="280"/>
      <c r="EBX61" s="280"/>
      <c r="EBY61" s="280"/>
      <c r="EBZ61" s="280"/>
      <c r="ECA61" s="280"/>
      <c r="ECB61" s="280"/>
      <c r="ECC61" s="280"/>
      <c r="ECD61" s="280"/>
      <c r="ECE61" s="280"/>
      <c r="ECF61" s="280"/>
      <c r="ECG61" s="280"/>
      <c r="ECH61" s="280"/>
      <c r="ECI61" s="280"/>
      <c r="ECJ61" s="280"/>
      <c r="ECK61" s="280"/>
      <c r="ECL61" s="280"/>
      <c r="ECM61" s="280"/>
      <c r="ECN61" s="280"/>
      <c r="ECO61" s="280"/>
      <c r="ECP61" s="280"/>
      <c r="ECQ61" s="280"/>
      <c r="ECR61" s="280"/>
      <c r="ECS61" s="280"/>
      <c r="ECT61" s="280"/>
      <c r="ECU61" s="280"/>
      <c r="ECV61" s="280"/>
      <c r="ECW61" s="280"/>
      <c r="ECX61" s="280"/>
      <c r="ECY61" s="280"/>
      <c r="ECZ61" s="280"/>
      <c r="EDA61" s="280"/>
      <c r="EDB61" s="280"/>
      <c r="EDC61" s="280"/>
      <c r="EDD61" s="280"/>
      <c r="EDE61" s="280"/>
      <c r="EDF61" s="280"/>
      <c r="EDG61" s="280"/>
      <c r="EDH61" s="280"/>
      <c r="EDI61" s="280"/>
      <c r="EDJ61" s="280"/>
      <c r="EDK61" s="280"/>
      <c r="EDL61" s="280"/>
      <c r="EDM61" s="280"/>
      <c r="EDN61" s="280"/>
      <c r="EDO61" s="280"/>
      <c r="EDP61" s="280"/>
      <c r="EDQ61" s="280"/>
      <c r="EDR61" s="280"/>
      <c r="EDS61" s="280"/>
      <c r="EDT61" s="280"/>
      <c r="EDU61" s="280"/>
      <c r="EDV61" s="280"/>
      <c r="EDW61" s="280"/>
      <c r="EDX61" s="280"/>
      <c r="EDY61" s="280"/>
      <c r="EDZ61" s="280"/>
      <c r="EEA61" s="280"/>
      <c r="EEB61" s="280"/>
      <c r="EEC61" s="280"/>
      <c r="EED61" s="280"/>
      <c r="EEE61" s="280"/>
      <c r="EEF61" s="280"/>
      <c r="EEG61" s="280"/>
      <c r="EEH61" s="280"/>
      <c r="EEI61" s="280"/>
      <c r="EEJ61" s="280"/>
      <c r="EEK61" s="280"/>
      <c r="EEL61" s="280"/>
      <c r="EEM61" s="280"/>
      <c r="EEN61" s="280"/>
      <c r="EEO61" s="280"/>
      <c r="EEP61" s="280"/>
      <c r="EEQ61" s="280"/>
      <c r="EER61" s="280"/>
      <c r="EES61" s="280"/>
      <c r="EET61" s="280"/>
      <c r="EEU61" s="280"/>
      <c r="EEV61" s="280"/>
      <c r="EEW61" s="280"/>
      <c r="EEX61" s="280"/>
      <c r="EEY61" s="280"/>
      <c r="EEZ61" s="280"/>
      <c r="EFA61" s="280"/>
      <c r="EFB61" s="280"/>
      <c r="EFC61" s="280"/>
      <c r="EFD61" s="280"/>
      <c r="EFE61" s="280"/>
      <c r="EFF61" s="280"/>
      <c r="EFG61" s="280"/>
      <c r="EFH61" s="280"/>
      <c r="EFI61" s="280"/>
      <c r="EFJ61" s="280"/>
      <c r="EFK61" s="280"/>
      <c r="EFL61" s="280"/>
      <c r="EFM61" s="280"/>
      <c r="EFN61" s="280"/>
      <c r="EFO61" s="280"/>
      <c r="EFP61" s="280"/>
      <c r="EFQ61" s="280"/>
      <c r="EFR61" s="280"/>
      <c r="EFS61" s="280"/>
      <c r="EFT61" s="280"/>
      <c r="EFU61" s="280"/>
      <c r="EFV61" s="280"/>
      <c r="EFW61" s="280"/>
      <c r="EFX61" s="280"/>
      <c r="EFY61" s="280"/>
      <c r="EFZ61" s="280"/>
      <c r="EGA61" s="280"/>
      <c r="EGB61" s="280"/>
      <c r="EGC61" s="280"/>
      <c r="EGD61" s="280"/>
      <c r="EGE61" s="280"/>
      <c r="EGF61" s="280"/>
      <c r="EGG61" s="280"/>
      <c r="EGH61" s="280"/>
      <c r="EGI61" s="280"/>
      <c r="EGJ61" s="280"/>
      <c r="EGK61" s="280"/>
      <c r="EGL61" s="280"/>
      <c r="EGM61" s="280"/>
      <c r="EGN61" s="280"/>
      <c r="EGO61" s="280"/>
      <c r="EGP61" s="280"/>
      <c r="EGQ61" s="280"/>
      <c r="EGR61" s="280"/>
      <c r="EGS61" s="280"/>
      <c r="EGT61" s="280"/>
      <c r="EGU61" s="280"/>
      <c r="EGV61" s="280"/>
      <c r="EGW61" s="280"/>
      <c r="EGX61" s="280"/>
      <c r="EGY61" s="280"/>
      <c r="EGZ61" s="280"/>
      <c r="EHA61" s="280"/>
      <c r="EHB61" s="280"/>
      <c r="EHC61" s="280"/>
      <c r="EHD61" s="280"/>
      <c r="EHE61" s="280"/>
      <c r="EHF61" s="280"/>
      <c r="EHG61" s="280"/>
      <c r="EHH61" s="280"/>
      <c r="EHI61" s="280"/>
      <c r="EHJ61" s="280"/>
      <c r="EHK61" s="280"/>
      <c r="EHL61" s="280"/>
      <c r="EHM61" s="280"/>
      <c r="EHN61" s="280"/>
      <c r="EHO61" s="280"/>
      <c r="EHP61" s="280"/>
      <c r="EHQ61" s="280"/>
      <c r="EHR61" s="280"/>
      <c r="EHS61" s="280"/>
      <c r="EHT61" s="280"/>
      <c r="EHU61" s="280"/>
      <c r="EHV61" s="280"/>
      <c r="EHW61" s="280"/>
      <c r="EHX61" s="280"/>
      <c r="EHY61" s="280"/>
      <c r="EHZ61" s="280"/>
      <c r="EIA61" s="280"/>
      <c r="EIB61" s="280"/>
      <c r="EIC61" s="280"/>
      <c r="EID61" s="280"/>
      <c r="EIE61" s="280"/>
      <c r="EIF61" s="280"/>
      <c r="EIG61" s="280"/>
      <c r="EIH61" s="280"/>
      <c r="EII61" s="280"/>
      <c r="EIJ61" s="280"/>
      <c r="EIK61" s="280"/>
      <c r="EIL61" s="280"/>
      <c r="EIM61" s="280"/>
      <c r="EIN61" s="280"/>
      <c r="EIO61" s="280"/>
      <c r="EIP61" s="280"/>
      <c r="EIQ61" s="280"/>
      <c r="EIR61" s="280"/>
      <c r="EIS61" s="280"/>
      <c r="EIT61" s="280"/>
      <c r="EIU61" s="280"/>
      <c r="EIV61" s="280"/>
      <c r="EIW61" s="280"/>
      <c r="EIX61" s="280"/>
      <c r="EIY61" s="280"/>
      <c r="EIZ61" s="280"/>
      <c r="EJA61" s="280"/>
      <c r="EJB61" s="280"/>
      <c r="EJC61" s="280"/>
      <c r="EJD61" s="280"/>
      <c r="EJE61" s="280"/>
      <c r="EJF61" s="280"/>
      <c r="EJG61" s="280"/>
      <c r="EJH61" s="280"/>
      <c r="EJI61" s="280"/>
      <c r="EJJ61" s="280"/>
      <c r="EJK61" s="280"/>
      <c r="EJL61" s="280"/>
      <c r="EJM61" s="280"/>
      <c r="EJN61" s="280"/>
      <c r="EJO61" s="280"/>
      <c r="EJP61" s="280"/>
      <c r="EJQ61" s="280"/>
      <c r="EJR61" s="280"/>
      <c r="EJS61" s="280"/>
      <c r="EJT61" s="280"/>
      <c r="EJU61" s="280"/>
      <c r="EJV61" s="280"/>
      <c r="EJW61" s="280"/>
      <c r="EJX61" s="280"/>
      <c r="EJY61" s="280"/>
      <c r="EJZ61" s="280"/>
      <c r="EKA61" s="280"/>
      <c r="EKB61" s="280"/>
      <c r="EKC61" s="280"/>
      <c r="EKD61" s="280"/>
      <c r="EKE61" s="280"/>
      <c r="EKF61" s="280"/>
      <c r="EKG61" s="280"/>
      <c r="EKH61" s="280"/>
      <c r="EKI61" s="280"/>
      <c r="EKJ61" s="280"/>
      <c r="EKK61" s="280"/>
      <c r="EKL61" s="280"/>
      <c r="EKM61" s="280"/>
      <c r="EKN61" s="280"/>
      <c r="EKO61" s="280"/>
      <c r="EKP61" s="280"/>
      <c r="EKQ61" s="280"/>
      <c r="EKR61" s="280"/>
      <c r="EKS61" s="280"/>
      <c r="EKT61" s="280"/>
      <c r="EKU61" s="280"/>
      <c r="EKV61" s="280"/>
      <c r="EKW61" s="280"/>
      <c r="EKX61" s="280"/>
      <c r="EKY61" s="280"/>
      <c r="EKZ61" s="280"/>
      <c r="ELA61" s="280"/>
      <c r="ELB61" s="280"/>
      <c r="ELC61" s="280"/>
      <c r="ELD61" s="280"/>
      <c r="ELE61" s="280"/>
      <c r="ELF61" s="280"/>
      <c r="ELG61" s="280"/>
      <c r="ELH61" s="280"/>
      <c r="ELI61" s="280"/>
      <c r="ELJ61" s="280"/>
      <c r="ELK61" s="280"/>
      <c r="ELL61" s="280"/>
      <c r="ELM61" s="280"/>
      <c r="ELN61" s="280"/>
      <c r="ELO61" s="280"/>
      <c r="ELP61" s="280"/>
      <c r="ELQ61" s="280"/>
      <c r="ELR61" s="280"/>
      <c r="ELS61" s="280"/>
      <c r="ELT61" s="280"/>
      <c r="ELU61" s="280"/>
      <c r="ELV61" s="280"/>
      <c r="ELW61" s="280"/>
      <c r="ELX61" s="280"/>
      <c r="ELY61" s="280"/>
      <c r="ELZ61" s="280"/>
      <c r="EMA61" s="280"/>
      <c r="EMB61" s="280"/>
      <c r="EMC61" s="280"/>
      <c r="EMD61" s="280"/>
      <c r="EME61" s="280"/>
      <c r="EMF61" s="280"/>
      <c r="EMG61" s="280"/>
      <c r="EMH61" s="280"/>
      <c r="EMI61" s="280"/>
      <c r="EMJ61" s="280"/>
      <c r="EMK61" s="280"/>
      <c r="EML61" s="280"/>
      <c r="EMM61" s="280"/>
      <c r="EMN61" s="280"/>
      <c r="EMO61" s="280"/>
      <c r="EMP61" s="280"/>
      <c r="EMQ61" s="280"/>
      <c r="EMR61" s="280"/>
      <c r="EMS61" s="280"/>
      <c r="EMT61" s="280"/>
      <c r="EMU61" s="280"/>
      <c r="EMV61" s="280"/>
      <c r="EMW61" s="280"/>
      <c r="EMX61" s="280"/>
      <c r="EMY61" s="280"/>
      <c r="EMZ61" s="280"/>
      <c r="ENA61" s="280"/>
      <c r="ENB61" s="280"/>
      <c r="ENC61" s="280"/>
      <c r="END61" s="280"/>
      <c r="ENE61" s="280"/>
      <c r="ENF61" s="280"/>
      <c r="ENG61" s="280"/>
      <c r="ENH61" s="280"/>
      <c r="ENI61" s="280"/>
      <c r="ENJ61" s="280"/>
      <c r="ENK61" s="280"/>
      <c r="ENL61" s="280"/>
      <c r="ENM61" s="280"/>
      <c r="ENN61" s="280"/>
      <c r="ENO61" s="280"/>
      <c r="ENP61" s="280"/>
      <c r="ENQ61" s="280"/>
      <c r="ENR61" s="280"/>
      <c r="ENS61" s="280"/>
      <c r="ENT61" s="280"/>
      <c r="ENU61" s="280"/>
      <c r="ENV61" s="280"/>
      <c r="ENW61" s="280"/>
      <c r="ENX61" s="280"/>
      <c r="ENY61" s="280"/>
      <c r="ENZ61" s="280"/>
      <c r="EOA61" s="280"/>
      <c r="EOB61" s="280"/>
      <c r="EOC61" s="280"/>
      <c r="EOD61" s="280"/>
      <c r="EOE61" s="280"/>
      <c r="EOF61" s="280"/>
      <c r="EOG61" s="280"/>
      <c r="EOH61" s="280"/>
      <c r="EOI61" s="280"/>
      <c r="EOJ61" s="280"/>
      <c r="EOK61" s="280"/>
      <c r="EOL61" s="280"/>
      <c r="EOM61" s="280"/>
      <c r="EON61" s="280"/>
      <c r="EOO61" s="280"/>
      <c r="EOP61" s="280"/>
      <c r="EOQ61" s="280"/>
      <c r="EOR61" s="280"/>
      <c r="EOS61" s="280"/>
      <c r="EOT61" s="280"/>
      <c r="EOU61" s="280"/>
      <c r="EOV61" s="280"/>
      <c r="EOW61" s="280"/>
      <c r="EOX61" s="280"/>
      <c r="EOY61" s="280"/>
      <c r="EOZ61" s="280"/>
      <c r="EPA61" s="280"/>
      <c r="EPB61" s="280"/>
      <c r="EPC61" s="280"/>
      <c r="EPD61" s="280"/>
      <c r="EPE61" s="280"/>
      <c r="EPF61" s="280"/>
      <c r="EPG61" s="280"/>
      <c r="EPH61" s="280"/>
      <c r="EPI61" s="280"/>
      <c r="EPJ61" s="280"/>
      <c r="EPK61" s="280"/>
      <c r="EPL61" s="280"/>
      <c r="EPM61" s="280"/>
      <c r="EPN61" s="280"/>
      <c r="EPO61" s="280"/>
      <c r="EPP61" s="280"/>
      <c r="EPQ61" s="280"/>
      <c r="EPR61" s="280"/>
      <c r="EPS61" s="280"/>
      <c r="EPT61" s="280"/>
      <c r="EPU61" s="280"/>
      <c r="EPV61" s="280"/>
      <c r="EPW61" s="280"/>
      <c r="EPX61" s="280"/>
      <c r="EPY61" s="280"/>
      <c r="EPZ61" s="280"/>
      <c r="EQA61" s="280"/>
      <c r="EQB61" s="280"/>
      <c r="EQC61" s="280"/>
      <c r="EQD61" s="280"/>
      <c r="EQE61" s="280"/>
      <c r="EQF61" s="280"/>
      <c r="EQG61" s="280"/>
      <c r="EQH61" s="280"/>
      <c r="EQI61" s="280"/>
      <c r="EQJ61" s="280"/>
      <c r="EQK61" s="280"/>
      <c r="EQL61" s="280"/>
      <c r="EQM61" s="280"/>
      <c r="EQN61" s="280"/>
      <c r="EQO61" s="280"/>
      <c r="EQP61" s="280"/>
      <c r="EQQ61" s="280"/>
      <c r="EQR61" s="280"/>
      <c r="EQS61" s="280"/>
      <c r="EQT61" s="280"/>
      <c r="EQU61" s="280"/>
      <c r="EQV61" s="280"/>
      <c r="EQW61" s="280"/>
      <c r="EQX61" s="280"/>
      <c r="EQY61" s="280"/>
      <c r="EQZ61" s="280"/>
      <c r="ERA61" s="280"/>
      <c r="ERB61" s="280"/>
      <c r="ERC61" s="280"/>
      <c r="ERD61" s="280"/>
      <c r="ERE61" s="280"/>
      <c r="ERF61" s="280"/>
      <c r="ERG61" s="280"/>
      <c r="ERH61" s="280"/>
      <c r="ERI61" s="280"/>
      <c r="ERJ61" s="280"/>
      <c r="ERK61" s="280"/>
      <c r="ERL61" s="280"/>
      <c r="ERM61" s="280"/>
      <c r="ERN61" s="280"/>
      <c r="ERO61" s="280"/>
      <c r="ERP61" s="280"/>
      <c r="ERQ61" s="280"/>
      <c r="ERR61" s="280"/>
      <c r="ERS61" s="280"/>
      <c r="ERT61" s="280"/>
      <c r="ERU61" s="280"/>
      <c r="ERV61" s="280"/>
      <c r="ERW61" s="280"/>
      <c r="ERX61" s="280"/>
      <c r="ERY61" s="280"/>
      <c r="ERZ61" s="280"/>
      <c r="ESA61" s="280"/>
      <c r="ESB61" s="280"/>
      <c r="ESC61" s="280"/>
      <c r="ESD61" s="280"/>
      <c r="ESE61" s="280"/>
      <c r="ESF61" s="280"/>
      <c r="ESG61" s="280"/>
      <c r="ESH61" s="280"/>
      <c r="ESI61" s="280"/>
      <c r="ESJ61" s="280"/>
      <c r="ESK61" s="280"/>
      <c r="ESL61" s="280"/>
      <c r="ESM61" s="280"/>
      <c r="ESN61" s="280"/>
      <c r="ESO61" s="280"/>
      <c r="ESP61" s="280"/>
      <c r="ESQ61" s="280"/>
      <c r="ESR61" s="280"/>
      <c r="ESS61" s="280"/>
      <c r="EST61" s="280"/>
      <c r="ESU61" s="280"/>
      <c r="ESV61" s="280"/>
      <c r="ESW61" s="280"/>
      <c r="ESX61" s="280"/>
      <c r="ESY61" s="280"/>
      <c r="ESZ61" s="280"/>
      <c r="ETA61" s="280"/>
      <c r="ETB61" s="280"/>
      <c r="ETC61" s="280"/>
      <c r="ETD61" s="280"/>
      <c r="ETE61" s="280"/>
      <c r="ETF61" s="280"/>
      <c r="ETG61" s="280"/>
      <c r="ETH61" s="280"/>
      <c r="ETI61" s="280"/>
      <c r="ETJ61" s="280"/>
      <c r="ETK61" s="280"/>
      <c r="ETL61" s="280"/>
      <c r="ETM61" s="280"/>
      <c r="ETN61" s="280"/>
      <c r="ETO61" s="280"/>
      <c r="ETP61" s="280"/>
      <c r="ETQ61" s="280"/>
      <c r="ETR61" s="280"/>
      <c r="ETS61" s="280"/>
      <c r="ETT61" s="280"/>
      <c r="ETU61" s="280"/>
      <c r="ETV61" s="280"/>
      <c r="ETW61" s="280"/>
      <c r="ETX61" s="280"/>
      <c r="ETY61" s="280"/>
      <c r="ETZ61" s="280"/>
      <c r="EUA61" s="280"/>
      <c r="EUB61" s="280"/>
      <c r="EUC61" s="280"/>
      <c r="EUD61" s="280"/>
      <c r="EUE61" s="280"/>
      <c r="EUF61" s="280"/>
      <c r="EUG61" s="280"/>
      <c r="EUH61" s="280"/>
      <c r="EUI61" s="280"/>
      <c r="EUJ61" s="280"/>
      <c r="EUK61" s="280"/>
      <c r="EUL61" s="280"/>
      <c r="EUM61" s="280"/>
      <c r="EUN61" s="280"/>
      <c r="EUO61" s="280"/>
      <c r="EUP61" s="280"/>
      <c r="EUQ61" s="280"/>
      <c r="EUR61" s="280"/>
      <c r="EUS61" s="280"/>
      <c r="EUT61" s="280"/>
      <c r="EUU61" s="280"/>
      <c r="EUV61" s="280"/>
      <c r="EUW61" s="280"/>
      <c r="EUX61" s="280"/>
      <c r="EUY61" s="280"/>
      <c r="EUZ61" s="280"/>
      <c r="EVA61" s="280"/>
      <c r="EVB61" s="280"/>
      <c r="EVC61" s="280"/>
      <c r="EVD61" s="280"/>
      <c r="EVE61" s="280"/>
      <c r="EVF61" s="280"/>
      <c r="EVG61" s="280"/>
      <c r="EVH61" s="280"/>
      <c r="EVI61" s="280"/>
      <c r="EVJ61" s="280"/>
      <c r="EVK61" s="280"/>
      <c r="EVL61" s="280"/>
      <c r="EVM61" s="280"/>
      <c r="EVN61" s="280"/>
      <c r="EVO61" s="280"/>
      <c r="EVP61" s="280"/>
      <c r="EVQ61" s="280"/>
      <c r="EVR61" s="280"/>
      <c r="EVS61" s="280"/>
      <c r="EVT61" s="280"/>
      <c r="EVU61" s="280"/>
      <c r="EVV61" s="280"/>
      <c r="EVW61" s="280"/>
      <c r="EVX61" s="280"/>
      <c r="EVY61" s="280"/>
      <c r="EVZ61" s="280"/>
      <c r="EWA61" s="280"/>
      <c r="EWB61" s="280"/>
      <c r="EWC61" s="280"/>
      <c r="EWD61" s="280"/>
      <c r="EWE61" s="280"/>
      <c r="EWF61" s="280"/>
      <c r="EWG61" s="280"/>
      <c r="EWH61" s="280"/>
      <c r="EWI61" s="280"/>
      <c r="EWJ61" s="280"/>
      <c r="EWK61" s="280"/>
      <c r="EWL61" s="280"/>
      <c r="EWM61" s="280"/>
      <c r="EWN61" s="280"/>
      <c r="EWO61" s="280"/>
      <c r="EWP61" s="280"/>
      <c r="EWQ61" s="280"/>
      <c r="EWR61" s="280"/>
      <c r="EWS61" s="280"/>
      <c r="EWT61" s="280"/>
      <c r="EWU61" s="280"/>
      <c r="EWV61" s="280"/>
      <c r="EWW61" s="280"/>
      <c r="EWX61" s="280"/>
      <c r="EWY61" s="280"/>
      <c r="EWZ61" s="280"/>
      <c r="EXA61" s="280"/>
      <c r="EXB61" s="280"/>
      <c r="EXC61" s="280"/>
      <c r="EXD61" s="280"/>
      <c r="EXE61" s="280"/>
      <c r="EXF61" s="280"/>
      <c r="EXG61" s="280"/>
      <c r="EXH61" s="280"/>
      <c r="EXI61" s="280"/>
      <c r="EXJ61" s="280"/>
      <c r="EXK61" s="280"/>
      <c r="EXL61" s="280"/>
      <c r="EXM61" s="280"/>
      <c r="EXN61" s="280"/>
      <c r="EXO61" s="280"/>
      <c r="EXP61" s="280"/>
      <c r="EXQ61" s="280"/>
      <c r="EXR61" s="280"/>
      <c r="EXS61" s="280"/>
      <c r="EXT61" s="280"/>
      <c r="EXU61" s="280"/>
      <c r="EXV61" s="280"/>
      <c r="EXW61" s="280"/>
      <c r="EXX61" s="280"/>
      <c r="EXY61" s="280"/>
      <c r="EXZ61" s="280"/>
      <c r="EYA61" s="280"/>
      <c r="EYB61" s="280"/>
      <c r="EYC61" s="280"/>
      <c r="EYD61" s="280"/>
      <c r="EYE61" s="280"/>
      <c r="EYF61" s="280"/>
      <c r="EYG61" s="280"/>
      <c r="EYH61" s="280"/>
      <c r="EYI61" s="280"/>
      <c r="EYJ61" s="280"/>
      <c r="EYK61" s="280"/>
      <c r="EYL61" s="280"/>
      <c r="EYM61" s="280"/>
      <c r="EYN61" s="280"/>
      <c r="EYO61" s="280"/>
      <c r="EYP61" s="280"/>
      <c r="EYQ61" s="280"/>
      <c r="EYR61" s="280"/>
      <c r="EYS61" s="280"/>
      <c r="EYT61" s="280"/>
      <c r="EYU61" s="280"/>
      <c r="EYV61" s="280"/>
      <c r="EYW61" s="280"/>
      <c r="EYX61" s="280"/>
      <c r="EYY61" s="280"/>
      <c r="EYZ61" s="280"/>
      <c r="EZA61" s="280"/>
      <c r="EZB61" s="280"/>
      <c r="EZC61" s="280"/>
      <c r="EZD61" s="280"/>
      <c r="EZE61" s="280"/>
      <c r="EZF61" s="280"/>
      <c r="EZG61" s="280"/>
      <c r="EZH61" s="280"/>
      <c r="EZI61" s="280"/>
      <c r="EZJ61" s="280"/>
      <c r="EZK61" s="280"/>
      <c r="EZL61" s="280"/>
      <c r="EZM61" s="280"/>
      <c r="EZN61" s="280"/>
      <c r="EZO61" s="280"/>
      <c r="EZP61" s="280"/>
      <c r="EZQ61" s="280"/>
      <c r="EZR61" s="280"/>
      <c r="EZS61" s="280"/>
      <c r="EZT61" s="280"/>
      <c r="EZU61" s="280"/>
      <c r="EZV61" s="280"/>
      <c r="EZW61" s="280"/>
      <c r="EZX61" s="280"/>
      <c r="EZY61" s="280"/>
      <c r="EZZ61" s="280"/>
      <c r="FAA61" s="280"/>
      <c r="FAB61" s="280"/>
      <c r="FAC61" s="280"/>
      <c r="FAD61" s="280"/>
      <c r="FAE61" s="280"/>
      <c r="FAF61" s="280"/>
      <c r="FAG61" s="280"/>
      <c r="FAH61" s="280"/>
      <c r="FAI61" s="280"/>
      <c r="FAJ61" s="280"/>
      <c r="FAK61" s="280"/>
      <c r="FAL61" s="280"/>
      <c r="FAM61" s="280"/>
      <c r="FAN61" s="280"/>
      <c r="FAO61" s="280"/>
      <c r="FAP61" s="280"/>
      <c r="FAQ61" s="280"/>
      <c r="FAR61" s="280"/>
      <c r="FAS61" s="280"/>
      <c r="FAT61" s="280"/>
      <c r="FAU61" s="280"/>
      <c r="FAV61" s="280"/>
      <c r="FAW61" s="280"/>
      <c r="FAX61" s="280"/>
      <c r="FAY61" s="280"/>
      <c r="FAZ61" s="280"/>
      <c r="FBA61" s="280"/>
      <c r="FBB61" s="280"/>
      <c r="FBC61" s="280"/>
      <c r="FBD61" s="280"/>
      <c r="FBE61" s="280"/>
      <c r="FBF61" s="280"/>
      <c r="FBG61" s="280"/>
      <c r="FBH61" s="280"/>
      <c r="FBI61" s="280"/>
      <c r="FBJ61" s="280"/>
      <c r="FBK61" s="280"/>
      <c r="FBL61" s="280"/>
      <c r="FBM61" s="280"/>
      <c r="FBN61" s="280"/>
      <c r="FBO61" s="280"/>
      <c r="FBP61" s="280"/>
      <c r="FBQ61" s="280"/>
      <c r="FBR61" s="280"/>
      <c r="FBS61" s="280"/>
      <c r="FBT61" s="280"/>
      <c r="FBU61" s="280"/>
      <c r="FBV61" s="280"/>
      <c r="FBW61" s="280"/>
      <c r="FBX61" s="280"/>
      <c r="FBY61" s="280"/>
      <c r="FBZ61" s="280"/>
      <c r="FCA61" s="280"/>
      <c r="FCB61" s="280"/>
      <c r="FCC61" s="280"/>
      <c r="FCD61" s="280"/>
      <c r="FCE61" s="280"/>
      <c r="FCF61" s="280"/>
      <c r="FCG61" s="280"/>
      <c r="FCH61" s="280"/>
      <c r="FCI61" s="280"/>
      <c r="FCJ61" s="280"/>
      <c r="FCK61" s="280"/>
      <c r="FCL61" s="280"/>
      <c r="FCM61" s="280"/>
      <c r="FCN61" s="280"/>
      <c r="FCO61" s="280"/>
      <c r="FCP61" s="280"/>
      <c r="FCQ61" s="280"/>
      <c r="FCR61" s="280"/>
      <c r="FCS61" s="280"/>
      <c r="FCT61" s="280"/>
      <c r="FCU61" s="280"/>
      <c r="FCV61" s="280"/>
      <c r="FCW61" s="280"/>
      <c r="FCX61" s="280"/>
      <c r="FCY61" s="280"/>
      <c r="FCZ61" s="280"/>
      <c r="FDA61" s="280"/>
      <c r="FDB61" s="280"/>
      <c r="FDC61" s="280"/>
      <c r="FDD61" s="280"/>
      <c r="FDE61" s="280"/>
      <c r="FDF61" s="280"/>
      <c r="FDG61" s="280"/>
      <c r="FDH61" s="280"/>
      <c r="FDI61" s="280"/>
      <c r="FDJ61" s="280"/>
      <c r="FDK61" s="280"/>
      <c r="FDL61" s="280"/>
      <c r="FDM61" s="280"/>
      <c r="FDN61" s="280"/>
      <c r="FDO61" s="280"/>
      <c r="FDP61" s="280"/>
      <c r="FDQ61" s="280"/>
      <c r="FDR61" s="280"/>
      <c r="FDS61" s="280"/>
      <c r="FDT61" s="280"/>
      <c r="FDU61" s="280"/>
      <c r="FDV61" s="280"/>
      <c r="FDW61" s="280"/>
      <c r="FDX61" s="280"/>
      <c r="FDY61" s="280"/>
      <c r="FDZ61" s="280"/>
      <c r="FEA61" s="280"/>
      <c r="FEB61" s="280"/>
      <c r="FEC61" s="280"/>
      <c r="FED61" s="280"/>
      <c r="FEE61" s="280"/>
      <c r="FEF61" s="280"/>
      <c r="FEG61" s="280"/>
      <c r="FEH61" s="280"/>
      <c r="FEI61" s="280"/>
      <c r="FEJ61" s="280"/>
      <c r="FEK61" s="280"/>
      <c r="FEL61" s="280"/>
      <c r="FEM61" s="280"/>
      <c r="FEN61" s="280"/>
      <c r="FEO61" s="280"/>
      <c r="FEP61" s="280"/>
      <c r="FEQ61" s="280"/>
      <c r="FER61" s="280"/>
      <c r="FES61" s="280"/>
      <c r="FET61" s="280"/>
      <c r="FEU61" s="280"/>
      <c r="FEV61" s="280"/>
      <c r="FEW61" s="280"/>
      <c r="FEX61" s="280"/>
      <c r="FEY61" s="280"/>
      <c r="FEZ61" s="280"/>
      <c r="FFA61" s="280"/>
      <c r="FFB61" s="280"/>
      <c r="FFC61" s="280"/>
      <c r="FFD61" s="280"/>
      <c r="FFE61" s="280"/>
      <c r="FFF61" s="280"/>
      <c r="FFG61" s="280"/>
      <c r="FFH61" s="280"/>
      <c r="FFI61" s="280"/>
      <c r="FFJ61" s="280"/>
      <c r="FFK61" s="280"/>
      <c r="FFL61" s="280"/>
      <c r="FFM61" s="280"/>
      <c r="FFN61" s="280"/>
      <c r="FFO61" s="280"/>
      <c r="FFP61" s="280"/>
      <c r="FFQ61" s="280"/>
      <c r="FFR61" s="280"/>
      <c r="FFS61" s="280"/>
      <c r="FFT61" s="280"/>
      <c r="FFU61" s="280"/>
      <c r="FFV61" s="280"/>
      <c r="FFW61" s="280"/>
      <c r="FFX61" s="280"/>
      <c r="FFY61" s="280"/>
      <c r="FFZ61" s="280"/>
      <c r="FGA61" s="280"/>
      <c r="FGB61" s="280"/>
      <c r="FGC61" s="280"/>
      <c r="FGD61" s="280"/>
      <c r="FGE61" s="280"/>
      <c r="FGF61" s="280"/>
      <c r="FGG61" s="280"/>
      <c r="FGH61" s="280"/>
      <c r="FGI61" s="280"/>
      <c r="FGJ61" s="280"/>
      <c r="FGK61" s="280"/>
      <c r="FGL61" s="280"/>
      <c r="FGM61" s="280"/>
      <c r="FGN61" s="280"/>
      <c r="FGO61" s="280"/>
      <c r="FGP61" s="280"/>
      <c r="FGQ61" s="280"/>
      <c r="FGR61" s="280"/>
      <c r="FGS61" s="280"/>
      <c r="FGT61" s="280"/>
      <c r="FGU61" s="280"/>
      <c r="FGV61" s="280"/>
      <c r="FGW61" s="280"/>
      <c r="FGX61" s="280"/>
      <c r="FGY61" s="280"/>
      <c r="FGZ61" s="280"/>
      <c r="FHA61" s="280"/>
      <c r="FHB61" s="280"/>
      <c r="FHC61" s="280"/>
      <c r="FHD61" s="280"/>
      <c r="FHE61" s="280"/>
      <c r="FHF61" s="280"/>
      <c r="FHG61" s="280"/>
      <c r="FHH61" s="280"/>
      <c r="FHI61" s="280"/>
      <c r="FHJ61" s="280"/>
      <c r="FHK61" s="280"/>
      <c r="FHL61" s="280"/>
      <c r="FHM61" s="280"/>
      <c r="FHN61" s="280"/>
      <c r="FHO61" s="280"/>
      <c r="FHP61" s="280"/>
      <c r="FHQ61" s="280"/>
      <c r="FHR61" s="280"/>
      <c r="FHS61" s="280"/>
      <c r="FHT61" s="280"/>
      <c r="FHU61" s="280"/>
      <c r="FHV61" s="280"/>
      <c r="FHW61" s="280"/>
      <c r="FHX61" s="280"/>
      <c r="FHY61" s="280"/>
      <c r="FHZ61" s="280"/>
      <c r="FIA61" s="280"/>
      <c r="FIB61" s="280"/>
      <c r="FIC61" s="280"/>
      <c r="FID61" s="280"/>
      <c r="FIE61" s="280"/>
      <c r="FIF61" s="280"/>
      <c r="FIG61" s="280"/>
      <c r="FIH61" s="280"/>
      <c r="FII61" s="280"/>
      <c r="FIJ61" s="280"/>
      <c r="FIK61" s="280"/>
      <c r="FIL61" s="280"/>
      <c r="FIM61" s="280"/>
      <c r="FIN61" s="280"/>
      <c r="FIO61" s="280"/>
      <c r="FIP61" s="280"/>
      <c r="FIQ61" s="280"/>
      <c r="FIR61" s="280"/>
      <c r="FIS61" s="280"/>
      <c r="FIT61" s="280"/>
      <c r="FIU61" s="280"/>
      <c r="FIV61" s="280"/>
      <c r="FIW61" s="280"/>
      <c r="FIX61" s="280"/>
      <c r="FIY61" s="280"/>
      <c r="FIZ61" s="280"/>
      <c r="FJA61" s="280"/>
      <c r="FJB61" s="280"/>
      <c r="FJC61" s="280"/>
      <c r="FJD61" s="280"/>
      <c r="FJE61" s="280"/>
      <c r="FJF61" s="280"/>
      <c r="FJG61" s="280"/>
      <c r="FJH61" s="280"/>
      <c r="FJI61" s="280"/>
      <c r="FJJ61" s="280"/>
      <c r="FJK61" s="280"/>
      <c r="FJL61" s="280"/>
      <c r="FJM61" s="280"/>
      <c r="FJN61" s="280"/>
      <c r="FJO61" s="280"/>
      <c r="FJP61" s="280"/>
      <c r="FJQ61" s="280"/>
      <c r="FJR61" s="280"/>
      <c r="FJS61" s="280"/>
      <c r="FJT61" s="280"/>
      <c r="FJU61" s="280"/>
      <c r="FJV61" s="280"/>
      <c r="FJW61" s="280"/>
      <c r="FJX61" s="280"/>
      <c r="FJY61" s="280"/>
      <c r="FJZ61" s="280"/>
      <c r="FKA61" s="280"/>
      <c r="FKB61" s="280"/>
      <c r="FKC61" s="280"/>
      <c r="FKD61" s="280"/>
      <c r="FKE61" s="280"/>
      <c r="FKF61" s="280"/>
      <c r="FKG61" s="280"/>
      <c r="FKH61" s="280"/>
      <c r="FKI61" s="280"/>
      <c r="FKJ61" s="280"/>
      <c r="FKK61" s="280"/>
      <c r="FKL61" s="280"/>
      <c r="FKM61" s="280"/>
      <c r="FKN61" s="280"/>
      <c r="FKO61" s="280"/>
      <c r="FKP61" s="280"/>
      <c r="FKQ61" s="280"/>
      <c r="FKR61" s="280"/>
      <c r="FKS61" s="280"/>
      <c r="FKT61" s="280"/>
      <c r="FKU61" s="280"/>
      <c r="FKV61" s="280"/>
      <c r="FKW61" s="280"/>
      <c r="FKX61" s="280"/>
      <c r="FKY61" s="280"/>
      <c r="FKZ61" s="280"/>
      <c r="FLA61" s="280"/>
      <c r="FLB61" s="280"/>
      <c r="FLC61" s="280"/>
      <c r="FLD61" s="280"/>
      <c r="FLE61" s="280"/>
      <c r="FLF61" s="280"/>
      <c r="FLG61" s="280"/>
      <c r="FLH61" s="280"/>
      <c r="FLI61" s="280"/>
      <c r="FLJ61" s="280"/>
      <c r="FLK61" s="280"/>
      <c r="FLL61" s="280"/>
      <c r="FLM61" s="280"/>
      <c r="FLN61" s="280"/>
      <c r="FLO61" s="280"/>
      <c r="FLP61" s="280"/>
      <c r="FLQ61" s="280"/>
      <c r="FLR61" s="280"/>
      <c r="FLS61" s="280"/>
      <c r="FLT61" s="280"/>
      <c r="FLU61" s="280"/>
      <c r="FLV61" s="280"/>
      <c r="FLW61" s="280"/>
      <c r="FLX61" s="280"/>
      <c r="FLY61" s="280"/>
      <c r="FLZ61" s="280"/>
      <c r="FMA61" s="280"/>
      <c r="FMB61" s="280"/>
      <c r="FMC61" s="280"/>
      <c r="FMD61" s="280"/>
      <c r="FME61" s="280"/>
      <c r="FMF61" s="280"/>
      <c r="FMG61" s="280"/>
      <c r="FMH61" s="280"/>
      <c r="FMI61" s="280"/>
      <c r="FMJ61" s="280"/>
      <c r="FMK61" s="280"/>
      <c r="FML61" s="280"/>
      <c r="FMM61" s="280"/>
      <c r="FMN61" s="280"/>
      <c r="FMO61" s="280"/>
      <c r="FMP61" s="280"/>
      <c r="FMQ61" s="280"/>
      <c r="FMR61" s="280"/>
      <c r="FMS61" s="280"/>
      <c r="FMT61" s="280"/>
      <c r="FMU61" s="280"/>
      <c r="FMV61" s="280"/>
      <c r="FMW61" s="280"/>
      <c r="FMX61" s="280"/>
      <c r="FMY61" s="280"/>
      <c r="FMZ61" s="280"/>
      <c r="FNA61" s="280"/>
      <c r="FNB61" s="280"/>
      <c r="FNC61" s="280"/>
      <c r="FND61" s="280"/>
      <c r="FNE61" s="280"/>
      <c r="FNF61" s="280"/>
      <c r="FNG61" s="280"/>
      <c r="FNH61" s="280"/>
      <c r="FNI61" s="280"/>
      <c r="FNJ61" s="280"/>
      <c r="FNK61" s="280"/>
      <c r="FNL61" s="280"/>
      <c r="FNM61" s="280"/>
      <c r="FNN61" s="280"/>
      <c r="FNO61" s="280"/>
      <c r="FNP61" s="280"/>
      <c r="FNQ61" s="280"/>
      <c r="FNR61" s="280"/>
      <c r="FNS61" s="280"/>
      <c r="FNT61" s="280"/>
      <c r="FNU61" s="280"/>
      <c r="FNV61" s="280"/>
      <c r="FNW61" s="280"/>
      <c r="FNX61" s="280"/>
      <c r="FNY61" s="280"/>
      <c r="FNZ61" s="280"/>
      <c r="FOA61" s="280"/>
      <c r="FOB61" s="280"/>
      <c r="FOC61" s="280"/>
      <c r="FOD61" s="280"/>
      <c r="FOE61" s="280"/>
      <c r="FOF61" s="280"/>
      <c r="FOG61" s="280"/>
      <c r="FOH61" s="280"/>
      <c r="FOI61" s="280"/>
      <c r="FOJ61" s="280"/>
      <c r="FOK61" s="280"/>
      <c r="FOL61" s="280"/>
      <c r="FOM61" s="280"/>
      <c r="FON61" s="280"/>
      <c r="FOO61" s="280"/>
      <c r="FOP61" s="280"/>
      <c r="FOQ61" s="280"/>
      <c r="FOR61" s="280"/>
      <c r="FOS61" s="280"/>
      <c r="FOT61" s="280"/>
      <c r="FOU61" s="280"/>
      <c r="FOV61" s="280"/>
      <c r="FOW61" s="280"/>
      <c r="FOX61" s="280"/>
      <c r="FOY61" s="280"/>
      <c r="FOZ61" s="280"/>
      <c r="FPA61" s="280"/>
      <c r="FPB61" s="280"/>
      <c r="FPC61" s="280"/>
      <c r="FPD61" s="280"/>
      <c r="FPE61" s="280"/>
      <c r="FPF61" s="280"/>
      <c r="FPG61" s="280"/>
      <c r="FPH61" s="280"/>
      <c r="FPI61" s="280"/>
      <c r="FPJ61" s="280"/>
      <c r="FPK61" s="280"/>
      <c r="FPL61" s="280"/>
      <c r="FPM61" s="280"/>
      <c r="FPN61" s="280"/>
      <c r="FPO61" s="280"/>
      <c r="FPP61" s="280"/>
      <c r="FPQ61" s="280"/>
      <c r="FPR61" s="280"/>
      <c r="FPS61" s="280"/>
      <c r="FPT61" s="280"/>
      <c r="FPU61" s="280"/>
      <c r="FPV61" s="280"/>
      <c r="FPW61" s="280"/>
      <c r="FPX61" s="280"/>
      <c r="FPY61" s="280"/>
      <c r="FPZ61" s="280"/>
      <c r="FQA61" s="280"/>
      <c r="FQB61" s="280"/>
      <c r="FQC61" s="280"/>
      <c r="FQD61" s="280"/>
      <c r="FQE61" s="280"/>
      <c r="FQF61" s="280"/>
      <c r="FQG61" s="280"/>
      <c r="FQH61" s="280"/>
      <c r="FQI61" s="280"/>
      <c r="FQJ61" s="280"/>
      <c r="FQK61" s="280"/>
      <c r="FQL61" s="280"/>
      <c r="FQM61" s="280"/>
      <c r="FQN61" s="280"/>
      <c r="FQO61" s="280"/>
      <c r="FQP61" s="280"/>
      <c r="FQQ61" s="280"/>
      <c r="FQR61" s="280"/>
      <c r="FQS61" s="280"/>
      <c r="FQT61" s="280"/>
      <c r="FQU61" s="280"/>
      <c r="FQV61" s="280"/>
      <c r="FQW61" s="280"/>
      <c r="FQX61" s="280"/>
      <c r="FQY61" s="280"/>
      <c r="FQZ61" s="280"/>
      <c r="FRA61" s="280"/>
      <c r="FRB61" s="280"/>
      <c r="FRC61" s="280"/>
      <c r="FRD61" s="280"/>
      <c r="FRE61" s="280"/>
      <c r="FRF61" s="280"/>
      <c r="FRG61" s="280"/>
      <c r="FRH61" s="280"/>
      <c r="FRI61" s="280"/>
      <c r="FRJ61" s="280"/>
      <c r="FRK61" s="280"/>
      <c r="FRL61" s="280"/>
      <c r="FRM61" s="280"/>
      <c r="FRN61" s="280"/>
      <c r="FRO61" s="280"/>
      <c r="FRP61" s="280"/>
      <c r="FRQ61" s="280"/>
      <c r="FRR61" s="280"/>
      <c r="FRS61" s="280"/>
      <c r="FRT61" s="280"/>
      <c r="FRU61" s="280"/>
      <c r="FRV61" s="280"/>
      <c r="FRW61" s="280"/>
      <c r="FRX61" s="280"/>
      <c r="FRY61" s="280"/>
      <c r="FRZ61" s="280"/>
      <c r="FSA61" s="280"/>
      <c r="FSB61" s="280"/>
      <c r="FSC61" s="280"/>
      <c r="FSD61" s="280"/>
      <c r="FSE61" s="280"/>
      <c r="FSF61" s="280"/>
      <c r="FSG61" s="280"/>
      <c r="FSH61" s="280"/>
      <c r="FSI61" s="280"/>
      <c r="FSJ61" s="280"/>
      <c r="FSK61" s="280"/>
      <c r="FSL61" s="280"/>
      <c r="FSM61" s="280"/>
      <c r="FSN61" s="280"/>
      <c r="FSO61" s="280"/>
      <c r="FSP61" s="280"/>
      <c r="FSQ61" s="280"/>
      <c r="FSR61" s="280"/>
      <c r="FSS61" s="280"/>
      <c r="FST61" s="280"/>
      <c r="FSU61" s="280"/>
      <c r="FSV61" s="280"/>
      <c r="FSW61" s="280"/>
      <c r="FSX61" s="280"/>
      <c r="FSY61" s="280"/>
      <c r="FSZ61" s="280"/>
      <c r="FTA61" s="280"/>
      <c r="FTB61" s="280"/>
      <c r="FTC61" s="280"/>
      <c r="FTD61" s="280"/>
      <c r="FTE61" s="280"/>
      <c r="FTF61" s="280"/>
      <c r="FTG61" s="280"/>
      <c r="FTH61" s="280"/>
      <c r="FTI61" s="280"/>
      <c r="FTJ61" s="280"/>
      <c r="FTK61" s="280"/>
      <c r="FTL61" s="280"/>
      <c r="FTM61" s="280"/>
      <c r="FTN61" s="280"/>
      <c r="FTO61" s="280"/>
      <c r="FTP61" s="280"/>
      <c r="FTQ61" s="280"/>
      <c r="FTR61" s="280"/>
      <c r="FTS61" s="280"/>
      <c r="FTT61" s="280"/>
      <c r="FTU61" s="280"/>
      <c r="FTV61" s="280"/>
      <c r="FTW61" s="280"/>
      <c r="FTX61" s="280"/>
      <c r="FTY61" s="280"/>
      <c r="FTZ61" s="280"/>
      <c r="FUA61" s="280"/>
      <c r="FUB61" s="280"/>
      <c r="FUC61" s="280"/>
      <c r="FUD61" s="280"/>
      <c r="FUE61" s="280"/>
      <c r="FUF61" s="280"/>
      <c r="FUG61" s="280"/>
      <c r="FUH61" s="280"/>
      <c r="FUI61" s="280"/>
      <c r="FUJ61" s="280"/>
      <c r="FUK61" s="280"/>
      <c r="FUL61" s="280"/>
      <c r="FUM61" s="280"/>
      <c r="FUN61" s="280"/>
      <c r="FUO61" s="280"/>
      <c r="FUP61" s="280"/>
      <c r="FUQ61" s="280"/>
      <c r="FUR61" s="280"/>
      <c r="FUS61" s="280"/>
      <c r="FUT61" s="280"/>
      <c r="FUU61" s="280"/>
      <c r="FUV61" s="280"/>
      <c r="FUW61" s="280"/>
      <c r="FUX61" s="280"/>
      <c r="FUY61" s="280"/>
      <c r="FUZ61" s="280"/>
      <c r="FVA61" s="280"/>
      <c r="FVB61" s="280"/>
      <c r="FVC61" s="280"/>
      <c r="FVD61" s="280"/>
      <c r="FVE61" s="280"/>
      <c r="FVF61" s="280"/>
      <c r="FVG61" s="280"/>
      <c r="FVH61" s="280"/>
      <c r="FVI61" s="280"/>
      <c r="FVJ61" s="280"/>
      <c r="FVK61" s="280"/>
      <c r="FVL61" s="280"/>
      <c r="FVM61" s="280"/>
      <c r="FVN61" s="280"/>
      <c r="FVO61" s="280"/>
      <c r="FVP61" s="280"/>
      <c r="FVQ61" s="280"/>
      <c r="FVR61" s="280"/>
      <c r="FVS61" s="280"/>
      <c r="FVT61" s="280"/>
      <c r="FVU61" s="280"/>
      <c r="FVV61" s="280"/>
      <c r="FVW61" s="280"/>
      <c r="FVX61" s="280"/>
      <c r="FVY61" s="280"/>
      <c r="FVZ61" s="280"/>
      <c r="FWA61" s="280"/>
      <c r="FWB61" s="280"/>
      <c r="FWC61" s="280"/>
      <c r="FWD61" s="280"/>
      <c r="FWE61" s="280"/>
      <c r="FWF61" s="280"/>
      <c r="FWG61" s="280"/>
      <c r="FWH61" s="280"/>
      <c r="FWI61" s="280"/>
      <c r="FWJ61" s="280"/>
      <c r="FWK61" s="280"/>
      <c r="FWL61" s="280"/>
      <c r="FWM61" s="280"/>
      <c r="FWN61" s="280"/>
      <c r="FWO61" s="280"/>
      <c r="FWP61" s="280"/>
      <c r="FWQ61" s="280"/>
      <c r="FWR61" s="280"/>
      <c r="FWS61" s="280"/>
      <c r="FWT61" s="280"/>
      <c r="FWU61" s="280"/>
      <c r="FWV61" s="280"/>
      <c r="FWW61" s="280"/>
      <c r="FWX61" s="280"/>
      <c r="FWY61" s="280"/>
      <c r="FWZ61" s="280"/>
      <c r="FXA61" s="280"/>
      <c r="FXB61" s="280"/>
      <c r="FXC61" s="280"/>
      <c r="FXD61" s="280"/>
      <c r="FXE61" s="280"/>
      <c r="FXF61" s="280"/>
      <c r="FXG61" s="280"/>
      <c r="FXH61" s="280"/>
      <c r="FXI61" s="280"/>
      <c r="FXJ61" s="280"/>
      <c r="FXK61" s="280"/>
      <c r="FXL61" s="280"/>
      <c r="FXM61" s="280"/>
      <c r="FXN61" s="280"/>
      <c r="FXO61" s="280"/>
      <c r="FXP61" s="280"/>
      <c r="FXQ61" s="280"/>
      <c r="FXR61" s="280"/>
      <c r="FXS61" s="280"/>
      <c r="FXT61" s="280"/>
      <c r="FXU61" s="280"/>
      <c r="FXV61" s="280"/>
      <c r="FXW61" s="280"/>
      <c r="FXX61" s="280"/>
      <c r="FXY61" s="280"/>
      <c r="FXZ61" s="280"/>
      <c r="FYA61" s="280"/>
      <c r="FYB61" s="280"/>
      <c r="FYC61" s="280"/>
      <c r="FYD61" s="280"/>
      <c r="FYE61" s="280"/>
      <c r="FYF61" s="280"/>
      <c r="FYG61" s="280"/>
      <c r="FYH61" s="280"/>
      <c r="FYI61" s="280"/>
      <c r="FYJ61" s="280"/>
      <c r="FYK61" s="280"/>
      <c r="FYL61" s="280"/>
      <c r="FYM61" s="280"/>
      <c r="FYN61" s="280"/>
      <c r="FYO61" s="280"/>
      <c r="FYP61" s="280"/>
      <c r="FYQ61" s="280"/>
      <c r="FYR61" s="280"/>
      <c r="FYS61" s="280"/>
      <c r="FYT61" s="280"/>
      <c r="FYU61" s="280"/>
      <c r="FYV61" s="280"/>
      <c r="FYW61" s="280"/>
      <c r="FYX61" s="280"/>
      <c r="FYY61" s="280"/>
      <c r="FYZ61" s="280"/>
      <c r="FZA61" s="280"/>
      <c r="FZB61" s="280"/>
      <c r="FZC61" s="280"/>
      <c r="FZD61" s="280"/>
      <c r="FZE61" s="280"/>
      <c r="FZF61" s="280"/>
      <c r="FZG61" s="280"/>
      <c r="FZH61" s="280"/>
      <c r="FZI61" s="280"/>
      <c r="FZJ61" s="280"/>
      <c r="FZK61" s="280"/>
      <c r="FZL61" s="280"/>
      <c r="FZM61" s="280"/>
      <c r="FZN61" s="280"/>
      <c r="FZO61" s="280"/>
      <c r="FZP61" s="280"/>
      <c r="FZQ61" s="280"/>
      <c r="FZR61" s="280"/>
      <c r="FZS61" s="280"/>
      <c r="FZT61" s="280"/>
      <c r="FZU61" s="280"/>
      <c r="FZV61" s="280"/>
      <c r="FZW61" s="280"/>
      <c r="FZX61" s="280"/>
      <c r="FZY61" s="280"/>
      <c r="FZZ61" s="280"/>
      <c r="GAA61" s="280"/>
      <c r="GAB61" s="280"/>
      <c r="GAC61" s="280"/>
      <c r="GAD61" s="280"/>
      <c r="GAE61" s="280"/>
      <c r="GAF61" s="280"/>
      <c r="GAG61" s="280"/>
      <c r="GAH61" s="280"/>
      <c r="GAI61" s="280"/>
      <c r="GAJ61" s="280"/>
      <c r="GAK61" s="280"/>
      <c r="GAL61" s="280"/>
      <c r="GAM61" s="280"/>
      <c r="GAN61" s="280"/>
      <c r="GAO61" s="280"/>
      <c r="GAP61" s="280"/>
      <c r="GAQ61" s="280"/>
      <c r="GAR61" s="280"/>
      <c r="GAS61" s="280"/>
      <c r="GAT61" s="280"/>
      <c r="GAU61" s="280"/>
      <c r="GAV61" s="280"/>
      <c r="GAW61" s="280"/>
      <c r="GAX61" s="280"/>
      <c r="GAY61" s="280"/>
      <c r="GAZ61" s="280"/>
      <c r="GBA61" s="280"/>
      <c r="GBB61" s="280"/>
      <c r="GBC61" s="280"/>
      <c r="GBD61" s="280"/>
      <c r="GBE61" s="280"/>
      <c r="GBF61" s="280"/>
      <c r="GBG61" s="280"/>
      <c r="GBH61" s="280"/>
      <c r="GBI61" s="280"/>
      <c r="GBJ61" s="280"/>
      <c r="GBK61" s="280"/>
      <c r="GBL61" s="280"/>
      <c r="GBM61" s="280"/>
      <c r="GBN61" s="280"/>
      <c r="GBO61" s="280"/>
      <c r="GBP61" s="280"/>
      <c r="GBQ61" s="280"/>
      <c r="GBR61" s="280"/>
      <c r="GBS61" s="280"/>
      <c r="GBT61" s="280"/>
      <c r="GBU61" s="280"/>
      <c r="GBV61" s="280"/>
      <c r="GBW61" s="280"/>
      <c r="GBX61" s="280"/>
      <c r="GBY61" s="280"/>
      <c r="GBZ61" s="280"/>
      <c r="GCA61" s="280"/>
      <c r="GCB61" s="280"/>
      <c r="GCC61" s="280"/>
      <c r="GCD61" s="280"/>
      <c r="GCE61" s="280"/>
      <c r="GCF61" s="280"/>
      <c r="GCG61" s="280"/>
      <c r="GCH61" s="280"/>
      <c r="GCI61" s="280"/>
      <c r="GCJ61" s="280"/>
      <c r="GCK61" s="280"/>
      <c r="GCL61" s="280"/>
      <c r="GCM61" s="280"/>
      <c r="GCN61" s="280"/>
      <c r="GCO61" s="280"/>
      <c r="GCP61" s="280"/>
      <c r="GCQ61" s="280"/>
      <c r="GCR61" s="280"/>
      <c r="GCS61" s="280"/>
      <c r="GCT61" s="280"/>
      <c r="GCU61" s="280"/>
      <c r="GCV61" s="280"/>
      <c r="GCW61" s="280"/>
      <c r="GCX61" s="280"/>
      <c r="GCY61" s="280"/>
      <c r="GCZ61" s="280"/>
      <c r="GDA61" s="280"/>
      <c r="GDB61" s="280"/>
      <c r="GDC61" s="280"/>
      <c r="GDD61" s="280"/>
      <c r="GDE61" s="280"/>
      <c r="GDF61" s="280"/>
      <c r="GDG61" s="280"/>
      <c r="GDH61" s="280"/>
      <c r="GDI61" s="280"/>
      <c r="GDJ61" s="280"/>
      <c r="GDK61" s="280"/>
      <c r="GDL61" s="280"/>
      <c r="GDM61" s="280"/>
      <c r="GDN61" s="280"/>
      <c r="GDO61" s="280"/>
      <c r="GDP61" s="280"/>
      <c r="GDQ61" s="280"/>
      <c r="GDR61" s="280"/>
      <c r="GDS61" s="280"/>
      <c r="GDT61" s="280"/>
      <c r="GDU61" s="280"/>
      <c r="GDV61" s="280"/>
      <c r="GDW61" s="280"/>
      <c r="GDX61" s="280"/>
      <c r="GDY61" s="280"/>
      <c r="GDZ61" s="280"/>
      <c r="GEA61" s="280"/>
      <c r="GEB61" s="280"/>
      <c r="GEC61" s="280"/>
      <c r="GED61" s="280"/>
      <c r="GEE61" s="280"/>
      <c r="GEF61" s="280"/>
      <c r="GEG61" s="280"/>
      <c r="GEH61" s="280"/>
      <c r="GEI61" s="280"/>
      <c r="GEJ61" s="280"/>
      <c r="GEK61" s="280"/>
      <c r="GEL61" s="280"/>
      <c r="GEM61" s="280"/>
      <c r="GEN61" s="280"/>
      <c r="GEO61" s="280"/>
      <c r="GEP61" s="280"/>
      <c r="GEQ61" s="280"/>
      <c r="GER61" s="280"/>
      <c r="GES61" s="280"/>
      <c r="GET61" s="280"/>
      <c r="GEU61" s="280"/>
      <c r="GEV61" s="280"/>
      <c r="GEW61" s="280"/>
      <c r="GEX61" s="280"/>
      <c r="GEY61" s="280"/>
      <c r="GEZ61" s="280"/>
      <c r="GFA61" s="280"/>
      <c r="GFB61" s="280"/>
      <c r="GFC61" s="280"/>
      <c r="GFD61" s="280"/>
      <c r="GFE61" s="280"/>
      <c r="GFF61" s="280"/>
      <c r="GFG61" s="280"/>
      <c r="GFH61" s="280"/>
      <c r="GFI61" s="280"/>
      <c r="GFJ61" s="280"/>
      <c r="GFK61" s="280"/>
      <c r="GFL61" s="280"/>
      <c r="GFM61" s="280"/>
      <c r="GFN61" s="280"/>
      <c r="GFO61" s="280"/>
      <c r="GFP61" s="280"/>
      <c r="GFQ61" s="280"/>
      <c r="GFR61" s="280"/>
      <c r="GFS61" s="280"/>
      <c r="GFT61" s="280"/>
      <c r="GFU61" s="280"/>
      <c r="GFV61" s="280"/>
      <c r="GFW61" s="280"/>
      <c r="GFX61" s="280"/>
      <c r="GFY61" s="280"/>
      <c r="GFZ61" s="280"/>
      <c r="GGA61" s="280"/>
      <c r="GGB61" s="280"/>
      <c r="GGC61" s="280"/>
      <c r="GGD61" s="280"/>
      <c r="GGE61" s="280"/>
      <c r="GGF61" s="280"/>
      <c r="GGG61" s="280"/>
      <c r="GGH61" s="280"/>
      <c r="GGI61" s="280"/>
      <c r="GGJ61" s="280"/>
      <c r="GGK61" s="280"/>
      <c r="GGL61" s="280"/>
      <c r="GGM61" s="280"/>
      <c r="GGN61" s="280"/>
      <c r="GGO61" s="280"/>
      <c r="GGP61" s="280"/>
      <c r="GGQ61" s="280"/>
      <c r="GGR61" s="280"/>
      <c r="GGS61" s="280"/>
      <c r="GGT61" s="280"/>
      <c r="GGU61" s="280"/>
      <c r="GGV61" s="280"/>
      <c r="GGW61" s="280"/>
      <c r="GGX61" s="280"/>
      <c r="GGY61" s="280"/>
      <c r="GGZ61" s="280"/>
      <c r="GHA61" s="280"/>
      <c r="GHB61" s="280"/>
      <c r="GHC61" s="280"/>
      <c r="GHD61" s="280"/>
      <c r="GHE61" s="280"/>
      <c r="GHF61" s="280"/>
      <c r="GHG61" s="280"/>
      <c r="GHH61" s="280"/>
      <c r="GHI61" s="280"/>
      <c r="GHJ61" s="280"/>
      <c r="GHK61" s="280"/>
      <c r="GHL61" s="280"/>
      <c r="GHM61" s="280"/>
      <c r="GHN61" s="280"/>
      <c r="GHO61" s="280"/>
      <c r="GHP61" s="280"/>
      <c r="GHQ61" s="280"/>
      <c r="GHR61" s="280"/>
      <c r="GHS61" s="280"/>
      <c r="GHT61" s="280"/>
      <c r="GHU61" s="280"/>
      <c r="GHV61" s="280"/>
      <c r="GHW61" s="280"/>
      <c r="GHX61" s="280"/>
      <c r="GHY61" s="280"/>
      <c r="GHZ61" s="280"/>
      <c r="GIA61" s="280"/>
      <c r="GIB61" s="280"/>
      <c r="GIC61" s="280"/>
      <c r="GID61" s="280"/>
      <c r="GIE61" s="280"/>
      <c r="GIF61" s="280"/>
      <c r="GIG61" s="280"/>
      <c r="GIH61" s="280"/>
      <c r="GII61" s="280"/>
      <c r="GIJ61" s="280"/>
      <c r="GIK61" s="280"/>
      <c r="GIL61" s="280"/>
      <c r="GIM61" s="280"/>
      <c r="GIN61" s="280"/>
      <c r="GIO61" s="280"/>
      <c r="GIP61" s="280"/>
      <c r="GIQ61" s="280"/>
      <c r="GIR61" s="280"/>
      <c r="GIS61" s="280"/>
      <c r="GIT61" s="280"/>
      <c r="GIU61" s="280"/>
      <c r="GIV61" s="280"/>
      <c r="GIW61" s="280"/>
      <c r="GIX61" s="280"/>
      <c r="GIY61" s="280"/>
      <c r="GIZ61" s="280"/>
      <c r="GJA61" s="280"/>
      <c r="GJB61" s="280"/>
      <c r="GJC61" s="280"/>
      <c r="GJD61" s="280"/>
      <c r="GJE61" s="280"/>
      <c r="GJF61" s="280"/>
      <c r="GJG61" s="280"/>
      <c r="GJH61" s="280"/>
      <c r="GJI61" s="280"/>
      <c r="GJJ61" s="280"/>
      <c r="GJK61" s="280"/>
      <c r="GJL61" s="280"/>
      <c r="GJM61" s="280"/>
      <c r="GJN61" s="280"/>
      <c r="GJO61" s="280"/>
      <c r="GJP61" s="280"/>
      <c r="GJQ61" s="280"/>
      <c r="GJR61" s="280"/>
      <c r="GJS61" s="280"/>
      <c r="GJT61" s="280"/>
      <c r="GJU61" s="280"/>
      <c r="GJV61" s="280"/>
      <c r="GJW61" s="280"/>
      <c r="GJX61" s="280"/>
      <c r="GJY61" s="280"/>
      <c r="GJZ61" s="280"/>
      <c r="GKA61" s="280"/>
      <c r="GKB61" s="280"/>
      <c r="GKC61" s="280"/>
      <c r="GKD61" s="280"/>
      <c r="GKE61" s="280"/>
      <c r="GKF61" s="280"/>
      <c r="GKG61" s="280"/>
      <c r="GKH61" s="280"/>
      <c r="GKI61" s="280"/>
      <c r="GKJ61" s="280"/>
      <c r="GKK61" s="280"/>
      <c r="GKL61" s="280"/>
      <c r="GKM61" s="280"/>
      <c r="GKN61" s="280"/>
      <c r="GKO61" s="280"/>
      <c r="GKP61" s="280"/>
      <c r="GKQ61" s="280"/>
      <c r="GKR61" s="280"/>
      <c r="GKS61" s="280"/>
      <c r="GKT61" s="280"/>
      <c r="GKU61" s="280"/>
      <c r="GKV61" s="280"/>
      <c r="GKW61" s="280"/>
      <c r="GKX61" s="280"/>
      <c r="GKY61" s="280"/>
      <c r="GKZ61" s="280"/>
      <c r="GLA61" s="280"/>
      <c r="GLB61" s="280"/>
      <c r="GLC61" s="280"/>
      <c r="GLD61" s="280"/>
      <c r="GLE61" s="280"/>
      <c r="GLF61" s="280"/>
      <c r="GLG61" s="280"/>
      <c r="GLH61" s="280"/>
      <c r="GLI61" s="280"/>
      <c r="GLJ61" s="280"/>
      <c r="GLK61" s="280"/>
      <c r="GLL61" s="280"/>
      <c r="GLM61" s="280"/>
      <c r="GLN61" s="280"/>
      <c r="GLO61" s="280"/>
      <c r="GLP61" s="280"/>
      <c r="GLQ61" s="280"/>
      <c r="GLR61" s="280"/>
      <c r="GLS61" s="280"/>
      <c r="GLT61" s="280"/>
      <c r="GLU61" s="280"/>
      <c r="GLV61" s="280"/>
      <c r="GLW61" s="280"/>
      <c r="GLX61" s="280"/>
      <c r="GLY61" s="280"/>
      <c r="GLZ61" s="280"/>
      <c r="GMA61" s="280"/>
      <c r="GMB61" s="280"/>
      <c r="GMC61" s="280"/>
      <c r="GMD61" s="280"/>
      <c r="GME61" s="280"/>
      <c r="GMF61" s="280"/>
      <c r="GMG61" s="280"/>
      <c r="GMH61" s="280"/>
      <c r="GMI61" s="280"/>
      <c r="GMJ61" s="280"/>
      <c r="GMK61" s="280"/>
      <c r="GML61" s="280"/>
      <c r="GMM61" s="280"/>
      <c r="GMN61" s="280"/>
      <c r="GMO61" s="280"/>
      <c r="GMP61" s="280"/>
      <c r="GMQ61" s="280"/>
      <c r="GMR61" s="280"/>
      <c r="GMS61" s="280"/>
      <c r="GMT61" s="280"/>
      <c r="GMU61" s="280"/>
      <c r="GMV61" s="280"/>
      <c r="GMW61" s="280"/>
      <c r="GMX61" s="280"/>
      <c r="GMY61" s="280"/>
      <c r="GMZ61" s="280"/>
      <c r="GNA61" s="280"/>
      <c r="GNB61" s="280"/>
      <c r="GNC61" s="280"/>
      <c r="GND61" s="280"/>
      <c r="GNE61" s="280"/>
      <c r="GNF61" s="280"/>
      <c r="GNG61" s="280"/>
      <c r="GNH61" s="280"/>
      <c r="GNI61" s="280"/>
      <c r="GNJ61" s="280"/>
      <c r="GNK61" s="280"/>
      <c r="GNL61" s="280"/>
      <c r="GNM61" s="280"/>
      <c r="GNN61" s="280"/>
      <c r="GNO61" s="280"/>
      <c r="GNP61" s="280"/>
      <c r="GNQ61" s="280"/>
      <c r="GNR61" s="280"/>
      <c r="GNS61" s="280"/>
      <c r="GNT61" s="280"/>
      <c r="GNU61" s="280"/>
      <c r="GNV61" s="280"/>
      <c r="GNW61" s="280"/>
      <c r="GNX61" s="280"/>
      <c r="GNY61" s="280"/>
      <c r="GNZ61" s="280"/>
      <c r="GOA61" s="280"/>
      <c r="GOB61" s="280"/>
      <c r="GOC61" s="280"/>
      <c r="GOD61" s="280"/>
      <c r="GOE61" s="280"/>
      <c r="GOF61" s="280"/>
      <c r="GOG61" s="280"/>
      <c r="GOH61" s="280"/>
      <c r="GOI61" s="280"/>
      <c r="GOJ61" s="280"/>
      <c r="GOK61" s="280"/>
      <c r="GOL61" s="280"/>
      <c r="GOM61" s="280"/>
      <c r="GON61" s="280"/>
      <c r="GOO61" s="280"/>
      <c r="GOP61" s="280"/>
      <c r="GOQ61" s="280"/>
      <c r="GOR61" s="280"/>
      <c r="GOS61" s="280"/>
      <c r="GOT61" s="280"/>
      <c r="GOU61" s="280"/>
      <c r="GOV61" s="280"/>
      <c r="GOW61" s="280"/>
      <c r="GOX61" s="280"/>
      <c r="GOY61" s="280"/>
      <c r="GOZ61" s="280"/>
      <c r="GPA61" s="280"/>
      <c r="GPB61" s="280"/>
      <c r="GPC61" s="280"/>
      <c r="GPD61" s="280"/>
      <c r="GPE61" s="280"/>
      <c r="GPF61" s="280"/>
      <c r="GPG61" s="280"/>
      <c r="GPH61" s="280"/>
      <c r="GPI61" s="280"/>
      <c r="GPJ61" s="280"/>
      <c r="GPK61" s="280"/>
      <c r="GPL61" s="280"/>
      <c r="GPM61" s="280"/>
      <c r="GPN61" s="280"/>
      <c r="GPO61" s="280"/>
      <c r="GPP61" s="280"/>
      <c r="GPQ61" s="280"/>
      <c r="GPR61" s="280"/>
      <c r="GPS61" s="280"/>
      <c r="GPT61" s="280"/>
      <c r="GPU61" s="280"/>
      <c r="GPV61" s="280"/>
      <c r="GPW61" s="280"/>
      <c r="GPX61" s="280"/>
      <c r="GPY61" s="280"/>
      <c r="GPZ61" s="280"/>
      <c r="GQA61" s="280"/>
      <c r="GQB61" s="280"/>
      <c r="GQC61" s="280"/>
      <c r="GQD61" s="280"/>
      <c r="GQE61" s="280"/>
      <c r="GQF61" s="280"/>
      <c r="GQG61" s="280"/>
      <c r="GQH61" s="280"/>
      <c r="GQI61" s="280"/>
      <c r="GQJ61" s="280"/>
      <c r="GQK61" s="280"/>
      <c r="GQL61" s="280"/>
      <c r="GQM61" s="280"/>
      <c r="GQN61" s="280"/>
      <c r="GQO61" s="280"/>
      <c r="GQP61" s="280"/>
      <c r="GQQ61" s="280"/>
      <c r="GQR61" s="280"/>
      <c r="GQS61" s="280"/>
      <c r="GQT61" s="280"/>
      <c r="GQU61" s="280"/>
      <c r="GQV61" s="280"/>
      <c r="GQW61" s="280"/>
      <c r="GQX61" s="280"/>
      <c r="GQY61" s="280"/>
      <c r="GQZ61" s="280"/>
      <c r="GRA61" s="280"/>
      <c r="GRB61" s="280"/>
      <c r="GRC61" s="280"/>
      <c r="GRD61" s="280"/>
      <c r="GRE61" s="280"/>
      <c r="GRF61" s="280"/>
      <c r="GRG61" s="280"/>
      <c r="GRH61" s="280"/>
      <c r="GRI61" s="280"/>
      <c r="GRJ61" s="280"/>
      <c r="GRK61" s="280"/>
      <c r="GRL61" s="280"/>
      <c r="GRM61" s="280"/>
      <c r="GRN61" s="280"/>
      <c r="GRO61" s="280"/>
      <c r="GRP61" s="280"/>
      <c r="GRQ61" s="280"/>
      <c r="GRR61" s="280"/>
      <c r="GRS61" s="280"/>
      <c r="GRT61" s="280"/>
      <c r="GRU61" s="280"/>
      <c r="GRV61" s="280"/>
      <c r="GRW61" s="280"/>
      <c r="GRX61" s="280"/>
      <c r="GRY61" s="280"/>
      <c r="GRZ61" s="280"/>
      <c r="GSA61" s="280"/>
      <c r="GSB61" s="280"/>
      <c r="GSC61" s="280"/>
      <c r="GSD61" s="280"/>
      <c r="GSE61" s="280"/>
      <c r="GSF61" s="280"/>
      <c r="GSG61" s="280"/>
      <c r="GSH61" s="280"/>
      <c r="GSI61" s="280"/>
      <c r="GSJ61" s="280"/>
      <c r="GSK61" s="280"/>
      <c r="GSL61" s="280"/>
      <c r="GSM61" s="280"/>
      <c r="GSN61" s="280"/>
      <c r="GSO61" s="280"/>
      <c r="GSP61" s="280"/>
      <c r="GSQ61" s="280"/>
      <c r="GSR61" s="280"/>
      <c r="GSS61" s="280"/>
      <c r="GST61" s="280"/>
      <c r="GSU61" s="280"/>
      <c r="GSV61" s="280"/>
      <c r="GSW61" s="280"/>
      <c r="GSX61" s="280"/>
      <c r="GSY61" s="280"/>
      <c r="GSZ61" s="280"/>
      <c r="GTA61" s="280"/>
      <c r="GTB61" s="280"/>
      <c r="GTC61" s="280"/>
      <c r="GTD61" s="280"/>
      <c r="GTE61" s="280"/>
      <c r="GTF61" s="280"/>
      <c r="GTG61" s="280"/>
      <c r="GTH61" s="280"/>
      <c r="GTI61" s="280"/>
      <c r="GTJ61" s="280"/>
      <c r="GTK61" s="280"/>
      <c r="GTL61" s="280"/>
      <c r="GTM61" s="280"/>
      <c r="GTN61" s="280"/>
      <c r="GTO61" s="280"/>
      <c r="GTP61" s="280"/>
      <c r="GTQ61" s="280"/>
      <c r="GTR61" s="280"/>
      <c r="GTS61" s="280"/>
      <c r="GTT61" s="280"/>
      <c r="GTU61" s="280"/>
      <c r="GTV61" s="280"/>
      <c r="GTW61" s="280"/>
      <c r="GTX61" s="280"/>
      <c r="GTY61" s="280"/>
      <c r="GTZ61" s="280"/>
      <c r="GUA61" s="280"/>
      <c r="GUB61" s="280"/>
      <c r="GUC61" s="280"/>
      <c r="GUD61" s="280"/>
      <c r="GUE61" s="280"/>
      <c r="GUF61" s="280"/>
      <c r="GUG61" s="280"/>
      <c r="GUH61" s="280"/>
      <c r="GUI61" s="280"/>
      <c r="GUJ61" s="280"/>
      <c r="GUK61" s="280"/>
      <c r="GUL61" s="280"/>
      <c r="GUM61" s="280"/>
      <c r="GUN61" s="280"/>
      <c r="GUO61" s="280"/>
      <c r="GUP61" s="280"/>
      <c r="GUQ61" s="280"/>
      <c r="GUR61" s="280"/>
      <c r="GUS61" s="280"/>
      <c r="GUT61" s="280"/>
      <c r="GUU61" s="280"/>
      <c r="GUV61" s="280"/>
      <c r="GUW61" s="280"/>
      <c r="GUX61" s="280"/>
      <c r="GUY61" s="280"/>
      <c r="GUZ61" s="280"/>
      <c r="GVA61" s="280"/>
      <c r="GVB61" s="280"/>
      <c r="GVC61" s="280"/>
      <c r="GVD61" s="280"/>
      <c r="GVE61" s="280"/>
      <c r="GVF61" s="280"/>
      <c r="GVG61" s="280"/>
      <c r="GVH61" s="280"/>
      <c r="GVI61" s="280"/>
      <c r="GVJ61" s="280"/>
      <c r="GVK61" s="280"/>
      <c r="GVL61" s="280"/>
      <c r="GVM61" s="280"/>
      <c r="GVN61" s="280"/>
      <c r="GVO61" s="280"/>
      <c r="GVP61" s="280"/>
      <c r="GVQ61" s="280"/>
      <c r="GVR61" s="280"/>
      <c r="GVS61" s="280"/>
      <c r="GVT61" s="280"/>
      <c r="GVU61" s="280"/>
      <c r="GVV61" s="280"/>
      <c r="GVW61" s="280"/>
      <c r="GVX61" s="280"/>
      <c r="GVY61" s="280"/>
      <c r="GVZ61" s="280"/>
      <c r="GWA61" s="280"/>
      <c r="GWB61" s="280"/>
      <c r="GWC61" s="280"/>
      <c r="GWD61" s="280"/>
      <c r="GWE61" s="280"/>
      <c r="GWF61" s="280"/>
      <c r="GWG61" s="280"/>
      <c r="GWH61" s="280"/>
      <c r="GWI61" s="280"/>
      <c r="GWJ61" s="280"/>
      <c r="GWK61" s="280"/>
      <c r="GWL61" s="280"/>
      <c r="GWM61" s="280"/>
      <c r="GWN61" s="280"/>
      <c r="GWO61" s="280"/>
      <c r="GWP61" s="280"/>
      <c r="GWQ61" s="280"/>
      <c r="GWR61" s="280"/>
      <c r="GWS61" s="280"/>
      <c r="GWT61" s="280"/>
      <c r="GWU61" s="280"/>
      <c r="GWV61" s="280"/>
      <c r="GWW61" s="280"/>
      <c r="GWX61" s="280"/>
      <c r="GWY61" s="280"/>
      <c r="GWZ61" s="280"/>
      <c r="GXA61" s="280"/>
      <c r="GXB61" s="280"/>
      <c r="GXC61" s="280"/>
      <c r="GXD61" s="280"/>
      <c r="GXE61" s="280"/>
      <c r="GXF61" s="280"/>
      <c r="GXG61" s="280"/>
      <c r="GXH61" s="280"/>
      <c r="GXI61" s="280"/>
      <c r="GXJ61" s="280"/>
      <c r="GXK61" s="280"/>
      <c r="GXL61" s="280"/>
      <c r="GXM61" s="280"/>
      <c r="GXN61" s="280"/>
      <c r="GXO61" s="280"/>
      <c r="GXP61" s="280"/>
      <c r="GXQ61" s="280"/>
      <c r="GXR61" s="280"/>
      <c r="GXS61" s="280"/>
      <c r="GXT61" s="280"/>
      <c r="GXU61" s="280"/>
      <c r="GXV61" s="280"/>
      <c r="GXW61" s="280"/>
      <c r="GXX61" s="280"/>
      <c r="GXY61" s="280"/>
      <c r="GXZ61" s="280"/>
      <c r="GYA61" s="280"/>
      <c r="GYB61" s="280"/>
      <c r="GYC61" s="280"/>
      <c r="GYD61" s="280"/>
      <c r="GYE61" s="280"/>
      <c r="GYF61" s="280"/>
      <c r="GYG61" s="280"/>
      <c r="GYH61" s="280"/>
      <c r="GYI61" s="280"/>
      <c r="GYJ61" s="280"/>
      <c r="GYK61" s="280"/>
      <c r="GYL61" s="280"/>
      <c r="GYM61" s="280"/>
      <c r="GYN61" s="280"/>
      <c r="GYO61" s="280"/>
      <c r="GYP61" s="280"/>
      <c r="GYQ61" s="280"/>
      <c r="GYR61" s="280"/>
      <c r="GYS61" s="280"/>
      <c r="GYT61" s="280"/>
      <c r="GYU61" s="280"/>
      <c r="GYV61" s="280"/>
      <c r="GYW61" s="280"/>
      <c r="GYX61" s="280"/>
      <c r="GYY61" s="280"/>
      <c r="GYZ61" s="280"/>
      <c r="GZA61" s="280"/>
      <c r="GZB61" s="280"/>
      <c r="GZC61" s="280"/>
      <c r="GZD61" s="280"/>
      <c r="GZE61" s="280"/>
      <c r="GZF61" s="280"/>
      <c r="GZG61" s="280"/>
      <c r="GZH61" s="280"/>
      <c r="GZI61" s="280"/>
      <c r="GZJ61" s="280"/>
      <c r="GZK61" s="280"/>
      <c r="GZL61" s="280"/>
      <c r="GZM61" s="280"/>
      <c r="GZN61" s="280"/>
      <c r="GZO61" s="280"/>
      <c r="GZP61" s="280"/>
      <c r="GZQ61" s="280"/>
      <c r="GZR61" s="280"/>
      <c r="GZS61" s="280"/>
      <c r="GZT61" s="280"/>
      <c r="GZU61" s="280"/>
      <c r="GZV61" s="280"/>
      <c r="GZW61" s="280"/>
      <c r="GZX61" s="280"/>
      <c r="GZY61" s="280"/>
      <c r="GZZ61" s="280"/>
      <c r="HAA61" s="280"/>
      <c r="HAB61" s="280"/>
      <c r="HAC61" s="280"/>
      <c r="HAD61" s="280"/>
      <c r="HAE61" s="280"/>
      <c r="HAF61" s="280"/>
      <c r="HAG61" s="280"/>
      <c r="HAH61" s="280"/>
      <c r="HAI61" s="280"/>
      <c r="HAJ61" s="280"/>
      <c r="HAK61" s="280"/>
      <c r="HAL61" s="280"/>
      <c r="HAM61" s="280"/>
      <c r="HAN61" s="280"/>
      <c r="HAO61" s="280"/>
      <c r="HAP61" s="280"/>
      <c r="HAQ61" s="280"/>
      <c r="HAR61" s="280"/>
      <c r="HAS61" s="280"/>
      <c r="HAT61" s="280"/>
      <c r="HAU61" s="280"/>
      <c r="HAV61" s="280"/>
      <c r="HAW61" s="280"/>
      <c r="HAX61" s="280"/>
      <c r="HAY61" s="280"/>
      <c r="HAZ61" s="280"/>
      <c r="HBA61" s="280"/>
      <c r="HBB61" s="280"/>
      <c r="HBC61" s="280"/>
      <c r="HBD61" s="280"/>
      <c r="HBE61" s="280"/>
      <c r="HBF61" s="280"/>
      <c r="HBG61" s="280"/>
      <c r="HBH61" s="280"/>
      <c r="HBI61" s="280"/>
      <c r="HBJ61" s="280"/>
      <c r="HBK61" s="280"/>
      <c r="HBL61" s="280"/>
      <c r="HBM61" s="280"/>
      <c r="HBN61" s="280"/>
      <c r="HBO61" s="280"/>
      <c r="HBP61" s="280"/>
      <c r="HBQ61" s="280"/>
      <c r="HBR61" s="280"/>
      <c r="HBS61" s="280"/>
      <c r="HBT61" s="280"/>
      <c r="HBU61" s="280"/>
      <c r="HBV61" s="280"/>
      <c r="HBW61" s="280"/>
      <c r="HBX61" s="280"/>
      <c r="HBY61" s="280"/>
      <c r="HBZ61" s="280"/>
      <c r="HCA61" s="280"/>
      <c r="HCB61" s="280"/>
      <c r="HCC61" s="280"/>
      <c r="HCD61" s="280"/>
      <c r="HCE61" s="280"/>
      <c r="HCF61" s="280"/>
      <c r="HCG61" s="280"/>
      <c r="HCH61" s="280"/>
      <c r="HCI61" s="280"/>
      <c r="HCJ61" s="280"/>
      <c r="HCK61" s="280"/>
      <c r="HCL61" s="280"/>
      <c r="HCM61" s="280"/>
      <c r="HCN61" s="280"/>
      <c r="HCO61" s="280"/>
      <c r="HCP61" s="280"/>
      <c r="HCQ61" s="280"/>
      <c r="HCR61" s="280"/>
      <c r="HCS61" s="280"/>
      <c r="HCT61" s="280"/>
      <c r="HCU61" s="280"/>
      <c r="HCV61" s="280"/>
      <c r="HCW61" s="280"/>
      <c r="HCX61" s="280"/>
      <c r="HCY61" s="280"/>
      <c r="HCZ61" s="280"/>
      <c r="HDA61" s="280"/>
      <c r="HDB61" s="280"/>
      <c r="HDC61" s="280"/>
      <c r="HDD61" s="280"/>
      <c r="HDE61" s="280"/>
      <c r="HDF61" s="280"/>
      <c r="HDG61" s="280"/>
      <c r="HDH61" s="280"/>
      <c r="HDI61" s="280"/>
      <c r="HDJ61" s="280"/>
      <c r="HDK61" s="280"/>
      <c r="HDL61" s="280"/>
      <c r="HDM61" s="280"/>
      <c r="HDN61" s="280"/>
      <c r="HDO61" s="280"/>
      <c r="HDP61" s="280"/>
      <c r="HDQ61" s="280"/>
      <c r="HDR61" s="280"/>
      <c r="HDS61" s="280"/>
      <c r="HDT61" s="280"/>
      <c r="HDU61" s="280"/>
      <c r="HDV61" s="280"/>
      <c r="HDW61" s="280"/>
      <c r="HDX61" s="280"/>
      <c r="HDY61" s="280"/>
      <c r="HDZ61" s="280"/>
      <c r="HEA61" s="280"/>
      <c r="HEB61" s="280"/>
      <c r="HEC61" s="280"/>
      <c r="HED61" s="280"/>
      <c r="HEE61" s="280"/>
      <c r="HEF61" s="280"/>
      <c r="HEG61" s="280"/>
      <c r="HEH61" s="280"/>
      <c r="HEI61" s="280"/>
      <c r="HEJ61" s="280"/>
      <c r="HEK61" s="280"/>
      <c r="HEL61" s="280"/>
      <c r="HEM61" s="280"/>
      <c r="HEN61" s="280"/>
      <c r="HEO61" s="280"/>
      <c r="HEP61" s="280"/>
      <c r="HEQ61" s="280"/>
      <c r="HER61" s="280"/>
      <c r="HES61" s="280"/>
      <c r="HET61" s="280"/>
      <c r="HEU61" s="280"/>
      <c r="HEV61" s="280"/>
      <c r="HEW61" s="280"/>
      <c r="HEX61" s="280"/>
      <c r="HEY61" s="280"/>
      <c r="HEZ61" s="280"/>
      <c r="HFA61" s="280"/>
      <c r="HFB61" s="280"/>
      <c r="HFC61" s="280"/>
      <c r="HFD61" s="280"/>
      <c r="HFE61" s="280"/>
      <c r="HFF61" s="280"/>
      <c r="HFG61" s="280"/>
      <c r="HFH61" s="280"/>
      <c r="HFI61" s="280"/>
      <c r="HFJ61" s="280"/>
      <c r="HFK61" s="280"/>
      <c r="HFL61" s="280"/>
      <c r="HFM61" s="280"/>
      <c r="HFN61" s="280"/>
      <c r="HFO61" s="280"/>
      <c r="HFP61" s="280"/>
      <c r="HFQ61" s="280"/>
      <c r="HFR61" s="280"/>
      <c r="HFS61" s="280"/>
      <c r="HFT61" s="280"/>
      <c r="HFU61" s="280"/>
      <c r="HFV61" s="280"/>
      <c r="HFW61" s="280"/>
      <c r="HFX61" s="280"/>
      <c r="HFY61" s="280"/>
      <c r="HFZ61" s="280"/>
      <c r="HGA61" s="280"/>
      <c r="HGB61" s="280"/>
      <c r="HGC61" s="280"/>
      <c r="HGD61" s="280"/>
      <c r="HGE61" s="280"/>
      <c r="HGF61" s="280"/>
      <c r="HGG61" s="280"/>
      <c r="HGH61" s="280"/>
      <c r="HGI61" s="280"/>
      <c r="HGJ61" s="280"/>
      <c r="HGK61" s="280"/>
      <c r="HGL61" s="280"/>
      <c r="HGM61" s="280"/>
      <c r="HGN61" s="280"/>
      <c r="HGO61" s="280"/>
      <c r="HGP61" s="280"/>
      <c r="HGQ61" s="280"/>
      <c r="HGR61" s="280"/>
      <c r="HGS61" s="280"/>
      <c r="HGT61" s="280"/>
      <c r="HGU61" s="280"/>
      <c r="HGV61" s="280"/>
      <c r="HGW61" s="280"/>
      <c r="HGX61" s="280"/>
      <c r="HGY61" s="280"/>
      <c r="HGZ61" s="280"/>
      <c r="HHA61" s="280"/>
      <c r="HHB61" s="280"/>
      <c r="HHC61" s="280"/>
      <c r="HHD61" s="280"/>
      <c r="HHE61" s="280"/>
      <c r="HHF61" s="280"/>
      <c r="HHG61" s="280"/>
      <c r="HHH61" s="280"/>
      <c r="HHI61" s="280"/>
      <c r="HHJ61" s="280"/>
      <c r="HHK61" s="280"/>
      <c r="HHL61" s="280"/>
      <c r="HHM61" s="280"/>
      <c r="HHN61" s="280"/>
      <c r="HHO61" s="280"/>
      <c r="HHP61" s="280"/>
      <c r="HHQ61" s="280"/>
      <c r="HHR61" s="280"/>
      <c r="HHS61" s="280"/>
      <c r="HHT61" s="280"/>
      <c r="HHU61" s="280"/>
      <c r="HHV61" s="280"/>
      <c r="HHW61" s="280"/>
      <c r="HHX61" s="280"/>
      <c r="HHY61" s="280"/>
      <c r="HHZ61" s="280"/>
      <c r="HIA61" s="280"/>
      <c r="HIB61" s="280"/>
      <c r="HIC61" s="280"/>
      <c r="HID61" s="280"/>
      <c r="HIE61" s="280"/>
      <c r="HIF61" s="280"/>
      <c r="HIG61" s="280"/>
      <c r="HIH61" s="280"/>
      <c r="HII61" s="280"/>
      <c r="HIJ61" s="280"/>
      <c r="HIK61" s="280"/>
      <c r="HIL61" s="280"/>
      <c r="HIM61" s="280"/>
      <c r="HIN61" s="280"/>
      <c r="HIO61" s="280"/>
      <c r="HIP61" s="280"/>
      <c r="HIQ61" s="280"/>
      <c r="HIR61" s="280"/>
      <c r="HIS61" s="280"/>
      <c r="HIT61" s="280"/>
      <c r="HIU61" s="280"/>
      <c r="HIV61" s="280"/>
      <c r="HIW61" s="280"/>
      <c r="HIX61" s="280"/>
      <c r="HIY61" s="280"/>
      <c r="HIZ61" s="280"/>
      <c r="HJA61" s="280"/>
      <c r="HJB61" s="280"/>
      <c r="HJC61" s="280"/>
      <c r="HJD61" s="280"/>
      <c r="HJE61" s="280"/>
      <c r="HJF61" s="280"/>
      <c r="HJG61" s="280"/>
      <c r="HJH61" s="280"/>
      <c r="HJI61" s="280"/>
      <c r="HJJ61" s="280"/>
      <c r="HJK61" s="280"/>
      <c r="HJL61" s="280"/>
      <c r="HJM61" s="280"/>
      <c r="HJN61" s="280"/>
      <c r="HJO61" s="280"/>
      <c r="HJP61" s="280"/>
      <c r="HJQ61" s="280"/>
      <c r="HJR61" s="280"/>
      <c r="HJS61" s="280"/>
      <c r="HJT61" s="280"/>
      <c r="HJU61" s="280"/>
      <c r="HJV61" s="280"/>
      <c r="HJW61" s="280"/>
      <c r="HJX61" s="280"/>
      <c r="HJY61" s="280"/>
      <c r="HJZ61" s="280"/>
      <c r="HKA61" s="280"/>
      <c r="HKB61" s="280"/>
      <c r="HKC61" s="280"/>
      <c r="HKD61" s="280"/>
      <c r="HKE61" s="280"/>
      <c r="HKF61" s="280"/>
      <c r="HKG61" s="280"/>
      <c r="HKH61" s="280"/>
      <c r="HKI61" s="280"/>
      <c r="HKJ61" s="280"/>
      <c r="HKK61" s="280"/>
      <c r="HKL61" s="280"/>
      <c r="HKM61" s="280"/>
      <c r="HKN61" s="280"/>
      <c r="HKO61" s="280"/>
      <c r="HKP61" s="280"/>
      <c r="HKQ61" s="280"/>
      <c r="HKR61" s="280"/>
      <c r="HKS61" s="280"/>
      <c r="HKT61" s="280"/>
      <c r="HKU61" s="280"/>
      <c r="HKV61" s="280"/>
      <c r="HKW61" s="280"/>
      <c r="HKX61" s="280"/>
      <c r="HKY61" s="280"/>
      <c r="HKZ61" s="280"/>
      <c r="HLA61" s="280"/>
      <c r="HLB61" s="280"/>
      <c r="HLC61" s="280"/>
      <c r="HLD61" s="280"/>
      <c r="HLE61" s="280"/>
      <c r="HLF61" s="280"/>
      <c r="HLG61" s="280"/>
      <c r="HLH61" s="280"/>
      <c r="HLI61" s="280"/>
      <c r="HLJ61" s="280"/>
      <c r="HLK61" s="280"/>
      <c r="HLL61" s="280"/>
      <c r="HLM61" s="280"/>
      <c r="HLN61" s="280"/>
      <c r="HLO61" s="280"/>
      <c r="HLP61" s="280"/>
      <c r="HLQ61" s="280"/>
      <c r="HLR61" s="280"/>
      <c r="HLS61" s="280"/>
      <c r="HLT61" s="280"/>
      <c r="HLU61" s="280"/>
      <c r="HLV61" s="280"/>
      <c r="HLW61" s="280"/>
      <c r="HLX61" s="280"/>
      <c r="HLY61" s="280"/>
      <c r="HLZ61" s="280"/>
      <c r="HMA61" s="280"/>
      <c r="HMB61" s="280"/>
      <c r="HMC61" s="280"/>
      <c r="HMD61" s="280"/>
      <c r="HME61" s="280"/>
      <c r="HMF61" s="280"/>
      <c r="HMG61" s="280"/>
      <c r="HMH61" s="280"/>
      <c r="HMI61" s="280"/>
      <c r="HMJ61" s="280"/>
      <c r="HMK61" s="280"/>
      <c r="HML61" s="280"/>
      <c r="HMM61" s="280"/>
      <c r="HMN61" s="280"/>
      <c r="HMO61" s="280"/>
      <c r="HMP61" s="280"/>
      <c r="HMQ61" s="280"/>
      <c r="HMR61" s="280"/>
      <c r="HMS61" s="280"/>
      <c r="HMT61" s="280"/>
      <c r="HMU61" s="280"/>
      <c r="HMV61" s="280"/>
      <c r="HMW61" s="280"/>
      <c r="HMX61" s="280"/>
      <c r="HMY61" s="280"/>
      <c r="HMZ61" s="280"/>
      <c r="HNA61" s="280"/>
      <c r="HNB61" s="280"/>
      <c r="HNC61" s="280"/>
      <c r="HND61" s="280"/>
      <c r="HNE61" s="280"/>
      <c r="HNF61" s="280"/>
      <c r="HNG61" s="280"/>
      <c r="HNH61" s="280"/>
      <c r="HNI61" s="280"/>
      <c r="HNJ61" s="280"/>
      <c r="HNK61" s="280"/>
      <c r="HNL61" s="280"/>
      <c r="HNM61" s="280"/>
      <c r="HNN61" s="280"/>
      <c r="HNO61" s="280"/>
      <c r="HNP61" s="280"/>
      <c r="HNQ61" s="280"/>
      <c r="HNR61" s="280"/>
      <c r="HNS61" s="280"/>
      <c r="HNT61" s="280"/>
      <c r="HNU61" s="280"/>
      <c r="HNV61" s="280"/>
      <c r="HNW61" s="280"/>
      <c r="HNX61" s="280"/>
      <c r="HNY61" s="280"/>
      <c r="HNZ61" s="280"/>
      <c r="HOA61" s="280"/>
      <c r="HOB61" s="280"/>
      <c r="HOC61" s="280"/>
      <c r="HOD61" s="280"/>
      <c r="HOE61" s="280"/>
      <c r="HOF61" s="280"/>
      <c r="HOG61" s="280"/>
      <c r="HOH61" s="280"/>
      <c r="HOI61" s="280"/>
      <c r="HOJ61" s="280"/>
      <c r="HOK61" s="280"/>
      <c r="HOL61" s="280"/>
      <c r="HOM61" s="280"/>
      <c r="HON61" s="280"/>
      <c r="HOO61" s="280"/>
      <c r="HOP61" s="280"/>
      <c r="HOQ61" s="280"/>
      <c r="HOR61" s="280"/>
      <c r="HOS61" s="280"/>
      <c r="HOT61" s="280"/>
      <c r="HOU61" s="280"/>
      <c r="HOV61" s="280"/>
      <c r="HOW61" s="280"/>
      <c r="HOX61" s="280"/>
      <c r="HOY61" s="280"/>
      <c r="HOZ61" s="280"/>
      <c r="HPA61" s="280"/>
      <c r="HPB61" s="280"/>
      <c r="HPC61" s="280"/>
      <c r="HPD61" s="280"/>
      <c r="HPE61" s="280"/>
      <c r="HPF61" s="280"/>
      <c r="HPG61" s="280"/>
      <c r="HPH61" s="280"/>
      <c r="HPI61" s="280"/>
      <c r="HPJ61" s="280"/>
      <c r="HPK61" s="280"/>
      <c r="HPL61" s="280"/>
      <c r="HPM61" s="280"/>
      <c r="HPN61" s="280"/>
      <c r="HPO61" s="280"/>
      <c r="HPP61" s="280"/>
      <c r="HPQ61" s="280"/>
      <c r="HPR61" s="280"/>
      <c r="HPS61" s="280"/>
      <c r="HPT61" s="280"/>
      <c r="HPU61" s="280"/>
      <c r="HPV61" s="280"/>
      <c r="HPW61" s="280"/>
      <c r="HPX61" s="280"/>
      <c r="HPY61" s="280"/>
      <c r="HPZ61" s="280"/>
      <c r="HQA61" s="280"/>
      <c r="HQB61" s="280"/>
      <c r="HQC61" s="280"/>
      <c r="HQD61" s="280"/>
      <c r="HQE61" s="280"/>
      <c r="HQF61" s="280"/>
      <c r="HQG61" s="280"/>
      <c r="HQH61" s="280"/>
      <c r="HQI61" s="280"/>
      <c r="HQJ61" s="280"/>
      <c r="HQK61" s="280"/>
      <c r="HQL61" s="280"/>
      <c r="HQM61" s="280"/>
      <c r="HQN61" s="280"/>
      <c r="HQO61" s="280"/>
      <c r="HQP61" s="280"/>
      <c r="HQQ61" s="280"/>
      <c r="HQR61" s="280"/>
      <c r="HQS61" s="280"/>
      <c r="HQT61" s="280"/>
      <c r="HQU61" s="280"/>
      <c r="HQV61" s="280"/>
      <c r="HQW61" s="280"/>
      <c r="HQX61" s="280"/>
      <c r="HQY61" s="280"/>
      <c r="HQZ61" s="280"/>
      <c r="HRA61" s="280"/>
      <c r="HRB61" s="280"/>
      <c r="HRC61" s="280"/>
      <c r="HRD61" s="280"/>
      <c r="HRE61" s="280"/>
      <c r="HRF61" s="280"/>
      <c r="HRG61" s="280"/>
      <c r="HRH61" s="280"/>
      <c r="HRI61" s="280"/>
      <c r="HRJ61" s="280"/>
      <c r="HRK61" s="280"/>
      <c r="HRL61" s="280"/>
      <c r="HRM61" s="280"/>
      <c r="HRN61" s="280"/>
      <c r="HRO61" s="280"/>
      <c r="HRP61" s="280"/>
      <c r="HRQ61" s="280"/>
      <c r="HRR61" s="280"/>
      <c r="HRS61" s="280"/>
      <c r="HRT61" s="280"/>
      <c r="HRU61" s="280"/>
      <c r="HRV61" s="280"/>
      <c r="HRW61" s="280"/>
      <c r="HRX61" s="280"/>
      <c r="HRY61" s="280"/>
      <c r="HRZ61" s="280"/>
      <c r="HSA61" s="280"/>
      <c r="HSB61" s="280"/>
      <c r="HSC61" s="280"/>
      <c r="HSD61" s="280"/>
      <c r="HSE61" s="280"/>
      <c r="HSF61" s="280"/>
      <c r="HSG61" s="280"/>
      <c r="HSH61" s="280"/>
      <c r="HSI61" s="280"/>
      <c r="HSJ61" s="280"/>
      <c r="HSK61" s="280"/>
      <c r="HSL61" s="280"/>
      <c r="HSM61" s="280"/>
      <c r="HSN61" s="280"/>
      <c r="HSO61" s="280"/>
      <c r="HSP61" s="280"/>
      <c r="HSQ61" s="280"/>
      <c r="HSR61" s="280"/>
      <c r="HSS61" s="280"/>
      <c r="HST61" s="280"/>
      <c r="HSU61" s="280"/>
      <c r="HSV61" s="280"/>
      <c r="HSW61" s="280"/>
      <c r="HSX61" s="280"/>
      <c r="HSY61" s="280"/>
      <c r="HSZ61" s="280"/>
      <c r="HTA61" s="280"/>
      <c r="HTB61" s="280"/>
      <c r="HTC61" s="280"/>
      <c r="HTD61" s="280"/>
      <c r="HTE61" s="280"/>
      <c r="HTF61" s="280"/>
      <c r="HTG61" s="280"/>
      <c r="HTH61" s="280"/>
      <c r="HTI61" s="280"/>
      <c r="HTJ61" s="280"/>
      <c r="HTK61" s="280"/>
      <c r="HTL61" s="280"/>
      <c r="HTM61" s="280"/>
      <c r="HTN61" s="280"/>
      <c r="HTO61" s="280"/>
      <c r="HTP61" s="280"/>
      <c r="HTQ61" s="280"/>
      <c r="HTR61" s="280"/>
      <c r="HTS61" s="280"/>
      <c r="HTT61" s="280"/>
      <c r="HTU61" s="280"/>
      <c r="HTV61" s="280"/>
      <c r="HTW61" s="280"/>
      <c r="HTX61" s="280"/>
      <c r="HTY61" s="280"/>
      <c r="HTZ61" s="280"/>
      <c r="HUA61" s="280"/>
      <c r="HUB61" s="280"/>
      <c r="HUC61" s="280"/>
      <c r="HUD61" s="280"/>
      <c r="HUE61" s="280"/>
      <c r="HUF61" s="280"/>
      <c r="HUG61" s="280"/>
      <c r="HUH61" s="280"/>
      <c r="HUI61" s="280"/>
      <c r="HUJ61" s="280"/>
      <c r="HUK61" s="280"/>
      <c r="HUL61" s="280"/>
      <c r="HUM61" s="280"/>
      <c r="HUN61" s="280"/>
      <c r="HUO61" s="280"/>
      <c r="HUP61" s="280"/>
      <c r="HUQ61" s="280"/>
      <c r="HUR61" s="280"/>
      <c r="HUS61" s="280"/>
      <c r="HUT61" s="280"/>
      <c r="HUU61" s="280"/>
      <c r="HUV61" s="280"/>
      <c r="HUW61" s="280"/>
      <c r="HUX61" s="280"/>
      <c r="HUY61" s="280"/>
      <c r="HUZ61" s="280"/>
      <c r="HVA61" s="280"/>
      <c r="HVB61" s="280"/>
      <c r="HVC61" s="280"/>
      <c r="HVD61" s="280"/>
      <c r="HVE61" s="280"/>
      <c r="HVF61" s="280"/>
      <c r="HVG61" s="280"/>
      <c r="HVH61" s="280"/>
      <c r="HVI61" s="280"/>
      <c r="HVJ61" s="280"/>
      <c r="HVK61" s="280"/>
      <c r="HVL61" s="280"/>
      <c r="HVM61" s="280"/>
      <c r="HVN61" s="280"/>
      <c r="HVO61" s="280"/>
      <c r="HVP61" s="280"/>
      <c r="HVQ61" s="280"/>
      <c r="HVR61" s="280"/>
      <c r="HVS61" s="280"/>
      <c r="HVT61" s="280"/>
      <c r="HVU61" s="280"/>
      <c r="HVV61" s="280"/>
      <c r="HVW61" s="280"/>
      <c r="HVX61" s="280"/>
      <c r="HVY61" s="280"/>
      <c r="HVZ61" s="280"/>
      <c r="HWA61" s="280"/>
      <c r="HWB61" s="280"/>
      <c r="HWC61" s="280"/>
      <c r="HWD61" s="280"/>
      <c r="HWE61" s="280"/>
      <c r="HWF61" s="280"/>
      <c r="HWG61" s="280"/>
      <c r="HWH61" s="280"/>
      <c r="HWI61" s="280"/>
      <c r="HWJ61" s="280"/>
      <c r="HWK61" s="280"/>
      <c r="HWL61" s="280"/>
      <c r="HWM61" s="280"/>
      <c r="HWN61" s="280"/>
      <c r="HWO61" s="280"/>
      <c r="HWP61" s="280"/>
      <c r="HWQ61" s="280"/>
      <c r="HWR61" s="280"/>
      <c r="HWS61" s="280"/>
      <c r="HWT61" s="280"/>
      <c r="HWU61" s="280"/>
      <c r="HWV61" s="280"/>
      <c r="HWW61" s="280"/>
      <c r="HWX61" s="280"/>
      <c r="HWY61" s="280"/>
      <c r="HWZ61" s="280"/>
      <c r="HXA61" s="280"/>
      <c r="HXB61" s="280"/>
      <c r="HXC61" s="280"/>
      <c r="HXD61" s="280"/>
      <c r="HXE61" s="280"/>
      <c r="HXF61" s="280"/>
      <c r="HXG61" s="280"/>
      <c r="HXH61" s="280"/>
      <c r="HXI61" s="280"/>
      <c r="HXJ61" s="280"/>
      <c r="HXK61" s="280"/>
      <c r="HXL61" s="280"/>
      <c r="HXM61" s="280"/>
      <c r="HXN61" s="280"/>
      <c r="HXO61" s="280"/>
      <c r="HXP61" s="280"/>
      <c r="HXQ61" s="280"/>
      <c r="HXR61" s="280"/>
      <c r="HXS61" s="280"/>
      <c r="HXT61" s="280"/>
      <c r="HXU61" s="280"/>
      <c r="HXV61" s="280"/>
      <c r="HXW61" s="280"/>
      <c r="HXX61" s="280"/>
      <c r="HXY61" s="280"/>
      <c r="HXZ61" s="280"/>
      <c r="HYA61" s="280"/>
      <c r="HYB61" s="280"/>
      <c r="HYC61" s="280"/>
      <c r="HYD61" s="280"/>
      <c r="HYE61" s="280"/>
      <c r="HYF61" s="280"/>
      <c r="HYG61" s="280"/>
      <c r="HYH61" s="280"/>
      <c r="HYI61" s="280"/>
      <c r="HYJ61" s="280"/>
      <c r="HYK61" s="280"/>
      <c r="HYL61" s="280"/>
      <c r="HYM61" s="280"/>
      <c r="HYN61" s="280"/>
      <c r="HYO61" s="280"/>
      <c r="HYP61" s="280"/>
      <c r="HYQ61" s="280"/>
      <c r="HYR61" s="280"/>
      <c r="HYS61" s="280"/>
      <c r="HYT61" s="280"/>
      <c r="HYU61" s="280"/>
      <c r="HYV61" s="280"/>
      <c r="HYW61" s="280"/>
      <c r="HYX61" s="280"/>
      <c r="HYY61" s="280"/>
      <c r="HYZ61" s="280"/>
      <c r="HZA61" s="280"/>
      <c r="HZB61" s="280"/>
      <c r="HZC61" s="280"/>
      <c r="HZD61" s="280"/>
      <c r="HZE61" s="280"/>
      <c r="HZF61" s="280"/>
      <c r="HZG61" s="280"/>
      <c r="HZH61" s="280"/>
      <c r="HZI61" s="280"/>
      <c r="HZJ61" s="280"/>
      <c r="HZK61" s="280"/>
      <c r="HZL61" s="280"/>
      <c r="HZM61" s="280"/>
      <c r="HZN61" s="280"/>
      <c r="HZO61" s="280"/>
      <c r="HZP61" s="280"/>
      <c r="HZQ61" s="280"/>
      <c r="HZR61" s="280"/>
      <c r="HZS61" s="280"/>
      <c r="HZT61" s="280"/>
      <c r="HZU61" s="280"/>
      <c r="HZV61" s="280"/>
      <c r="HZW61" s="280"/>
      <c r="HZX61" s="280"/>
      <c r="HZY61" s="280"/>
      <c r="HZZ61" s="280"/>
      <c r="IAA61" s="280"/>
      <c r="IAB61" s="280"/>
      <c r="IAC61" s="280"/>
      <c r="IAD61" s="280"/>
      <c r="IAE61" s="280"/>
      <c r="IAF61" s="280"/>
      <c r="IAG61" s="280"/>
      <c r="IAH61" s="280"/>
      <c r="IAI61" s="280"/>
      <c r="IAJ61" s="280"/>
      <c r="IAK61" s="280"/>
      <c r="IAL61" s="280"/>
      <c r="IAM61" s="280"/>
      <c r="IAN61" s="280"/>
      <c r="IAO61" s="280"/>
      <c r="IAP61" s="280"/>
      <c r="IAQ61" s="280"/>
      <c r="IAR61" s="280"/>
      <c r="IAS61" s="280"/>
      <c r="IAT61" s="280"/>
      <c r="IAU61" s="280"/>
      <c r="IAV61" s="280"/>
      <c r="IAW61" s="280"/>
      <c r="IAX61" s="280"/>
      <c r="IAY61" s="280"/>
      <c r="IAZ61" s="280"/>
      <c r="IBA61" s="280"/>
      <c r="IBB61" s="280"/>
      <c r="IBC61" s="280"/>
      <c r="IBD61" s="280"/>
      <c r="IBE61" s="280"/>
      <c r="IBF61" s="280"/>
      <c r="IBG61" s="280"/>
      <c r="IBH61" s="280"/>
      <c r="IBI61" s="280"/>
      <c r="IBJ61" s="280"/>
      <c r="IBK61" s="280"/>
      <c r="IBL61" s="280"/>
      <c r="IBM61" s="280"/>
      <c r="IBN61" s="280"/>
      <c r="IBO61" s="280"/>
      <c r="IBP61" s="280"/>
      <c r="IBQ61" s="280"/>
      <c r="IBR61" s="280"/>
      <c r="IBS61" s="280"/>
      <c r="IBT61" s="280"/>
      <c r="IBU61" s="280"/>
      <c r="IBV61" s="280"/>
      <c r="IBW61" s="280"/>
      <c r="IBX61" s="280"/>
      <c r="IBY61" s="280"/>
      <c r="IBZ61" s="280"/>
      <c r="ICA61" s="280"/>
      <c r="ICB61" s="280"/>
      <c r="ICC61" s="280"/>
      <c r="ICD61" s="280"/>
      <c r="ICE61" s="280"/>
      <c r="ICF61" s="280"/>
      <c r="ICG61" s="280"/>
      <c r="ICH61" s="280"/>
      <c r="ICI61" s="280"/>
      <c r="ICJ61" s="280"/>
      <c r="ICK61" s="280"/>
      <c r="ICL61" s="280"/>
      <c r="ICM61" s="280"/>
      <c r="ICN61" s="280"/>
      <c r="ICO61" s="280"/>
      <c r="ICP61" s="280"/>
      <c r="ICQ61" s="280"/>
      <c r="ICR61" s="280"/>
      <c r="ICS61" s="280"/>
      <c r="ICT61" s="280"/>
      <c r="ICU61" s="280"/>
      <c r="ICV61" s="280"/>
      <c r="ICW61" s="280"/>
      <c r="ICX61" s="280"/>
      <c r="ICY61" s="280"/>
      <c r="ICZ61" s="280"/>
      <c r="IDA61" s="280"/>
      <c r="IDB61" s="280"/>
      <c r="IDC61" s="280"/>
      <c r="IDD61" s="280"/>
      <c r="IDE61" s="280"/>
      <c r="IDF61" s="280"/>
      <c r="IDG61" s="280"/>
      <c r="IDH61" s="280"/>
      <c r="IDI61" s="280"/>
      <c r="IDJ61" s="280"/>
      <c r="IDK61" s="280"/>
      <c r="IDL61" s="280"/>
      <c r="IDM61" s="280"/>
      <c r="IDN61" s="280"/>
      <c r="IDO61" s="280"/>
      <c r="IDP61" s="280"/>
      <c r="IDQ61" s="280"/>
      <c r="IDR61" s="280"/>
      <c r="IDS61" s="280"/>
      <c r="IDT61" s="280"/>
      <c r="IDU61" s="280"/>
      <c r="IDV61" s="280"/>
      <c r="IDW61" s="280"/>
      <c r="IDX61" s="280"/>
      <c r="IDY61" s="280"/>
      <c r="IDZ61" s="280"/>
      <c r="IEA61" s="280"/>
      <c r="IEB61" s="280"/>
      <c r="IEC61" s="280"/>
      <c r="IED61" s="280"/>
      <c r="IEE61" s="280"/>
      <c r="IEF61" s="280"/>
      <c r="IEG61" s="280"/>
      <c r="IEH61" s="280"/>
      <c r="IEI61" s="280"/>
      <c r="IEJ61" s="280"/>
      <c r="IEK61" s="280"/>
      <c r="IEL61" s="280"/>
      <c r="IEM61" s="280"/>
      <c r="IEN61" s="280"/>
      <c r="IEO61" s="280"/>
      <c r="IEP61" s="280"/>
      <c r="IEQ61" s="280"/>
      <c r="IER61" s="280"/>
      <c r="IES61" s="280"/>
      <c r="IET61" s="280"/>
      <c r="IEU61" s="280"/>
      <c r="IEV61" s="280"/>
      <c r="IEW61" s="280"/>
      <c r="IEX61" s="280"/>
      <c r="IEY61" s="280"/>
      <c r="IEZ61" s="280"/>
      <c r="IFA61" s="280"/>
      <c r="IFB61" s="280"/>
      <c r="IFC61" s="280"/>
      <c r="IFD61" s="280"/>
      <c r="IFE61" s="280"/>
      <c r="IFF61" s="280"/>
      <c r="IFG61" s="280"/>
      <c r="IFH61" s="280"/>
      <c r="IFI61" s="280"/>
      <c r="IFJ61" s="280"/>
      <c r="IFK61" s="280"/>
      <c r="IFL61" s="280"/>
      <c r="IFM61" s="280"/>
      <c r="IFN61" s="280"/>
      <c r="IFO61" s="280"/>
      <c r="IFP61" s="280"/>
      <c r="IFQ61" s="280"/>
      <c r="IFR61" s="280"/>
      <c r="IFS61" s="280"/>
      <c r="IFT61" s="280"/>
      <c r="IFU61" s="280"/>
      <c r="IFV61" s="280"/>
      <c r="IFW61" s="280"/>
      <c r="IFX61" s="280"/>
      <c r="IFY61" s="280"/>
      <c r="IFZ61" s="280"/>
      <c r="IGA61" s="280"/>
      <c r="IGB61" s="280"/>
      <c r="IGC61" s="280"/>
      <c r="IGD61" s="280"/>
      <c r="IGE61" s="280"/>
      <c r="IGF61" s="280"/>
      <c r="IGG61" s="280"/>
      <c r="IGH61" s="280"/>
      <c r="IGI61" s="280"/>
      <c r="IGJ61" s="280"/>
      <c r="IGK61" s="280"/>
      <c r="IGL61" s="280"/>
      <c r="IGM61" s="280"/>
      <c r="IGN61" s="280"/>
      <c r="IGO61" s="280"/>
      <c r="IGP61" s="280"/>
      <c r="IGQ61" s="280"/>
      <c r="IGR61" s="280"/>
      <c r="IGS61" s="280"/>
      <c r="IGT61" s="280"/>
      <c r="IGU61" s="280"/>
      <c r="IGV61" s="280"/>
      <c r="IGW61" s="280"/>
      <c r="IGX61" s="280"/>
      <c r="IGY61" s="280"/>
      <c r="IGZ61" s="280"/>
      <c r="IHA61" s="280"/>
      <c r="IHB61" s="280"/>
      <c r="IHC61" s="280"/>
      <c r="IHD61" s="280"/>
      <c r="IHE61" s="280"/>
      <c r="IHF61" s="280"/>
      <c r="IHG61" s="280"/>
      <c r="IHH61" s="280"/>
      <c r="IHI61" s="280"/>
      <c r="IHJ61" s="280"/>
      <c r="IHK61" s="280"/>
      <c r="IHL61" s="280"/>
      <c r="IHM61" s="280"/>
      <c r="IHN61" s="280"/>
      <c r="IHO61" s="280"/>
      <c r="IHP61" s="280"/>
      <c r="IHQ61" s="280"/>
      <c r="IHR61" s="280"/>
      <c r="IHS61" s="280"/>
      <c r="IHT61" s="280"/>
      <c r="IHU61" s="280"/>
      <c r="IHV61" s="280"/>
      <c r="IHW61" s="280"/>
      <c r="IHX61" s="280"/>
      <c r="IHY61" s="280"/>
      <c r="IHZ61" s="280"/>
      <c r="IIA61" s="280"/>
      <c r="IIB61" s="280"/>
      <c r="IIC61" s="280"/>
      <c r="IID61" s="280"/>
      <c r="IIE61" s="280"/>
      <c r="IIF61" s="280"/>
      <c r="IIG61" s="280"/>
      <c r="IIH61" s="280"/>
      <c r="III61" s="280"/>
      <c r="IIJ61" s="280"/>
      <c r="IIK61" s="280"/>
      <c r="IIL61" s="280"/>
      <c r="IIM61" s="280"/>
      <c r="IIN61" s="280"/>
      <c r="IIO61" s="280"/>
      <c r="IIP61" s="280"/>
      <c r="IIQ61" s="280"/>
      <c r="IIR61" s="280"/>
      <c r="IIS61" s="280"/>
      <c r="IIT61" s="280"/>
      <c r="IIU61" s="280"/>
      <c r="IIV61" s="280"/>
      <c r="IIW61" s="280"/>
      <c r="IIX61" s="280"/>
      <c r="IIY61" s="280"/>
      <c r="IIZ61" s="280"/>
      <c r="IJA61" s="280"/>
      <c r="IJB61" s="280"/>
      <c r="IJC61" s="280"/>
      <c r="IJD61" s="280"/>
      <c r="IJE61" s="280"/>
      <c r="IJF61" s="280"/>
      <c r="IJG61" s="280"/>
      <c r="IJH61" s="280"/>
      <c r="IJI61" s="280"/>
      <c r="IJJ61" s="280"/>
      <c r="IJK61" s="280"/>
      <c r="IJL61" s="280"/>
      <c r="IJM61" s="280"/>
      <c r="IJN61" s="280"/>
      <c r="IJO61" s="280"/>
      <c r="IJP61" s="280"/>
      <c r="IJQ61" s="280"/>
      <c r="IJR61" s="280"/>
      <c r="IJS61" s="280"/>
      <c r="IJT61" s="280"/>
      <c r="IJU61" s="280"/>
      <c r="IJV61" s="280"/>
      <c r="IJW61" s="280"/>
      <c r="IJX61" s="280"/>
      <c r="IJY61" s="280"/>
      <c r="IJZ61" s="280"/>
      <c r="IKA61" s="280"/>
      <c r="IKB61" s="280"/>
      <c r="IKC61" s="280"/>
      <c r="IKD61" s="280"/>
      <c r="IKE61" s="280"/>
      <c r="IKF61" s="280"/>
      <c r="IKG61" s="280"/>
      <c r="IKH61" s="280"/>
      <c r="IKI61" s="280"/>
      <c r="IKJ61" s="280"/>
      <c r="IKK61" s="280"/>
      <c r="IKL61" s="280"/>
      <c r="IKM61" s="280"/>
      <c r="IKN61" s="280"/>
      <c r="IKO61" s="280"/>
      <c r="IKP61" s="280"/>
      <c r="IKQ61" s="280"/>
      <c r="IKR61" s="280"/>
      <c r="IKS61" s="280"/>
      <c r="IKT61" s="280"/>
      <c r="IKU61" s="280"/>
      <c r="IKV61" s="280"/>
      <c r="IKW61" s="280"/>
      <c r="IKX61" s="280"/>
      <c r="IKY61" s="280"/>
      <c r="IKZ61" s="280"/>
      <c r="ILA61" s="280"/>
      <c r="ILB61" s="280"/>
      <c r="ILC61" s="280"/>
      <c r="ILD61" s="280"/>
      <c r="ILE61" s="280"/>
      <c r="ILF61" s="280"/>
      <c r="ILG61" s="280"/>
      <c r="ILH61" s="280"/>
      <c r="ILI61" s="280"/>
      <c r="ILJ61" s="280"/>
      <c r="ILK61" s="280"/>
      <c r="ILL61" s="280"/>
      <c r="ILM61" s="280"/>
      <c r="ILN61" s="280"/>
      <c r="ILO61" s="280"/>
      <c r="ILP61" s="280"/>
      <c r="ILQ61" s="280"/>
      <c r="ILR61" s="280"/>
      <c r="ILS61" s="280"/>
      <c r="ILT61" s="280"/>
      <c r="ILU61" s="280"/>
      <c r="ILV61" s="280"/>
      <c r="ILW61" s="280"/>
      <c r="ILX61" s="280"/>
      <c r="ILY61" s="280"/>
      <c r="ILZ61" s="280"/>
      <c r="IMA61" s="280"/>
      <c r="IMB61" s="280"/>
      <c r="IMC61" s="280"/>
      <c r="IMD61" s="280"/>
      <c r="IME61" s="280"/>
      <c r="IMF61" s="280"/>
      <c r="IMG61" s="280"/>
      <c r="IMH61" s="280"/>
      <c r="IMI61" s="280"/>
      <c r="IMJ61" s="280"/>
      <c r="IMK61" s="280"/>
      <c r="IML61" s="280"/>
      <c r="IMM61" s="280"/>
      <c r="IMN61" s="280"/>
      <c r="IMO61" s="280"/>
      <c r="IMP61" s="280"/>
      <c r="IMQ61" s="280"/>
      <c r="IMR61" s="280"/>
      <c r="IMS61" s="280"/>
      <c r="IMT61" s="280"/>
      <c r="IMU61" s="280"/>
      <c r="IMV61" s="280"/>
      <c r="IMW61" s="280"/>
      <c r="IMX61" s="280"/>
      <c r="IMY61" s="280"/>
      <c r="IMZ61" s="280"/>
      <c r="INA61" s="280"/>
      <c r="INB61" s="280"/>
      <c r="INC61" s="280"/>
      <c r="IND61" s="280"/>
      <c r="INE61" s="280"/>
      <c r="INF61" s="280"/>
      <c r="ING61" s="280"/>
      <c r="INH61" s="280"/>
      <c r="INI61" s="280"/>
      <c r="INJ61" s="280"/>
      <c r="INK61" s="280"/>
      <c r="INL61" s="280"/>
      <c r="INM61" s="280"/>
      <c r="INN61" s="280"/>
      <c r="INO61" s="280"/>
      <c r="INP61" s="280"/>
      <c r="INQ61" s="280"/>
      <c r="INR61" s="280"/>
      <c r="INS61" s="280"/>
      <c r="INT61" s="280"/>
      <c r="INU61" s="280"/>
      <c r="INV61" s="280"/>
      <c r="INW61" s="280"/>
      <c r="INX61" s="280"/>
      <c r="INY61" s="280"/>
      <c r="INZ61" s="280"/>
      <c r="IOA61" s="280"/>
      <c r="IOB61" s="280"/>
      <c r="IOC61" s="280"/>
      <c r="IOD61" s="280"/>
      <c r="IOE61" s="280"/>
      <c r="IOF61" s="280"/>
      <c r="IOG61" s="280"/>
      <c r="IOH61" s="280"/>
      <c r="IOI61" s="280"/>
      <c r="IOJ61" s="280"/>
      <c r="IOK61" s="280"/>
      <c r="IOL61" s="280"/>
      <c r="IOM61" s="280"/>
      <c r="ION61" s="280"/>
      <c r="IOO61" s="280"/>
      <c r="IOP61" s="280"/>
      <c r="IOQ61" s="280"/>
      <c r="IOR61" s="280"/>
      <c r="IOS61" s="280"/>
      <c r="IOT61" s="280"/>
      <c r="IOU61" s="280"/>
      <c r="IOV61" s="280"/>
      <c r="IOW61" s="280"/>
      <c r="IOX61" s="280"/>
      <c r="IOY61" s="280"/>
      <c r="IOZ61" s="280"/>
      <c r="IPA61" s="280"/>
      <c r="IPB61" s="280"/>
      <c r="IPC61" s="280"/>
      <c r="IPD61" s="280"/>
      <c r="IPE61" s="280"/>
      <c r="IPF61" s="280"/>
      <c r="IPG61" s="280"/>
      <c r="IPH61" s="280"/>
      <c r="IPI61" s="280"/>
      <c r="IPJ61" s="280"/>
      <c r="IPK61" s="280"/>
      <c r="IPL61" s="280"/>
      <c r="IPM61" s="280"/>
      <c r="IPN61" s="280"/>
      <c r="IPO61" s="280"/>
      <c r="IPP61" s="280"/>
      <c r="IPQ61" s="280"/>
      <c r="IPR61" s="280"/>
      <c r="IPS61" s="280"/>
      <c r="IPT61" s="280"/>
      <c r="IPU61" s="280"/>
      <c r="IPV61" s="280"/>
      <c r="IPW61" s="280"/>
      <c r="IPX61" s="280"/>
      <c r="IPY61" s="280"/>
      <c r="IPZ61" s="280"/>
      <c r="IQA61" s="280"/>
      <c r="IQB61" s="280"/>
      <c r="IQC61" s="280"/>
      <c r="IQD61" s="280"/>
      <c r="IQE61" s="280"/>
      <c r="IQF61" s="280"/>
      <c r="IQG61" s="280"/>
      <c r="IQH61" s="280"/>
      <c r="IQI61" s="280"/>
      <c r="IQJ61" s="280"/>
      <c r="IQK61" s="280"/>
      <c r="IQL61" s="280"/>
      <c r="IQM61" s="280"/>
      <c r="IQN61" s="280"/>
      <c r="IQO61" s="280"/>
      <c r="IQP61" s="280"/>
      <c r="IQQ61" s="280"/>
      <c r="IQR61" s="280"/>
      <c r="IQS61" s="280"/>
      <c r="IQT61" s="280"/>
      <c r="IQU61" s="280"/>
      <c r="IQV61" s="280"/>
      <c r="IQW61" s="280"/>
      <c r="IQX61" s="280"/>
      <c r="IQY61" s="280"/>
      <c r="IQZ61" s="280"/>
      <c r="IRA61" s="280"/>
      <c r="IRB61" s="280"/>
      <c r="IRC61" s="280"/>
      <c r="IRD61" s="280"/>
      <c r="IRE61" s="280"/>
      <c r="IRF61" s="280"/>
      <c r="IRG61" s="280"/>
      <c r="IRH61" s="280"/>
      <c r="IRI61" s="280"/>
      <c r="IRJ61" s="280"/>
      <c r="IRK61" s="280"/>
      <c r="IRL61" s="280"/>
      <c r="IRM61" s="280"/>
      <c r="IRN61" s="280"/>
      <c r="IRO61" s="280"/>
      <c r="IRP61" s="280"/>
      <c r="IRQ61" s="280"/>
      <c r="IRR61" s="280"/>
      <c r="IRS61" s="280"/>
      <c r="IRT61" s="280"/>
      <c r="IRU61" s="280"/>
      <c r="IRV61" s="280"/>
      <c r="IRW61" s="280"/>
      <c r="IRX61" s="280"/>
      <c r="IRY61" s="280"/>
      <c r="IRZ61" s="280"/>
      <c r="ISA61" s="280"/>
      <c r="ISB61" s="280"/>
      <c r="ISC61" s="280"/>
      <c r="ISD61" s="280"/>
      <c r="ISE61" s="280"/>
      <c r="ISF61" s="280"/>
      <c r="ISG61" s="280"/>
      <c r="ISH61" s="280"/>
      <c r="ISI61" s="280"/>
      <c r="ISJ61" s="280"/>
      <c r="ISK61" s="280"/>
      <c r="ISL61" s="280"/>
      <c r="ISM61" s="280"/>
      <c r="ISN61" s="280"/>
      <c r="ISO61" s="280"/>
      <c r="ISP61" s="280"/>
      <c r="ISQ61" s="280"/>
      <c r="ISR61" s="280"/>
      <c r="ISS61" s="280"/>
      <c r="IST61" s="280"/>
      <c r="ISU61" s="280"/>
      <c r="ISV61" s="280"/>
      <c r="ISW61" s="280"/>
      <c r="ISX61" s="280"/>
      <c r="ISY61" s="280"/>
      <c r="ISZ61" s="280"/>
      <c r="ITA61" s="280"/>
      <c r="ITB61" s="280"/>
      <c r="ITC61" s="280"/>
      <c r="ITD61" s="280"/>
      <c r="ITE61" s="280"/>
      <c r="ITF61" s="280"/>
      <c r="ITG61" s="280"/>
      <c r="ITH61" s="280"/>
      <c r="ITI61" s="280"/>
      <c r="ITJ61" s="280"/>
      <c r="ITK61" s="280"/>
      <c r="ITL61" s="280"/>
      <c r="ITM61" s="280"/>
      <c r="ITN61" s="280"/>
      <c r="ITO61" s="280"/>
      <c r="ITP61" s="280"/>
      <c r="ITQ61" s="280"/>
      <c r="ITR61" s="280"/>
      <c r="ITS61" s="280"/>
      <c r="ITT61" s="280"/>
      <c r="ITU61" s="280"/>
      <c r="ITV61" s="280"/>
      <c r="ITW61" s="280"/>
      <c r="ITX61" s="280"/>
      <c r="ITY61" s="280"/>
      <c r="ITZ61" s="280"/>
      <c r="IUA61" s="280"/>
      <c r="IUB61" s="280"/>
      <c r="IUC61" s="280"/>
      <c r="IUD61" s="280"/>
      <c r="IUE61" s="280"/>
      <c r="IUF61" s="280"/>
      <c r="IUG61" s="280"/>
      <c r="IUH61" s="280"/>
      <c r="IUI61" s="280"/>
      <c r="IUJ61" s="280"/>
      <c r="IUK61" s="280"/>
      <c r="IUL61" s="280"/>
      <c r="IUM61" s="280"/>
      <c r="IUN61" s="280"/>
      <c r="IUO61" s="280"/>
      <c r="IUP61" s="280"/>
      <c r="IUQ61" s="280"/>
      <c r="IUR61" s="280"/>
      <c r="IUS61" s="280"/>
      <c r="IUT61" s="280"/>
      <c r="IUU61" s="280"/>
      <c r="IUV61" s="280"/>
      <c r="IUW61" s="280"/>
      <c r="IUX61" s="280"/>
      <c r="IUY61" s="280"/>
      <c r="IUZ61" s="280"/>
      <c r="IVA61" s="280"/>
      <c r="IVB61" s="280"/>
      <c r="IVC61" s="280"/>
      <c r="IVD61" s="280"/>
      <c r="IVE61" s="280"/>
      <c r="IVF61" s="280"/>
      <c r="IVG61" s="280"/>
      <c r="IVH61" s="280"/>
      <c r="IVI61" s="280"/>
      <c r="IVJ61" s="280"/>
      <c r="IVK61" s="280"/>
      <c r="IVL61" s="280"/>
      <c r="IVM61" s="280"/>
      <c r="IVN61" s="280"/>
      <c r="IVO61" s="280"/>
      <c r="IVP61" s="280"/>
      <c r="IVQ61" s="280"/>
      <c r="IVR61" s="280"/>
      <c r="IVS61" s="280"/>
      <c r="IVT61" s="280"/>
      <c r="IVU61" s="280"/>
      <c r="IVV61" s="280"/>
      <c r="IVW61" s="280"/>
      <c r="IVX61" s="280"/>
      <c r="IVY61" s="280"/>
      <c r="IVZ61" s="280"/>
      <c r="IWA61" s="280"/>
      <c r="IWB61" s="280"/>
      <c r="IWC61" s="280"/>
      <c r="IWD61" s="280"/>
      <c r="IWE61" s="280"/>
      <c r="IWF61" s="280"/>
      <c r="IWG61" s="280"/>
      <c r="IWH61" s="280"/>
      <c r="IWI61" s="280"/>
      <c r="IWJ61" s="280"/>
      <c r="IWK61" s="280"/>
      <c r="IWL61" s="280"/>
      <c r="IWM61" s="280"/>
      <c r="IWN61" s="280"/>
      <c r="IWO61" s="280"/>
      <c r="IWP61" s="280"/>
      <c r="IWQ61" s="280"/>
      <c r="IWR61" s="280"/>
      <c r="IWS61" s="280"/>
      <c r="IWT61" s="280"/>
      <c r="IWU61" s="280"/>
      <c r="IWV61" s="280"/>
      <c r="IWW61" s="280"/>
      <c r="IWX61" s="280"/>
      <c r="IWY61" s="280"/>
      <c r="IWZ61" s="280"/>
      <c r="IXA61" s="280"/>
      <c r="IXB61" s="280"/>
      <c r="IXC61" s="280"/>
      <c r="IXD61" s="280"/>
      <c r="IXE61" s="280"/>
      <c r="IXF61" s="280"/>
      <c r="IXG61" s="280"/>
      <c r="IXH61" s="280"/>
      <c r="IXI61" s="280"/>
      <c r="IXJ61" s="280"/>
      <c r="IXK61" s="280"/>
      <c r="IXL61" s="280"/>
      <c r="IXM61" s="280"/>
      <c r="IXN61" s="280"/>
      <c r="IXO61" s="280"/>
      <c r="IXP61" s="280"/>
      <c r="IXQ61" s="280"/>
      <c r="IXR61" s="280"/>
      <c r="IXS61" s="280"/>
      <c r="IXT61" s="280"/>
      <c r="IXU61" s="280"/>
      <c r="IXV61" s="280"/>
      <c r="IXW61" s="280"/>
      <c r="IXX61" s="280"/>
      <c r="IXY61" s="280"/>
      <c r="IXZ61" s="280"/>
      <c r="IYA61" s="280"/>
      <c r="IYB61" s="280"/>
      <c r="IYC61" s="280"/>
      <c r="IYD61" s="280"/>
      <c r="IYE61" s="280"/>
      <c r="IYF61" s="280"/>
      <c r="IYG61" s="280"/>
      <c r="IYH61" s="280"/>
      <c r="IYI61" s="280"/>
      <c r="IYJ61" s="280"/>
      <c r="IYK61" s="280"/>
      <c r="IYL61" s="280"/>
      <c r="IYM61" s="280"/>
      <c r="IYN61" s="280"/>
      <c r="IYO61" s="280"/>
      <c r="IYP61" s="280"/>
      <c r="IYQ61" s="280"/>
      <c r="IYR61" s="280"/>
      <c r="IYS61" s="280"/>
      <c r="IYT61" s="280"/>
      <c r="IYU61" s="280"/>
      <c r="IYV61" s="280"/>
      <c r="IYW61" s="280"/>
      <c r="IYX61" s="280"/>
      <c r="IYY61" s="280"/>
      <c r="IYZ61" s="280"/>
      <c r="IZA61" s="280"/>
      <c r="IZB61" s="280"/>
      <c r="IZC61" s="280"/>
      <c r="IZD61" s="280"/>
      <c r="IZE61" s="280"/>
      <c r="IZF61" s="280"/>
      <c r="IZG61" s="280"/>
      <c r="IZH61" s="280"/>
      <c r="IZI61" s="280"/>
      <c r="IZJ61" s="280"/>
      <c r="IZK61" s="280"/>
      <c r="IZL61" s="280"/>
      <c r="IZM61" s="280"/>
      <c r="IZN61" s="280"/>
      <c r="IZO61" s="280"/>
      <c r="IZP61" s="280"/>
      <c r="IZQ61" s="280"/>
      <c r="IZR61" s="280"/>
      <c r="IZS61" s="280"/>
      <c r="IZT61" s="280"/>
      <c r="IZU61" s="280"/>
      <c r="IZV61" s="280"/>
      <c r="IZW61" s="280"/>
      <c r="IZX61" s="280"/>
      <c r="IZY61" s="280"/>
      <c r="IZZ61" s="280"/>
      <c r="JAA61" s="280"/>
      <c r="JAB61" s="280"/>
      <c r="JAC61" s="280"/>
      <c r="JAD61" s="280"/>
      <c r="JAE61" s="280"/>
      <c r="JAF61" s="280"/>
      <c r="JAG61" s="280"/>
      <c r="JAH61" s="280"/>
      <c r="JAI61" s="280"/>
      <c r="JAJ61" s="280"/>
      <c r="JAK61" s="280"/>
      <c r="JAL61" s="280"/>
      <c r="JAM61" s="280"/>
      <c r="JAN61" s="280"/>
      <c r="JAO61" s="280"/>
      <c r="JAP61" s="280"/>
      <c r="JAQ61" s="280"/>
      <c r="JAR61" s="280"/>
      <c r="JAS61" s="280"/>
      <c r="JAT61" s="280"/>
      <c r="JAU61" s="280"/>
      <c r="JAV61" s="280"/>
      <c r="JAW61" s="280"/>
      <c r="JAX61" s="280"/>
      <c r="JAY61" s="280"/>
      <c r="JAZ61" s="280"/>
      <c r="JBA61" s="280"/>
      <c r="JBB61" s="280"/>
      <c r="JBC61" s="280"/>
      <c r="JBD61" s="280"/>
      <c r="JBE61" s="280"/>
      <c r="JBF61" s="280"/>
      <c r="JBG61" s="280"/>
      <c r="JBH61" s="280"/>
      <c r="JBI61" s="280"/>
      <c r="JBJ61" s="280"/>
      <c r="JBK61" s="280"/>
      <c r="JBL61" s="280"/>
      <c r="JBM61" s="280"/>
      <c r="JBN61" s="280"/>
      <c r="JBO61" s="280"/>
      <c r="JBP61" s="280"/>
      <c r="JBQ61" s="280"/>
      <c r="JBR61" s="280"/>
      <c r="JBS61" s="280"/>
      <c r="JBT61" s="280"/>
      <c r="JBU61" s="280"/>
      <c r="JBV61" s="280"/>
      <c r="JBW61" s="280"/>
      <c r="JBX61" s="280"/>
      <c r="JBY61" s="280"/>
      <c r="JBZ61" s="280"/>
      <c r="JCA61" s="280"/>
      <c r="JCB61" s="280"/>
      <c r="JCC61" s="280"/>
      <c r="JCD61" s="280"/>
      <c r="JCE61" s="280"/>
      <c r="JCF61" s="280"/>
      <c r="JCG61" s="280"/>
      <c r="JCH61" s="280"/>
      <c r="JCI61" s="280"/>
      <c r="JCJ61" s="280"/>
      <c r="JCK61" s="280"/>
      <c r="JCL61" s="280"/>
      <c r="JCM61" s="280"/>
      <c r="JCN61" s="280"/>
      <c r="JCO61" s="280"/>
      <c r="JCP61" s="280"/>
      <c r="JCQ61" s="280"/>
      <c r="JCR61" s="280"/>
      <c r="JCS61" s="280"/>
      <c r="JCT61" s="280"/>
      <c r="JCU61" s="280"/>
      <c r="JCV61" s="280"/>
      <c r="JCW61" s="280"/>
      <c r="JCX61" s="280"/>
      <c r="JCY61" s="280"/>
      <c r="JCZ61" s="280"/>
      <c r="JDA61" s="280"/>
      <c r="JDB61" s="280"/>
      <c r="JDC61" s="280"/>
      <c r="JDD61" s="280"/>
      <c r="JDE61" s="280"/>
      <c r="JDF61" s="280"/>
      <c r="JDG61" s="280"/>
      <c r="JDH61" s="280"/>
      <c r="JDI61" s="280"/>
      <c r="JDJ61" s="280"/>
      <c r="JDK61" s="280"/>
      <c r="JDL61" s="280"/>
      <c r="JDM61" s="280"/>
      <c r="JDN61" s="280"/>
      <c r="JDO61" s="280"/>
      <c r="JDP61" s="280"/>
      <c r="JDQ61" s="280"/>
      <c r="JDR61" s="280"/>
      <c r="JDS61" s="280"/>
      <c r="JDT61" s="280"/>
      <c r="JDU61" s="280"/>
      <c r="JDV61" s="280"/>
      <c r="JDW61" s="280"/>
      <c r="JDX61" s="280"/>
      <c r="JDY61" s="280"/>
      <c r="JDZ61" s="280"/>
      <c r="JEA61" s="280"/>
      <c r="JEB61" s="280"/>
      <c r="JEC61" s="280"/>
      <c r="JED61" s="280"/>
      <c r="JEE61" s="280"/>
      <c r="JEF61" s="280"/>
      <c r="JEG61" s="280"/>
      <c r="JEH61" s="280"/>
      <c r="JEI61" s="280"/>
      <c r="JEJ61" s="280"/>
      <c r="JEK61" s="280"/>
      <c r="JEL61" s="280"/>
      <c r="JEM61" s="280"/>
      <c r="JEN61" s="280"/>
      <c r="JEO61" s="280"/>
      <c r="JEP61" s="280"/>
      <c r="JEQ61" s="280"/>
      <c r="JER61" s="280"/>
      <c r="JES61" s="280"/>
      <c r="JET61" s="280"/>
      <c r="JEU61" s="280"/>
      <c r="JEV61" s="280"/>
      <c r="JEW61" s="280"/>
      <c r="JEX61" s="280"/>
      <c r="JEY61" s="280"/>
      <c r="JEZ61" s="280"/>
      <c r="JFA61" s="280"/>
      <c r="JFB61" s="280"/>
      <c r="JFC61" s="280"/>
      <c r="JFD61" s="280"/>
      <c r="JFE61" s="280"/>
      <c r="JFF61" s="280"/>
      <c r="JFG61" s="280"/>
      <c r="JFH61" s="280"/>
      <c r="JFI61" s="280"/>
      <c r="JFJ61" s="280"/>
      <c r="JFK61" s="280"/>
      <c r="JFL61" s="280"/>
      <c r="JFM61" s="280"/>
      <c r="JFN61" s="280"/>
      <c r="JFO61" s="280"/>
      <c r="JFP61" s="280"/>
      <c r="JFQ61" s="280"/>
      <c r="JFR61" s="280"/>
      <c r="JFS61" s="280"/>
      <c r="JFT61" s="280"/>
      <c r="JFU61" s="280"/>
      <c r="JFV61" s="280"/>
      <c r="JFW61" s="280"/>
      <c r="JFX61" s="280"/>
      <c r="JFY61" s="280"/>
      <c r="JFZ61" s="280"/>
      <c r="JGA61" s="280"/>
      <c r="JGB61" s="280"/>
      <c r="JGC61" s="280"/>
      <c r="JGD61" s="280"/>
      <c r="JGE61" s="280"/>
      <c r="JGF61" s="280"/>
      <c r="JGG61" s="280"/>
      <c r="JGH61" s="280"/>
      <c r="JGI61" s="280"/>
      <c r="JGJ61" s="280"/>
      <c r="JGK61" s="280"/>
      <c r="JGL61" s="280"/>
      <c r="JGM61" s="280"/>
      <c r="JGN61" s="280"/>
      <c r="JGO61" s="280"/>
      <c r="JGP61" s="280"/>
      <c r="JGQ61" s="280"/>
      <c r="JGR61" s="280"/>
      <c r="JGS61" s="280"/>
      <c r="JGT61" s="280"/>
      <c r="JGU61" s="280"/>
      <c r="JGV61" s="280"/>
      <c r="JGW61" s="280"/>
      <c r="JGX61" s="280"/>
      <c r="JGY61" s="280"/>
      <c r="JGZ61" s="280"/>
      <c r="JHA61" s="280"/>
      <c r="JHB61" s="280"/>
      <c r="JHC61" s="280"/>
      <c r="JHD61" s="280"/>
      <c r="JHE61" s="280"/>
      <c r="JHF61" s="280"/>
      <c r="JHG61" s="280"/>
      <c r="JHH61" s="280"/>
      <c r="JHI61" s="280"/>
      <c r="JHJ61" s="280"/>
      <c r="JHK61" s="280"/>
      <c r="JHL61" s="280"/>
      <c r="JHM61" s="280"/>
      <c r="JHN61" s="280"/>
      <c r="JHO61" s="280"/>
      <c r="JHP61" s="280"/>
      <c r="JHQ61" s="280"/>
      <c r="JHR61" s="280"/>
      <c r="JHS61" s="280"/>
      <c r="JHT61" s="280"/>
      <c r="JHU61" s="280"/>
      <c r="JHV61" s="280"/>
      <c r="JHW61" s="280"/>
      <c r="JHX61" s="280"/>
      <c r="JHY61" s="280"/>
      <c r="JHZ61" s="280"/>
      <c r="JIA61" s="280"/>
      <c r="JIB61" s="280"/>
      <c r="JIC61" s="280"/>
      <c r="JID61" s="280"/>
      <c r="JIE61" s="280"/>
      <c r="JIF61" s="280"/>
      <c r="JIG61" s="280"/>
      <c r="JIH61" s="280"/>
      <c r="JII61" s="280"/>
      <c r="JIJ61" s="280"/>
      <c r="JIK61" s="280"/>
      <c r="JIL61" s="280"/>
      <c r="JIM61" s="280"/>
      <c r="JIN61" s="280"/>
      <c r="JIO61" s="280"/>
      <c r="JIP61" s="280"/>
      <c r="JIQ61" s="280"/>
      <c r="JIR61" s="280"/>
      <c r="JIS61" s="280"/>
      <c r="JIT61" s="280"/>
      <c r="JIU61" s="280"/>
      <c r="JIV61" s="280"/>
      <c r="JIW61" s="280"/>
      <c r="JIX61" s="280"/>
      <c r="JIY61" s="280"/>
      <c r="JIZ61" s="280"/>
      <c r="JJA61" s="280"/>
      <c r="JJB61" s="280"/>
      <c r="JJC61" s="280"/>
      <c r="JJD61" s="280"/>
      <c r="JJE61" s="280"/>
      <c r="JJF61" s="280"/>
      <c r="JJG61" s="280"/>
      <c r="JJH61" s="280"/>
      <c r="JJI61" s="280"/>
      <c r="JJJ61" s="280"/>
      <c r="JJK61" s="280"/>
      <c r="JJL61" s="280"/>
      <c r="JJM61" s="280"/>
      <c r="JJN61" s="280"/>
      <c r="JJO61" s="280"/>
      <c r="JJP61" s="280"/>
      <c r="JJQ61" s="280"/>
      <c r="JJR61" s="280"/>
      <c r="JJS61" s="280"/>
      <c r="JJT61" s="280"/>
      <c r="JJU61" s="280"/>
      <c r="JJV61" s="280"/>
      <c r="JJW61" s="280"/>
      <c r="JJX61" s="280"/>
      <c r="JJY61" s="280"/>
      <c r="JJZ61" s="280"/>
      <c r="JKA61" s="280"/>
      <c r="JKB61" s="280"/>
      <c r="JKC61" s="280"/>
      <c r="JKD61" s="280"/>
      <c r="JKE61" s="280"/>
      <c r="JKF61" s="280"/>
      <c r="JKG61" s="280"/>
      <c r="JKH61" s="280"/>
      <c r="JKI61" s="280"/>
      <c r="JKJ61" s="280"/>
      <c r="JKK61" s="280"/>
      <c r="JKL61" s="280"/>
      <c r="JKM61" s="280"/>
      <c r="JKN61" s="280"/>
      <c r="JKO61" s="280"/>
      <c r="JKP61" s="280"/>
      <c r="JKQ61" s="280"/>
      <c r="JKR61" s="280"/>
      <c r="JKS61" s="280"/>
      <c r="JKT61" s="280"/>
      <c r="JKU61" s="280"/>
      <c r="JKV61" s="280"/>
      <c r="JKW61" s="280"/>
      <c r="JKX61" s="280"/>
      <c r="JKY61" s="280"/>
      <c r="JKZ61" s="280"/>
      <c r="JLA61" s="280"/>
      <c r="JLB61" s="280"/>
      <c r="JLC61" s="280"/>
      <c r="JLD61" s="280"/>
      <c r="JLE61" s="280"/>
      <c r="JLF61" s="280"/>
      <c r="JLG61" s="280"/>
      <c r="JLH61" s="280"/>
      <c r="JLI61" s="280"/>
      <c r="JLJ61" s="280"/>
      <c r="JLK61" s="280"/>
      <c r="JLL61" s="280"/>
      <c r="JLM61" s="280"/>
      <c r="JLN61" s="280"/>
      <c r="JLO61" s="280"/>
      <c r="JLP61" s="280"/>
      <c r="JLQ61" s="280"/>
      <c r="JLR61" s="280"/>
      <c r="JLS61" s="280"/>
      <c r="JLT61" s="280"/>
      <c r="JLU61" s="280"/>
      <c r="JLV61" s="280"/>
      <c r="JLW61" s="280"/>
      <c r="JLX61" s="280"/>
      <c r="JLY61" s="280"/>
      <c r="JLZ61" s="280"/>
      <c r="JMA61" s="280"/>
      <c r="JMB61" s="280"/>
      <c r="JMC61" s="280"/>
      <c r="JMD61" s="280"/>
      <c r="JME61" s="280"/>
      <c r="JMF61" s="280"/>
      <c r="JMG61" s="280"/>
      <c r="JMH61" s="280"/>
      <c r="JMI61" s="280"/>
      <c r="JMJ61" s="280"/>
      <c r="JMK61" s="280"/>
      <c r="JML61" s="280"/>
      <c r="JMM61" s="280"/>
      <c r="JMN61" s="280"/>
      <c r="JMO61" s="280"/>
      <c r="JMP61" s="280"/>
      <c r="JMQ61" s="280"/>
      <c r="JMR61" s="280"/>
      <c r="JMS61" s="280"/>
      <c r="JMT61" s="280"/>
      <c r="JMU61" s="280"/>
      <c r="JMV61" s="280"/>
      <c r="JMW61" s="280"/>
      <c r="JMX61" s="280"/>
      <c r="JMY61" s="280"/>
      <c r="JMZ61" s="280"/>
      <c r="JNA61" s="280"/>
      <c r="JNB61" s="280"/>
      <c r="JNC61" s="280"/>
      <c r="JND61" s="280"/>
      <c r="JNE61" s="280"/>
      <c r="JNF61" s="280"/>
      <c r="JNG61" s="280"/>
      <c r="JNH61" s="280"/>
      <c r="JNI61" s="280"/>
      <c r="JNJ61" s="280"/>
      <c r="JNK61" s="280"/>
      <c r="JNL61" s="280"/>
      <c r="JNM61" s="280"/>
      <c r="JNN61" s="280"/>
      <c r="JNO61" s="280"/>
      <c r="JNP61" s="280"/>
      <c r="JNQ61" s="280"/>
      <c r="JNR61" s="280"/>
      <c r="JNS61" s="280"/>
      <c r="JNT61" s="280"/>
      <c r="JNU61" s="280"/>
      <c r="JNV61" s="280"/>
      <c r="JNW61" s="280"/>
      <c r="JNX61" s="280"/>
      <c r="JNY61" s="280"/>
      <c r="JNZ61" s="280"/>
      <c r="JOA61" s="280"/>
      <c r="JOB61" s="280"/>
      <c r="JOC61" s="280"/>
      <c r="JOD61" s="280"/>
      <c r="JOE61" s="280"/>
      <c r="JOF61" s="280"/>
      <c r="JOG61" s="280"/>
      <c r="JOH61" s="280"/>
      <c r="JOI61" s="280"/>
      <c r="JOJ61" s="280"/>
      <c r="JOK61" s="280"/>
      <c r="JOL61" s="280"/>
      <c r="JOM61" s="280"/>
      <c r="JON61" s="280"/>
      <c r="JOO61" s="280"/>
      <c r="JOP61" s="280"/>
      <c r="JOQ61" s="280"/>
      <c r="JOR61" s="280"/>
      <c r="JOS61" s="280"/>
      <c r="JOT61" s="280"/>
      <c r="JOU61" s="280"/>
      <c r="JOV61" s="280"/>
      <c r="JOW61" s="280"/>
      <c r="JOX61" s="280"/>
      <c r="JOY61" s="280"/>
      <c r="JOZ61" s="280"/>
      <c r="JPA61" s="280"/>
      <c r="JPB61" s="280"/>
      <c r="JPC61" s="280"/>
      <c r="JPD61" s="280"/>
      <c r="JPE61" s="280"/>
      <c r="JPF61" s="280"/>
      <c r="JPG61" s="280"/>
      <c r="JPH61" s="280"/>
      <c r="JPI61" s="280"/>
      <c r="JPJ61" s="280"/>
      <c r="JPK61" s="280"/>
      <c r="JPL61" s="280"/>
      <c r="JPM61" s="280"/>
      <c r="JPN61" s="280"/>
      <c r="JPO61" s="280"/>
      <c r="JPP61" s="280"/>
      <c r="JPQ61" s="280"/>
      <c r="JPR61" s="280"/>
      <c r="JPS61" s="280"/>
      <c r="JPT61" s="280"/>
      <c r="JPU61" s="280"/>
      <c r="JPV61" s="280"/>
      <c r="JPW61" s="280"/>
      <c r="JPX61" s="280"/>
      <c r="JPY61" s="280"/>
      <c r="JPZ61" s="280"/>
      <c r="JQA61" s="280"/>
      <c r="JQB61" s="280"/>
      <c r="JQC61" s="280"/>
      <c r="JQD61" s="280"/>
      <c r="JQE61" s="280"/>
      <c r="JQF61" s="280"/>
      <c r="JQG61" s="280"/>
      <c r="JQH61" s="280"/>
      <c r="JQI61" s="280"/>
      <c r="JQJ61" s="280"/>
      <c r="JQK61" s="280"/>
      <c r="JQL61" s="280"/>
      <c r="JQM61" s="280"/>
      <c r="JQN61" s="280"/>
      <c r="JQO61" s="280"/>
      <c r="JQP61" s="280"/>
      <c r="JQQ61" s="280"/>
      <c r="JQR61" s="280"/>
      <c r="JQS61" s="280"/>
      <c r="JQT61" s="280"/>
      <c r="JQU61" s="280"/>
      <c r="JQV61" s="280"/>
      <c r="JQW61" s="280"/>
      <c r="JQX61" s="280"/>
      <c r="JQY61" s="280"/>
      <c r="JQZ61" s="280"/>
      <c r="JRA61" s="280"/>
      <c r="JRB61" s="280"/>
      <c r="JRC61" s="280"/>
      <c r="JRD61" s="280"/>
      <c r="JRE61" s="280"/>
      <c r="JRF61" s="280"/>
      <c r="JRG61" s="280"/>
      <c r="JRH61" s="280"/>
      <c r="JRI61" s="280"/>
      <c r="JRJ61" s="280"/>
      <c r="JRK61" s="280"/>
      <c r="JRL61" s="280"/>
      <c r="JRM61" s="280"/>
      <c r="JRN61" s="280"/>
      <c r="JRO61" s="280"/>
      <c r="JRP61" s="280"/>
      <c r="JRQ61" s="280"/>
      <c r="JRR61" s="280"/>
      <c r="JRS61" s="280"/>
      <c r="JRT61" s="280"/>
      <c r="JRU61" s="280"/>
      <c r="JRV61" s="280"/>
      <c r="JRW61" s="280"/>
      <c r="JRX61" s="280"/>
      <c r="JRY61" s="280"/>
      <c r="JRZ61" s="280"/>
      <c r="JSA61" s="280"/>
      <c r="JSB61" s="280"/>
      <c r="JSC61" s="280"/>
      <c r="JSD61" s="280"/>
      <c r="JSE61" s="280"/>
      <c r="JSF61" s="280"/>
      <c r="JSG61" s="280"/>
      <c r="JSH61" s="280"/>
      <c r="JSI61" s="280"/>
      <c r="JSJ61" s="280"/>
      <c r="JSK61" s="280"/>
      <c r="JSL61" s="280"/>
      <c r="JSM61" s="280"/>
      <c r="JSN61" s="280"/>
      <c r="JSO61" s="280"/>
      <c r="JSP61" s="280"/>
      <c r="JSQ61" s="280"/>
      <c r="JSR61" s="280"/>
      <c r="JSS61" s="280"/>
      <c r="JST61" s="280"/>
      <c r="JSU61" s="280"/>
      <c r="JSV61" s="280"/>
      <c r="JSW61" s="280"/>
      <c r="JSX61" s="280"/>
      <c r="JSY61" s="280"/>
      <c r="JSZ61" s="280"/>
      <c r="JTA61" s="280"/>
      <c r="JTB61" s="280"/>
      <c r="JTC61" s="280"/>
      <c r="JTD61" s="280"/>
      <c r="JTE61" s="280"/>
      <c r="JTF61" s="280"/>
      <c r="JTG61" s="280"/>
      <c r="JTH61" s="280"/>
      <c r="JTI61" s="280"/>
      <c r="JTJ61" s="280"/>
      <c r="JTK61" s="280"/>
      <c r="JTL61" s="280"/>
      <c r="JTM61" s="280"/>
      <c r="JTN61" s="280"/>
      <c r="JTO61" s="280"/>
      <c r="JTP61" s="280"/>
      <c r="JTQ61" s="280"/>
      <c r="JTR61" s="280"/>
      <c r="JTS61" s="280"/>
      <c r="JTT61" s="280"/>
      <c r="JTU61" s="280"/>
      <c r="JTV61" s="280"/>
      <c r="JTW61" s="280"/>
      <c r="JTX61" s="280"/>
      <c r="JTY61" s="280"/>
      <c r="JTZ61" s="280"/>
      <c r="JUA61" s="280"/>
      <c r="JUB61" s="280"/>
      <c r="JUC61" s="280"/>
      <c r="JUD61" s="280"/>
      <c r="JUE61" s="280"/>
      <c r="JUF61" s="280"/>
      <c r="JUG61" s="280"/>
      <c r="JUH61" s="280"/>
      <c r="JUI61" s="280"/>
      <c r="JUJ61" s="280"/>
      <c r="JUK61" s="280"/>
      <c r="JUL61" s="280"/>
      <c r="JUM61" s="280"/>
      <c r="JUN61" s="280"/>
      <c r="JUO61" s="280"/>
      <c r="JUP61" s="280"/>
      <c r="JUQ61" s="280"/>
      <c r="JUR61" s="280"/>
      <c r="JUS61" s="280"/>
      <c r="JUT61" s="280"/>
      <c r="JUU61" s="280"/>
      <c r="JUV61" s="280"/>
      <c r="JUW61" s="280"/>
      <c r="JUX61" s="280"/>
      <c r="JUY61" s="280"/>
      <c r="JUZ61" s="280"/>
      <c r="JVA61" s="280"/>
      <c r="JVB61" s="280"/>
      <c r="JVC61" s="280"/>
      <c r="JVD61" s="280"/>
      <c r="JVE61" s="280"/>
      <c r="JVF61" s="280"/>
      <c r="JVG61" s="280"/>
      <c r="JVH61" s="280"/>
      <c r="JVI61" s="280"/>
      <c r="JVJ61" s="280"/>
      <c r="JVK61" s="280"/>
      <c r="JVL61" s="280"/>
      <c r="JVM61" s="280"/>
      <c r="JVN61" s="280"/>
      <c r="JVO61" s="280"/>
      <c r="JVP61" s="280"/>
      <c r="JVQ61" s="280"/>
      <c r="JVR61" s="280"/>
      <c r="JVS61" s="280"/>
      <c r="JVT61" s="280"/>
      <c r="JVU61" s="280"/>
      <c r="JVV61" s="280"/>
      <c r="JVW61" s="280"/>
      <c r="JVX61" s="280"/>
      <c r="JVY61" s="280"/>
      <c r="JVZ61" s="280"/>
      <c r="JWA61" s="280"/>
      <c r="JWB61" s="280"/>
      <c r="JWC61" s="280"/>
      <c r="JWD61" s="280"/>
      <c r="JWE61" s="280"/>
      <c r="JWF61" s="280"/>
      <c r="JWG61" s="280"/>
      <c r="JWH61" s="280"/>
      <c r="JWI61" s="280"/>
      <c r="JWJ61" s="280"/>
      <c r="JWK61" s="280"/>
      <c r="JWL61" s="280"/>
      <c r="JWM61" s="280"/>
      <c r="JWN61" s="280"/>
      <c r="JWO61" s="280"/>
      <c r="JWP61" s="280"/>
      <c r="JWQ61" s="280"/>
      <c r="JWR61" s="280"/>
      <c r="JWS61" s="280"/>
      <c r="JWT61" s="280"/>
      <c r="JWU61" s="280"/>
      <c r="JWV61" s="280"/>
      <c r="JWW61" s="280"/>
      <c r="JWX61" s="280"/>
      <c r="JWY61" s="280"/>
      <c r="JWZ61" s="280"/>
      <c r="JXA61" s="280"/>
      <c r="JXB61" s="280"/>
      <c r="JXC61" s="280"/>
      <c r="JXD61" s="280"/>
      <c r="JXE61" s="280"/>
      <c r="JXF61" s="280"/>
      <c r="JXG61" s="280"/>
      <c r="JXH61" s="280"/>
      <c r="JXI61" s="280"/>
      <c r="JXJ61" s="280"/>
      <c r="JXK61" s="280"/>
      <c r="JXL61" s="280"/>
      <c r="JXM61" s="280"/>
      <c r="JXN61" s="280"/>
      <c r="JXO61" s="280"/>
      <c r="JXP61" s="280"/>
      <c r="JXQ61" s="280"/>
      <c r="JXR61" s="280"/>
      <c r="JXS61" s="280"/>
      <c r="JXT61" s="280"/>
      <c r="JXU61" s="280"/>
      <c r="JXV61" s="280"/>
      <c r="JXW61" s="280"/>
      <c r="JXX61" s="280"/>
      <c r="JXY61" s="280"/>
      <c r="JXZ61" s="280"/>
      <c r="JYA61" s="280"/>
      <c r="JYB61" s="280"/>
      <c r="JYC61" s="280"/>
      <c r="JYD61" s="280"/>
      <c r="JYE61" s="280"/>
      <c r="JYF61" s="280"/>
      <c r="JYG61" s="280"/>
      <c r="JYH61" s="280"/>
      <c r="JYI61" s="280"/>
      <c r="JYJ61" s="280"/>
      <c r="JYK61" s="280"/>
      <c r="JYL61" s="280"/>
      <c r="JYM61" s="280"/>
      <c r="JYN61" s="280"/>
      <c r="JYO61" s="280"/>
      <c r="JYP61" s="280"/>
      <c r="JYQ61" s="280"/>
      <c r="JYR61" s="280"/>
      <c r="JYS61" s="280"/>
      <c r="JYT61" s="280"/>
      <c r="JYU61" s="280"/>
      <c r="JYV61" s="280"/>
      <c r="JYW61" s="280"/>
      <c r="JYX61" s="280"/>
      <c r="JYY61" s="280"/>
      <c r="JYZ61" s="280"/>
      <c r="JZA61" s="280"/>
      <c r="JZB61" s="280"/>
      <c r="JZC61" s="280"/>
      <c r="JZD61" s="280"/>
      <c r="JZE61" s="280"/>
      <c r="JZF61" s="280"/>
      <c r="JZG61" s="280"/>
      <c r="JZH61" s="280"/>
      <c r="JZI61" s="280"/>
      <c r="JZJ61" s="280"/>
      <c r="JZK61" s="280"/>
      <c r="JZL61" s="280"/>
      <c r="JZM61" s="280"/>
      <c r="JZN61" s="280"/>
      <c r="JZO61" s="280"/>
      <c r="JZP61" s="280"/>
      <c r="JZQ61" s="280"/>
      <c r="JZR61" s="280"/>
      <c r="JZS61" s="280"/>
      <c r="JZT61" s="280"/>
      <c r="JZU61" s="280"/>
      <c r="JZV61" s="280"/>
      <c r="JZW61" s="280"/>
      <c r="JZX61" s="280"/>
      <c r="JZY61" s="280"/>
      <c r="JZZ61" s="280"/>
      <c r="KAA61" s="280"/>
      <c r="KAB61" s="280"/>
      <c r="KAC61" s="280"/>
      <c r="KAD61" s="280"/>
      <c r="KAE61" s="280"/>
      <c r="KAF61" s="280"/>
      <c r="KAG61" s="280"/>
      <c r="KAH61" s="280"/>
      <c r="KAI61" s="280"/>
      <c r="KAJ61" s="280"/>
      <c r="KAK61" s="280"/>
      <c r="KAL61" s="280"/>
      <c r="KAM61" s="280"/>
      <c r="KAN61" s="280"/>
      <c r="KAO61" s="280"/>
      <c r="KAP61" s="280"/>
      <c r="KAQ61" s="280"/>
      <c r="KAR61" s="280"/>
      <c r="KAS61" s="280"/>
      <c r="KAT61" s="280"/>
      <c r="KAU61" s="280"/>
      <c r="KAV61" s="280"/>
      <c r="KAW61" s="280"/>
      <c r="KAX61" s="280"/>
      <c r="KAY61" s="280"/>
      <c r="KAZ61" s="280"/>
      <c r="KBA61" s="280"/>
      <c r="KBB61" s="280"/>
      <c r="KBC61" s="280"/>
      <c r="KBD61" s="280"/>
      <c r="KBE61" s="280"/>
      <c r="KBF61" s="280"/>
      <c r="KBG61" s="280"/>
      <c r="KBH61" s="280"/>
      <c r="KBI61" s="280"/>
      <c r="KBJ61" s="280"/>
      <c r="KBK61" s="280"/>
      <c r="KBL61" s="280"/>
      <c r="KBM61" s="280"/>
      <c r="KBN61" s="280"/>
      <c r="KBO61" s="280"/>
      <c r="KBP61" s="280"/>
      <c r="KBQ61" s="280"/>
      <c r="KBR61" s="280"/>
      <c r="KBS61" s="280"/>
      <c r="KBT61" s="280"/>
      <c r="KBU61" s="280"/>
      <c r="KBV61" s="280"/>
      <c r="KBW61" s="280"/>
      <c r="KBX61" s="280"/>
      <c r="KBY61" s="280"/>
      <c r="KBZ61" s="280"/>
      <c r="KCA61" s="280"/>
      <c r="KCB61" s="280"/>
      <c r="KCC61" s="280"/>
      <c r="KCD61" s="280"/>
      <c r="KCE61" s="280"/>
      <c r="KCF61" s="280"/>
      <c r="KCG61" s="280"/>
      <c r="KCH61" s="280"/>
      <c r="KCI61" s="280"/>
      <c r="KCJ61" s="280"/>
      <c r="KCK61" s="280"/>
      <c r="KCL61" s="280"/>
      <c r="KCM61" s="280"/>
      <c r="KCN61" s="280"/>
      <c r="KCO61" s="280"/>
      <c r="KCP61" s="280"/>
      <c r="KCQ61" s="280"/>
      <c r="KCR61" s="280"/>
      <c r="KCS61" s="280"/>
      <c r="KCT61" s="280"/>
      <c r="KCU61" s="280"/>
      <c r="KCV61" s="280"/>
      <c r="KCW61" s="280"/>
      <c r="KCX61" s="280"/>
      <c r="KCY61" s="280"/>
      <c r="KCZ61" s="280"/>
      <c r="KDA61" s="280"/>
      <c r="KDB61" s="280"/>
      <c r="KDC61" s="280"/>
      <c r="KDD61" s="280"/>
      <c r="KDE61" s="280"/>
      <c r="KDF61" s="280"/>
      <c r="KDG61" s="280"/>
      <c r="KDH61" s="280"/>
      <c r="KDI61" s="280"/>
      <c r="KDJ61" s="280"/>
      <c r="KDK61" s="280"/>
      <c r="KDL61" s="280"/>
      <c r="KDM61" s="280"/>
      <c r="KDN61" s="280"/>
      <c r="KDO61" s="280"/>
      <c r="KDP61" s="280"/>
      <c r="KDQ61" s="280"/>
      <c r="KDR61" s="280"/>
      <c r="KDS61" s="280"/>
      <c r="KDT61" s="280"/>
      <c r="KDU61" s="280"/>
      <c r="KDV61" s="280"/>
      <c r="KDW61" s="280"/>
      <c r="KDX61" s="280"/>
      <c r="KDY61" s="280"/>
      <c r="KDZ61" s="280"/>
      <c r="KEA61" s="280"/>
      <c r="KEB61" s="280"/>
      <c r="KEC61" s="280"/>
      <c r="KED61" s="280"/>
      <c r="KEE61" s="280"/>
      <c r="KEF61" s="280"/>
      <c r="KEG61" s="280"/>
      <c r="KEH61" s="280"/>
      <c r="KEI61" s="280"/>
      <c r="KEJ61" s="280"/>
      <c r="KEK61" s="280"/>
      <c r="KEL61" s="280"/>
      <c r="KEM61" s="280"/>
      <c r="KEN61" s="280"/>
      <c r="KEO61" s="280"/>
      <c r="KEP61" s="280"/>
      <c r="KEQ61" s="280"/>
      <c r="KER61" s="280"/>
      <c r="KES61" s="280"/>
      <c r="KET61" s="280"/>
      <c r="KEU61" s="280"/>
      <c r="KEV61" s="280"/>
      <c r="KEW61" s="280"/>
      <c r="KEX61" s="280"/>
      <c r="KEY61" s="280"/>
      <c r="KEZ61" s="280"/>
      <c r="KFA61" s="280"/>
      <c r="KFB61" s="280"/>
      <c r="KFC61" s="280"/>
      <c r="KFD61" s="280"/>
      <c r="KFE61" s="280"/>
      <c r="KFF61" s="280"/>
      <c r="KFG61" s="280"/>
      <c r="KFH61" s="280"/>
      <c r="KFI61" s="280"/>
      <c r="KFJ61" s="280"/>
      <c r="KFK61" s="280"/>
      <c r="KFL61" s="280"/>
      <c r="KFM61" s="280"/>
      <c r="KFN61" s="280"/>
      <c r="KFO61" s="280"/>
      <c r="KFP61" s="280"/>
      <c r="KFQ61" s="280"/>
      <c r="KFR61" s="280"/>
      <c r="KFS61" s="280"/>
      <c r="KFT61" s="280"/>
      <c r="KFU61" s="280"/>
      <c r="KFV61" s="280"/>
      <c r="KFW61" s="280"/>
      <c r="KFX61" s="280"/>
      <c r="KFY61" s="280"/>
      <c r="KFZ61" s="280"/>
      <c r="KGA61" s="280"/>
      <c r="KGB61" s="280"/>
      <c r="KGC61" s="280"/>
      <c r="KGD61" s="280"/>
      <c r="KGE61" s="280"/>
      <c r="KGF61" s="280"/>
      <c r="KGG61" s="280"/>
      <c r="KGH61" s="280"/>
      <c r="KGI61" s="280"/>
      <c r="KGJ61" s="280"/>
      <c r="KGK61" s="280"/>
      <c r="KGL61" s="280"/>
      <c r="KGM61" s="280"/>
      <c r="KGN61" s="280"/>
      <c r="KGO61" s="280"/>
      <c r="KGP61" s="280"/>
      <c r="KGQ61" s="280"/>
      <c r="KGR61" s="280"/>
      <c r="KGS61" s="280"/>
      <c r="KGT61" s="280"/>
      <c r="KGU61" s="280"/>
      <c r="KGV61" s="280"/>
      <c r="KGW61" s="280"/>
      <c r="KGX61" s="280"/>
      <c r="KGY61" s="280"/>
      <c r="KGZ61" s="280"/>
      <c r="KHA61" s="280"/>
      <c r="KHB61" s="280"/>
      <c r="KHC61" s="280"/>
      <c r="KHD61" s="280"/>
      <c r="KHE61" s="280"/>
      <c r="KHF61" s="280"/>
      <c r="KHG61" s="280"/>
      <c r="KHH61" s="280"/>
      <c r="KHI61" s="280"/>
      <c r="KHJ61" s="280"/>
      <c r="KHK61" s="280"/>
      <c r="KHL61" s="280"/>
      <c r="KHM61" s="280"/>
      <c r="KHN61" s="280"/>
      <c r="KHO61" s="280"/>
      <c r="KHP61" s="280"/>
      <c r="KHQ61" s="280"/>
      <c r="KHR61" s="280"/>
      <c r="KHS61" s="280"/>
      <c r="KHT61" s="280"/>
      <c r="KHU61" s="280"/>
      <c r="KHV61" s="280"/>
      <c r="KHW61" s="280"/>
      <c r="KHX61" s="280"/>
      <c r="KHY61" s="280"/>
      <c r="KHZ61" s="280"/>
      <c r="KIA61" s="280"/>
      <c r="KIB61" s="280"/>
      <c r="KIC61" s="280"/>
      <c r="KID61" s="280"/>
      <c r="KIE61" s="280"/>
      <c r="KIF61" s="280"/>
      <c r="KIG61" s="280"/>
      <c r="KIH61" s="280"/>
      <c r="KII61" s="280"/>
      <c r="KIJ61" s="280"/>
      <c r="KIK61" s="280"/>
      <c r="KIL61" s="280"/>
      <c r="KIM61" s="280"/>
      <c r="KIN61" s="280"/>
      <c r="KIO61" s="280"/>
      <c r="KIP61" s="280"/>
      <c r="KIQ61" s="280"/>
      <c r="KIR61" s="280"/>
      <c r="KIS61" s="280"/>
      <c r="KIT61" s="280"/>
      <c r="KIU61" s="280"/>
      <c r="KIV61" s="280"/>
      <c r="KIW61" s="280"/>
      <c r="KIX61" s="280"/>
      <c r="KIY61" s="280"/>
      <c r="KIZ61" s="280"/>
      <c r="KJA61" s="280"/>
      <c r="KJB61" s="280"/>
      <c r="KJC61" s="280"/>
      <c r="KJD61" s="280"/>
      <c r="KJE61" s="280"/>
      <c r="KJF61" s="280"/>
      <c r="KJG61" s="280"/>
      <c r="KJH61" s="280"/>
      <c r="KJI61" s="280"/>
      <c r="KJJ61" s="280"/>
      <c r="KJK61" s="280"/>
      <c r="KJL61" s="280"/>
      <c r="KJM61" s="280"/>
      <c r="KJN61" s="280"/>
      <c r="KJO61" s="280"/>
      <c r="KJP61" s="280"/>
      <c r="KJQ61" s="280"/>
      <c r="KJR61" s="280"/>
      <c r="KJS61" s="280"/>
      <c r="KJT61" s="280"/>
      <c r="KJU61" s="280"/>
      <c r="KJV61" s="280"/>
      <c r="KJW61" s="280"/>
      <c r="KJX61" s="280"/>
      <c r="KJY61" s="280"/>
      <c r="KJZ61" s="280"/>
      <c r="KKA61" s="280"/>
      <c r="KKB61" s="280"/>
      <c r="KKC61" s="280"/>
      <c r="KKD61" s="280"/>
      <c r="KKE61" s="280"/>
      <c r="KKF61" s="280"/>
      <c r="KKG61" s="280"/>
      <c r="KKH61" s="280"/>
      <c r="KKI61" s="280"/>
      <c r="KKJ61" s="280"/>
      <c r="KKK61" s="280"/>
      <c r="KKL61" s="280"/>
      <c r="KKM61" s="280"/>
      <c r="KKN61" s="280"/>
      <c r="KKO61" s="280"/>
      <c r="KKP61" s="280"/>
      <c r="KKQ61" s="280"/>
      <c r="KKR61" s="280"/>
      <c r="KKS61" s="280"/>
      <c r="KKT61" s="280"/>
      <c r="KKU61" s="280"/>
      <c r="KKV61" s="280"/>
      <c r="KKW61" s="280"/>
      <c r="KKX61" s="280"/>
      <c r="KKY61" s="280"/>
      <c r="KKZ61" s="280"/>
      <c r="KLA61" s="280"/>
      <c r="KLB61" s="280"/>
      <c r="KLC61" s="280"/>
      <c r="KLD61" s="280"/>
      <c r="KLE61" s="280"/>
      <c r="KLF61" s="280"/>
      <c r="KLG61" s="280"/>
      <c r="KLH61" s="280"/>
      <c r="KLI61" s="280"/>
      <c r="KLJ61" s="280"/>
      <c r="KLK61" s="280"/>
      <c r="KLL61" s="280"/>
      <c r="KLM61" s="280"/>
      <c r="KLN61" s="280"/>
      <c r="KLO61" s="280"/>
      <c r="KLP61" s="280"/>
      <c r="KLQ61" s="280"/>
      <c r="KLR61" s="280"/>
      <c r="KLS61" s="280"/>
      <c r="KLT61" s="280"/>
      <c r="KLU61" s="280"/>
      <c r="KLV61" s="280"/>
      <c r="KLW61" s="280"/>
      <c r="KLX61" s="280"/>
      <c r="KLY61" s="280"/>
      <c r="KLZ61" s="280"/>
      <c r="KMA61" s="280"/>
      <c r="KMB61" s="280"/>
      <c r="KMC61" s="280"/>
      <c r="KMD61" s="280"/>
      <c r="KME61" s="280"/>
      <c r="KMF61" s="280"/>
      <c r="KMG61" s="280"/>
      <c r="KMH61" s="280"/>
      <c r="KMI61" s="280"/>
      <c r="KMJ61" s="280"/>
      <c r="KMK61" s="280"/>
      <c r="KML61" s="280"/>
      <c r="KMM61" s="280"/>
      <c r="KMN61" s="280"/>
      <c r="KMO61" s="280"/>
      <c r="KMP61" s="280"/>
      <c r="KMQ61" s="280"/>
      <c r="KMR61" s="280"/>
      <c r="KMS61" s="280"/>
      <c r="KMT61" s="280"/>
      <c r="KMU61" s="280"/>
      <c r="KMV61" s="280"/>
      <c r="KMW61" s="280"/>
      <c r="KMX61" s="280"/>
      <c r="KMY61" s="280"/>
      <c r="KMZ61" s="280"/>
      <c r="KNA61" s="280"/>
      <c r="KNB61" s="280"/>
      <c r="KNC61" s="280"/>
      <c r="KND61" s="280"/>
      <c r="KNE61" s="280"/>
      <c r="KNF61" s="280"/>
      <c r="KNG61" s="280"/>
      <c r="KNH61" s="280"/>
      <c r="KNI61" s="280"/>
      <c r="KNJ61" s="280"/>
      <c r="KNK61" s="280"/>
      <c r="KNL61" s="280"/>
      <c r="KNM61" s="280"/>
      <c r="KNN61" s="280"/>
      <c r="KNO61" s="280"/>
      <c r="KNP61" s="280"/>
      <c r="KNQ61" s="280"/>
      <c r="KNR61" s="280"/>
      <c r="KNS61" s="280"/>
      <c r="KNT61" s="280"/>
      <c r="KNU61" s="280"/>
      <c r="KNV61" s="280"/>
      <c r="KNW61" s="280"/>
      <c r="KNX61" s="280"/>
      <c r="KNY61" s="280"/>
      <c r="KNZ61" s="280"/>
      <c r="KOA61" s="280"/>
      <c r="KOB61" s="280"/>
      <c r="KOC61" s="280"/>
      <c r="KOD61" s="280"/>
      <c r="KOE61" s="280"/>
      <c r="KOF61" s="280"/>
      <c r="KOG61" s="280"/>
      <c r="KOH61" s="280"/>
      <c r="KOI61" s="280"/>
      <c r="KOJ61" s="280"/>
      <c r="KOK61" s="280"/>
      <c r="KOL61" s="280"/>
      <c r="KOM61" s="280"/>
      <c r="KON61" s="280"/>
      <c r="KOO61" s="280"/>
      <c r="KOP61" s="280"/>
      <c r="KOQ61" s="280"/>
      <c r="KOR61" s="280"/>
      <c r="KOS61" s="280"/>
      <c r="KOT61" s="280"/>
      <c r="KOU61" s="280"/>
      <c r="KOV61" s="280"/>
      <c r="KOW61" s="280"/>
      <c r="KOX61" s="280"/>
      <c r="KOY61" s="280"/>
      <c r="KOZ61" s="280"/>
      <c r="KPA61" s="280"/>
      <c r="KPB61" s="280"/>
      <c r="KPC61" s="280"/>
      <c r="KPD61" s="280"/>
      <c r="KPE61" s="280"/>
      <c r="KPF61" s="280"/>
      <c r="KPG61" s="280"/>
      <c r="KPH61" s="280"/>
      <c r="KPI61" s="280"/>
      <c r="KPJ61" s="280"/>
      <c r="KPK61" s="280"/>
      <c r="KPL61" s="280"/>
      <c r="KPM61" s="280"/>
      <c r="KPN61" s="280"/>
      <c r="KPO61" s="280"/>
      <c r="KPP61" s="280"/>
      <c r="KPQ61" s="280"/>
      <c r="KPR61" s="280"/>
      <c r="KPS61" s="280"/>
      <c r="KPT61" s="280"/>
      <c r="KPU61" s="280"/>
      <c r="KPV61" s="280"/>
      <c r="KPW61" s="280"/>
      <c r="KPX61" s="280"/>
      <c r="KPY61" s="280"/>
      <c r="KPZ61" s="280"/>
      <c r="KQA61" s="280"/>
      <c r="KQB61" s="280"/>
      <c r="KQC61" s="280"/>
      <c r="KQD61" s="280"/>
      <c r="KQE61" s="280"/>
      <c r="KQF61" s="280"/>
      <c r="KQG61" s="280"/>
      <c r="KQH61" s="280"/>
      <c r="KQI61" s="280"/>
      <c r="KQJ61" s="280"/>
      <c r="KQK61" s="280"/>
      <c r="KQL61" s="280"/>
      <c r="KQM61" s="280"/>
      <c r="KQN61" s="280"/>
      <c r="KQO61" s="280"/>
      <c r="KQP61" s="280"/>
      <c r="KQQ61" s="280"/>
      <c r="KQR61" s="280"/>
      <c r="KQS61" s="280"/>
      <c r="KQT61" s="280"/>
      <c r="KQU61" s="280"/>
      <c r="KQV61" s="280"/>
      <c r="KQW61" s="280"/>
      <c r="KQX61" s="280"/>
      <c r="KQY61" s="280"/>
      <c r="KQZ61" s="280"/>
      <c r="KRA61" s="280"/>
      <c r="KRB61" s="280"/>
      <c r="KRC61" s="280"/>
      <c r="KRD61" s="280"/>
      <c r="KRE61" s="280"/>
      <c r="KRF61" s="280"/>
      <c r="KRG61" s="280"/>
      <c r="KRH61" s="280"/>
      <c r="KRI61" s="280"/>
      <c r="KRJ61" s="280"/>
      <c r="KRK61" s="280"/>
      <c r="KRL61" s="280"/>
      <c r="KRM61" s="280"/>
      <c r="KRN61" s="280"/>
      <c r="KRO61" s="280"/>
      <c r="KRP61" s="280"/>
      <c r="KRQ61" s="280"/>
      <c r="KRR61" s="280"/>
      <c r="KRS61" s="280"/>
      <c r="KRT61" s="280"/>
      <c r="KRU61" s="280"/>
      <c r="KRV61" s="280"/>
      <c r="KRW61" s="280"/>
      <c r="KRX61" s="280"/>
      <c r="KRY61" s="280"/>
      <c r="KRZ61" s="280"/>
      <c r="KSA61" s="280"/>
      <c r="KSB61" s="280"/>
      <c r="KSC61" s="280"/>
      <c r="KSD61" s="280"/>
      <c r="KSE61" s="280"/>
      <c r="KSF61" s="280"/>
      <c r="KSG61" s="280"/>
      <c r="KSH61" s="280"/>
      <c r="KSI61" s="280"/>
      <c r="KSJ61" s="280"/>
      <c r="KSK61" s="280"/>
      <c r="KSL61" s="280"/>
      <c r="KSM61" s="280"/>
      <c r="KSN61" s="280"/>
      <c r="KSO61" s="280"/>
      <c r="KSP61" s="280"/>
      <c r="KSQ61" s="280"/>
      <c r="KSR61" s="280"/>
      <c r="KSS61" s="280"/>
      <c r="KST61" s="280"/>
      <c r="KSU61" s="280"/>
      <c r="KSV61" s="280"/>
      <c r="KSW61" s="280"/>
      <c r="KSX61" s="280"/>
      <c r="KSY61" s="280"/>
      <c r="KSZ61" s="280"/>
      <c r="KTA61" s="280"/>
      <c r="KTB61" s="280"/>
      <c r="KTC61" s="280"/>
      <c r="KTD61" s="280"/>
      <c r="KTE61" s="280"/>
      <c r="KTF61" s="280"/>
      <c r="KTG61" s="280"/>
      <c r="KTH61" s="280"/>
      <c r="KTI61" s="280"/>
      <c r="KTJ61" s="280"/>
      <c r="KTK61" s="280"/>
      <c r="KTL61" s="280"/>
      <c r="KTM61" s="280"/>
      <c r="KTN61" s="280"/>
      <c r="KTO61" s="280"/>
      <c r="KTP61" s="280"/>
      <c r="KTQ61" s="280"/>
      <c r="KTR61" s="280"/>
      <c r="KTS61" s="280"/>
      <c r="KTT61" s="280"/>
      <c r="KTU61" s="280"/>
      <c r="KTV61" s="280"/>
      <c r="KTW61" s="280"/>
      <c r="KTX61" s="280"/>
      <c r="KTY61" s="280"/>
      <c r="KTZ61" s="280"/>
      <c r="KUA61" s="280"/>
      <c r="KUB61" s="280"/>
      <c r="KUC61" s="280"/>
      <c r="KUD61" s="280"/>
      <c r="KUE61" s="280"/>
      <c r="KUF61" s="280"/>
      <c r="KUG61" s="280"/>
      <c r="KUH61" s="280"/>
      <c r="KUI61" s="280"/>
      <c r="KUJ61" s="280"/>
      <c r="KUK61" s="280"/>
      <c r="KUL61" s="280"/>
      <c r="KUM61" s="280"/>
      <c r="KUN61" s="280"/>
      <c r="KUO61" s="280"/>
      <c r="KUP61" s="280"/>
      <c r="KUQ61" s="280"/>
      <c r="KUR61" s="280"/>
      <c r="KUS61" s="280"/>
      <c r="KUT61" s="280"/>
      <c r="KUU61" s="280"/>
      <c r="KUV61" s="280"/>
      <c r="KUW61" s="280"/>
      <c r="KUX61" s="280"/>
      <c r="KUY61" s="280"/>
      <c r="KUZ61" s="280"/>
      <c r="KVA61" s="280"/>
      <c r="KVB61" s="280"/>
      <c r="KVC61" s="280"/>
      <c r="KVD61" s="280"/>
      <c r="KVE61" s="280"/>
      <c r="KVF61" s="280"/>
      <c r="KVG61" s="280"/>
      <c r="KVH61" s="280"/>
      <c r="KVI61" s="280"/>
      <c r="KVJ61" s="280"/>
      <c r="KVK61" s="280"/>
      <c r="KVL61" s="280"/>
      <c r="KVM61" s="280"/>
      <c r="KVN61" s="280"/>
      <c r="KVO61" s="280"/>
      <c r="KVP61" s="280"/>
      <c r="KVQ61" s="280"/>
      <c r="KVR61" s="280"/>
      <c r="KVS61" s="280"/>
      <c r="KVT61" s="280"/>
      <c r="KVU61" s="280"/>
      <c r="KVV61" s="280"/>
      <c r="KVW61" s="280"/>
      <c r="KVX61" s="280"/>
      <c r="KVY61" s="280"/>
      <c r="KVZ61" s="280"/>
      <c r="KWA61" s="280"/>
      <c r="KWB61" s="280"/>
      <c r="KWC61" s="280"/>
      <c r="KWD61" s="280"/>
      <c r="KWE61" s="280"/>
      <c r="KWF61" s="280"/>
      <c r="KWG61" s="280"/>
      <c r="KWH61" s="280"/>
      <c r="KWI61" s="280"/>
      <c r="KWJ61" s="280"/>
      <c r="KWK61" s="280"/>
      <c r="KWL61" s="280"/>
      <c r="KWM61" s="280"/>
      <c r="KWN61" s="280"/>
      <c r="KWO61" s="280"/>
      <c r="KWP61" s="280"/>
      <c r="KWQ61" s="280"/>
      <c r="KWR61" s="280"/>
      <c r="KWS61" s="280"/>
      <c r="KWT61" s="280"/>
      <c r="KWU61" s="280"/>
      <c r="KWV61" s="280"/>
      <c r="KWW61" s="280"/>
      <c r="KWX61" s="280"/>
      <c r="KWY61" s="280"/>
      <c r="KWZ61" s="280"/>
      <c r="KXA61" s="280"/>
      <c r="KXB61" s="280"/>
      <c r="KXC61" s="280"/>
      <c r="KXD61" s="280"/>
      <c r="KXE61" s="280"/>
      <c r="KXF61" s="280"/>
      <c r="KXG61" s="280"/>
      <c r="KXH61" s="280"/>
      <c r="KXI61" s="280"/>
      <c r="KXJ61" s="280"/>
      <c r="KXK61" s="280"/>
      <c r="KXL61" s="280"/>
      <c r="KXM61" s="280"/>
      <c r="KXN61" s="280"/>
      <c r="KXO61" s="280"/>
      <c r="KXP61" s="280"/>
      <c r="KXQ61" s="280"/>
      <c r="KXR61" s="280"/>
      <c r="KXS61" s="280"/>
      <c r="KXT61" s="280"/>
      <c r="KXU61" s="280"/>
      <c r="KXV61" s="280"/>
      <c r="KXW61" s="280"/>
      <c r="KXX61" s="280"/>
      <c r="KXY61" s="280"/>
      <c r="KXZ61" s="280"/>
      <c r="KYA61" s="280"/>
      <c r="KYB61" s="280"/>
      <c r="KYC61" s="280"/>
      <c r="KYD61" s="280"/>
      <c r="KYE61" s="280"/>
      <c r="KYF61" s="280"/>
      <c r="KYG61" s="280"/>
      <c r="KYH61" s="280"/>
      <c r="KYI61" s="280"/>
      <c r="KYJ61" s="280"/>
      <c r="KYK61" s="280"/>
      <c r="KYL61" s="280"/>
      <c r="KYM61" s="280"/>
      <c r="KYN61" s="280"/>
      <c r="KYO61" s="280"/>
      <c r="KYP61" s="280"/>
      <c r="KYQ61" s="280"/>
      <c r="KYR61" s="280"/>
      <c r="KYS61" s="280"/>
      <c r="KYT61" s="280"/>
      <c r="KYU61" s="280"/>
      <c r="KYV61" s="280"/>
      <c r="KYW61" s="280"/>
      <c r="KYX61" s="280"/>
      <c r="KYY61" s="280"/>
      <c r="KYZ61" s="280"/>
      <c r="KZA61" s="280"/>
      <c r="KZB61" s="280"/>
      <c r="KZC61" s="280"/>
      <c r="KZD61" s="280"/>
      <c r="KZE61" s="280"/>
      <c r="KZF61" s="280"/>
      <c r="KZG61" s="280"/>
      <c r="KZH61" s="280"/>
      <c r="KZI61" s="280"/>
      <c r="KZJ61" s="280"/>
      <c r="KZK61" s="280"/>
      <c r="KZL61" s="280"/>
      <c r="KZM61" s="280"/>
      <c r="KZN61" s="280"/>
      <c r="KZO61" s="280"/>
      <c r="KZP61" s="280"/>
      <c r="KZQ61" s="280"/>
      <c r="KZR61" s="280"/>
      <c r="KZS61" s="280"/>
      <c r="KZT61" s="280"/>
      <c r="KZU61" s="280"/>
      <c r="KZV61" s="280"/>
      <c r="KZW61" s="280"/>
      <c r="KZX61" s="280"/>
      <c r="KZY61" s="280"/>
      <c r="KZZ61" s="280"/>
      <c r="LAA61" s="280"/>
      <c r="LAB61" s="280"/>
      <c r="LAC61" s="280"/>
      <c r="LAD61" s="280"/>
      <c r="LAE61" s="280"/>
      <c r="LAF61" s="280"/>
      <c r="LAG61" s="280"/>
      <c r="LAH61" s="280"/>
      <c r="LAI61" s="280"/>
      <c r="LAJ61" s="280"/>
      <c r="LAK61" s="280"/>
      <c r="LAL61" s="280"/>
      <c r="LAM61" s="280"/>
      <c r="LAN61" s="280"/>
      <c r="LAO61" s="280"/>
      <c r="LAP61" s="280"/>
      <c r="LAQ61" s="280"/>
      <c r="LAR61" s="280"/>
      <c r="LAS61" s="280"/>
      <c r="LAT61" s="280"/>
      <c r="LAU61" s="280"/>
      <c r="LAV61" s="280"/>
      <c r="LAW61" s="280"/>
      <c r="LAX61" s="280"/>
      <c r="LAY61" s="280"/>
      <c r="LAZ61" s="280"/>
      <c r="LBA61" s="280"/>
      <c r="LBB61" s="280"/>
      <c r="LBC61" s="280"/>
      <c r="LBD61" s="280"/>
      <c r="LBE61" s="280"/>
      <c r="LBF61" s="280"/>
      <c r="LBG61" s="280"/>
      <c r="LBH61" s="280"/>
      <c r="LBI61" s="280"/>
      <c r="LBJ61" s="280"/>
      <c r="LBK61" s="280"/>
      <c r="LBL61" s="280"/>
      <c r="LBM61" s="280"/>
      <c r="LBN61" s="280"/>
      <c r="LBO61" s="280"/>
      <c r="LBP61" s="280"/>
      <c r="LBQ61" s="280"/>
      <c r="LBR61" s="280"/>
      <c r="LBS61" s="280"/>
      <c r="LBT61" s="280"/>
      <c r="LBU61" s="280"/>
      <c r="LBV61" s="280"/>
      <c r="LBW61" s="280"/>
      <c r="LBX61" s="280"/>
      <c r="LBY61" s="280"/>
      <c r="LBZ61" s="280"/>
      <c r="LCA61" s="280"/>
      <c r="LCB61" s="280"/>
      <c r="LCC61" s="280"/>
      <c r="LCD61" s="280"/>
      <c r="LCE61" s="280"/>
      <c r="LCF61" s="280"/>
      <c r="LCG61" s="280"/>
      <c r="LCH61" s="280"/>
      <c r="LCI61" s="280"/>
      <c r="LCJ61" s="280"/>
      <c r="LCK61" s="280"/>
      <c r="LCL61" s="280"/>
      <c r="LCM61" s="280"/>
      <c r="LCN61" s="280"/>
      <c r="LCO61" s="280"/>
      <c r="LCP61" s="280"/>
      <c r="LCQ61" s="280"/>
      <c r="LCR61" s="280"/>
      <c r="LCS61" s="280"/>
      <c r="LCT61" s="280"/>
      <c r="LCU61" s="280"/>
      <c r="LCV61" s="280"/>
      <c r="LCW61" s="280"/>
      <c r="LCX61" s="280"/>
      <c r="LCY61" s="280"/>
      <c r="LCZ61" s="280"/>
      <c r="LDA61" s="280"/>
      <c r="LDB61" s="280"/>
      <c r="LDC61" s="280"/>
      <c r="LDD61" s="280"/>
      <c r="LDE61" s="280"/>
      <c r="LDF61" s="280"/>
      <c r="LDG61" s="280"/>
      <c r="LDH61" s="280"/>
      <c r="LDI61" s="280"/>
      <c r="LDJ61" s="280"/>
      <c r="LDK61" s="280"/>
      <c r="LDL61" s="280"/>
      <c r="LDM61" s="280"/>
      <c r="LDN61" s="280"/>
      <c r="LDO61" s="280"/>
      <c r="LDP61" s="280"/>
      <c r="LDQ61" s="280"/>
      <c r="LDR61" s="280"/>
      <c r="LDS61" s="280"/>
      <c r="LDT61" s="280"/>
      <c r="LDU61" s="280"/>
      <c r="LDV61" s="280"/>
      <c r="LDW61" s="280"/>
      <c r="LDX61" s="280"/>
      <c r="LDY61" s="280"/>
      <c r="LDZ61" s="280"/>
      <c r="LEA61" s="280"/>
      <c r="LEB61" s="280"/>
      <c r="LEC61" s="280"/>
      <c r="LED61" s="280"/>
      <c r="LEE61" s="280"/>
      <c r="LEF61" s="280"/>
      <c r="LEG61" s="280"/>
      <c r="LEH61" s="280"/>
      <c r="LEI61" s="280"/>
      <c r="LEJ61" s="280"/>
      <c r="LEK61" s="280"/>
      <c r="LEL61" s="280"/>
      <c r="LEM61" s="280"/>
      <c r="LEN61" s="280"/>
      <c r="LEO61" s="280"/>
      <c r="LEP61" s="280"/>
      <c r="LEQ61" s="280"/>
      <c r="LER61" s="280"/>
      <c r="LES61" s="280"/>
      <c r="LET61" s="280"/>
      <c r="LEU61" s="280"/>
      <c r="LEV61" s="280"/>
      <c r="LEW61" s="280"/>
      <c r="LEX61" s="280"/>
      <c r="LEY61" s="280"/>
      <c r="LEZ61" s="280"/>
      <c r="LFA61" s="280"/>
      <c r="LFB61" s="280"/>
      <c r="LFC61" s="280"/>
      <c r="LFD61" s="280"/>
      <c r="LFE61" s="280"/>
      <c r="LFF61" s="280"/>
      <c r="LFG61" s="280"/>
      <c r="LFH61" s="280"/>
      <c r="LFI61" s="280"/>
      <c r="LFJ61" s="280"/>
      <c r="LFK61" s="280"/>
      <c r="LFL61" s="280"/>
      <c r="LFM61" s="280"/>
      <c r="LFN61" s="280"/>
      <c r="LFO61" s="280"/>
      <c r="LFP61" s="280"/>
      <c r="LFQ61" s="280"/>
      <c r="LFR61" s="280"/>
      <c r="LFS61" s="280"/>
      <c r="LFT61" s="280"/>
      <c r="LFU61" s="280"/>
      <c r="LFV61" s="280"/>
      <c r="LFW61" s="280"/>
      <c r="LFX61" s="280"/>
      <c r="LFY61" s="280"/>
      <c r="LFZ61" s="280"/>
      <c r="LGA61" s="280"/>
      <c r="LGB61" s="280"/>
      <c r="LGC61" s="280"/>
      <c r="LGD61" s="280"/>
      <c r="LGE61" s="280"/>
      <c r="LGF61" s="280"/>
      <c r="LGG61" s="280"/>
      <c r="LGH61" s="280"/>
      <c r="LGI61" s="280"/>
      <c r="LGJ61" s="280"/>
      <c r="LGK61" s="280"/>
      <c r="LGL61" s="280"/>
      <c r="LGM61" s="280"/>
      <c r="LGN61" s="280"/>
      <c r="LGO61" s="280"/>
      <c r="LGP61" s="280"/>
      <c r="LGQ61" s="280"/>
      <c r="LGR61" s="280"/>
      <c r="LGS61" s="280"/>
      <c r="LGT61" s="280"/>
      <c r="LGU61" s="280"/>
      <c r="LGV61" s="280"/>
      <c r="LGW61" s="280"/>
      <c r="LGX61" s="280"/>
      <c r="LGY61" s="280"/>
      <c r="LGZ61" s="280"/>
      <c r="LHA61" s="280"/>
      <c r="LHB61" s="280"/>
      <c r="LHC61" s="280"/>
      <c r="LHD61" s="280"/>
      <c r="LHE61" s="280"/>
      <c r="LHF61" s="280"/>
      <c r="LHG61" s="280"/>
      <c r="LHH61" s="280"/>
      <c r="LHI61" s="280"/>
      <c r="LHJ61" s="280"/>
      <c r="LHK61" s="280"/>
      <c r="LHL61" s="280"/>
      <c r="LHM61" s="280"/>
      <c r="LHN61" s="280"/>
      <c r="LHO61" s="280"/>
      <c r="LHP61" s="280"/>
      <c r="LHQ61" s="280"/>
      <c r="LHR61" s="280"/>
      <c r="LHS61" s="280"/>
      <c r="LHT61" s="280"/>
      <c r="LHU61" s="280"/>
      <c r="LHV61" s="280"/>
      <c r="LHW61" s="280"/>
      <c r="LHX61" s="280"/>
      <c r="LHY61" s="280"/>
      <c r="LHZ61" s="280"/>
      <c r="LIA61" s="280"/>
      <c r="LIB61" s="280"/>
      <c r="LIC61" s="280"/>
      <c r="LID61" s="280"/>
      <c r="LIE61" s="280"/>
      <c r="LIF61" s="280"/>
      <c r="LIG61" s="280"/>
      <c r="LIH61" s="280"/>
      <c r="LII61" s="280"/>
      <c r="LIJ61" s="280"/>
      <c r="LIK61" s="280"/>
      <c r="LIL61" s="280"/>
      <c r="LIM61" s="280"/>
      <c r="LIN61" s="280"/>
      <c r="LIO61" s="280"/>
      <c r="LIP61" s="280"/>
      <c r="LIQ61" s="280"/>
      <c r="LIR61" s="280"/>
      <c r="LIS61" s="280"/>
      <c r="LIT61" s="280"/>
      <c r="LIU61" s="280"/>
      <c r="LIV61" s="280"/>
      <c r="LIW61" s="280"/>
      <c r="LIX61" s="280"/>
      <c r="LIY61" s="280"/>
      <c r="LIZ61" s="280"/>
      <c r="LJA61" s="280"/>
      <c r="LJB61" s="280"/>
      <c r="LJC61" s="280"/>
      <c r="LJD61" s="280"/>
      <c r="LJE61" s="280"/>
      <c r="LJF61" s="280"/>
      <c r="LJG61" s="280"/>
      <c r="LJH61" s="280"/>
      <c r="LJI61" s="280"/>
      <c r="LJJ61" s="280"/>
      <c r="LJK61" s="280"/>
      <c r="LJL61" s="280"/>
      <c r="LJM61" s="280"/>
      <c r="LJN61" s="280"/>
      <c r="LJO61" s="280"/>
      <c r="LJP61" s="280"/>
      <c r="LJQ61" s="280"/>
      <c r="LJR61" s="280"/>
      <c r="LJS61" s="280"/>
      <c r="LJT61" s="280"/>
      <c r="LJU61" s="280"/>
      <c r="LJV61" s="280"/>
      <c r="LJW61" s="280"/>
      <c r="LJX61" s="280"/>
      <c r="LJY61" s="280"/>
      <c r="LJZ61" s="280"/>
      <c r="LKA61" s="280"/>
      <c r="LKB61" s="280"/>
      <c r="LKC61" s="280"/>
      <c r="LKD61" s="280"/>
      <c r="LKE61" s="280"/>
      <c r="LKF61" s="280"/>
      <c r="LKG61" s="280"/>
      <c r="LKH61" s="280"/>
      <c r="LKI61" s="280"/>
      <c r="LKJ61" s="280"/>
      <c r="LKK61" s="280"/>
      <c r="LKL61" s="280"/>
      <c r="LKM61" s="280"/>
      <c r="LKN61" s="280"/>
      <c r="LKO61" s="280"/>
      <c r="LKP61" s="280"/>
      <c r="LKQ61" s="280"/>
      <c r="LKR61" s="280"/>
      <c r="LKS61" s="280"/>
      <c r="LKT61" s="280"/>
      <c r="LKU61" s="280"/>
      <c r="LKV61" s="280"/>
      <c r="LKW61" s="280"/>
      <c r="LKX61" s="280"/>
      <c r="LKY61" s="280"/>
      <c r="LKZ61" s="280"/>
      <c r="LLA61" s="280"/>
      <c r="LLB61" s="280"/>
      <c r="LLC61" s="280"/>
      <c r="LLD61" s="280"/>
      <c r="LLE61" s="280"/>
      <c r="LLF61" s="280"/>
      <c r="LLG61" s="280"/>
      <c r="LLH61" s="280"/>
      <c r="LLI61" s="280"/>
      <c r="LLJ61" s="280"/>
      <c r="LLK61" s="280"/>
      <c r="LLL61" s="280"/>
      <c r="LLM61" s="280"/>
      <c r="LLN61" s="280"/>
      <c r="LLO61" s="280"/>
      <c r="LLP61" s="280"/>
      <c r="LLQ61" s="280"/>
      <c r="LLR61" s="280"/>
      <c r="LLS61" s="280"/>
      <c r="LLT61" s="280"/>
      <c r="LLU61" s="280"/>
      <c r="LLV61" s="280"/>
      <c r="LLW61" s="280"/>
      <c r="LLX61" s="280"/>
      <c r="LLY61" s="280"/>
      <c r="LLZ61" s="280"/>
      <c r="LMA61" s="280"/>
      <c r="LMB61" s="280"/>
      <c r="LMC61" s="280"/>
      <c r="LMD61" s="280"/>
      <c r="LME61" s="280"/>
      <c r="LMF61" s="280"/>
      <c r="LMG61" s="280"/>
      <c r="LMH61" s="280"/>
      <c r="LMI61" s="280"/>
      <c r="LMJ61" s="280"/>
      <c r="LMK61" s="280"/>
      <c r="LML61" s="280"/>
      <c r="LMM61" s="280"/>
      <c r="LMN61" s="280"/>
      <c r="LMO61" s="280"/>
      <c r="LMP61" s="280"/>
      <c r="LMQ61" s="280"/>
      <c r="LMR61" s="280"/>
      <c r="LMS61" s="280"/>
      <c r="LMT61" s="280"/>
      <c r="LMU61" s="280"/>
      <c r="LMV61" s="280"/>
      <c r="LMW61" s="280"/>
      <c r="LMX61" s="280"/>
      <c r="LMY61" s="280"/>
      <c r="LMZ61" s="280"/>
      <c r="LNA61" s="280"/>
      <c r="LNB61" s="280"/>
      <c r="LNC61" s="280"/>
      <c r="LND61" s="280"/>
      <c r="LNE61" s="280"/>
      <c r="LNF61" s="280"/>
      <c r="LNG61" s="280"/>
      <c r="LNH61" s="280"/>
      <c r="LNI61" s="280"/>
      <c r="LNJ61" s="280"/>
      <c r="LNK61" s="280"/>
      <c r="LNL61" s="280"/>
      <c r="LNM61" s="280"/>
      <c r="LNN61" s="280"/>
      <c r="LNO61" s="280"/>
      <c r="LNP61" s="280"/>
      <c r="LNQ61" s="280"/>
      <c r="LNR61" s="280"/>
      <c r="LNS61" s="280"/>
      <c r="LNT61" s="280"/>
      <c r="LNU61" s="280"/>
      <c r="LNV61" s="280"/>
      <c r="LNW61" s="280"/>
      <c r="LNX61" s="280"/>
      <c r="LNY61" s="280"/>
      <c r="LNZ61" s="280"/>
      <c r="LOA61" s="280"/>
      <c r="LOB61" s="280"/>
      <c r="LOC61" s="280"/>
      <c r="LOD61" s="280"/>
      <c r="LOE61" s="280"/>
      <c r="LOF61" s="280"/>
      <c r="LOG61" s="280"/>
      <c r="LOH61" s="280"/>
      <c r="LOI61" s="280"/>
      <c r="LOJ61" s="280"/>
      <c r="LOK61" s="280"/>
      <c r="LOL61" s="280"/>
      <c r="LOM61" s="280"/>
      <c r="LON61" s="280"/>
      <c r="LOO61" s="280"/>
      <c r="LOP61" s="280"/>
      <c r="LOQ61" s="280"/>
      <c r="LOR61" s="280"/>
      <c r="LOS61" s="280"/>
      <c r="LOT61" s="280"/>
      <c r="LOU61" s="280"/>
      <c r="LOV61" s="280"/>
      <c r="LOW61" s="280"/>
      <c r="LOX61" s="280"/>
      <c r="LOY61" s="280"/>
      <c r="LOZ61" s="280"/>
      <c r="LPA61" s="280"/>
      <c r="LPB61" s="280"/>
      <c r="LPC61" s="280"/>
      <c r="LPD61" s="280"/>
      <c r="LPE61" s="280"/>
      <c r="LPF61" s="280"/>
      <c r="LPG61" s="280"/>
      <c r="LPH61" s="280"/>
      <c r="LPI61" s="280"/>
      <c r="LPJ61" s="280"/>
      <c r="LPK61" s="280"/>
      <c r="LPL61" s="280"/>
      <c r="LPM61" s="280"/>
      <c r="LPN61" s="280"/>
      <c r="LPO61" s="280"/>
      <c r="LPP61" s="280"/>
      <c r="LPQ61" s="280"/>
      <c r="LPR61" s="280"/>
      <c r="LPS61" s="280"/>
      <c r="LPT61" s="280"/>
      <c r="LPU61" s="280"/>
      <c r="LPV61" s="280"/>
      <c r="LPW61" s="280"/>
      <c r="LPX61" s="280"/>
      <c r="LPY61" s="280"/>
      <c r="LPZ61" s="280"/>
      <c r="LQA61" s="280"/>
      <c r="LQB61" s="280"/>
      <c r="LQC61" s="280"/>
      <c r="LQD61" s="280"/>
      <c r="LQE61" s="280"/>
      <c r="LQF61" s="280"/>
      <c r="LQG61" s="280"/>
      <c r="LQH61" s="280"/>
      <c r="LQI61" s="280"/>
      <c r="LQJ61" s="280"/>
      <c r="LQK61" s="280"/>
      <c r="LQL61" s="280"/>
      <c r="LQM61" s="280"/>
      <c r="LQN61" s="280"/>
      <c r="LQO61" s="280"/>
      <c r="LQP61" s="280"/>
      <c r="LQQ61" s="280"/>
      <c r="LQR61" s="280"/>
      <c r="LQS61" s="280"/>
      <c r="LQT61" s="280"/>
      <c r="LQU61" s="280"/>
      <c r="LQV61" s="280"/>
      <c r="LQW61" s="280"/>
      <c r="LQX61" s="280"/>
      <c r="LQY61" s="280"/>
      <c r="LQZ61" s="280"/>
      <c r="LRA61" s="280"/>
      <c r="LRB61" s="280"/>
      <c r="LRC61" s="280"/>
      <c r="LRD61" s="280"/>
      <c r="LRE61" s="280"/>
      <c r="LRF61" s="280"/>
      <c r="LRG61" s="280"/>
      <c r="LRH61" s="280"/>
      <c r="LRI61" s="280"/>
      <c r="LRJ61" s="280"/>
      <c r="LRK61" s="280"/>
      <c r="LRL61" s="280"/>
      <c r="LRM61" s="280"/>
      <c r="LRN61" s="280"/>
      <c r="LRO61" s="280"/>
      <c r="LRP61" s="280"/>
      <c r="LRQ61" s="280"/>
      <c r="LRR61" s="280"/>
      <c r="LRS61" s="280"/>
      <c r="LRT61" s="280"/>
      <c r="LRU61" s="280"/>
      <c r="LRV61" s="280"/>
      <c r="LRW61" s="280"/>
      <c r="LRX61" s="280"/>
      <c r="LRY61" s="280"/>
      <c r="LRZ61" s="280"/>
      <c r="LSA61" s="280"/>
      <c r="LSB61" s="280"/>
      <c r="LSC61" s="280"/>
      <c r="LSD61" s="280"/>
      <c r="LSE61" s="280"/>
      <c r="LSF61" s="280"/>
      <c r="LSG61" s="280"/>
      <c r="LSH61" s="280"/>
      <c r="LSI61" s="280"/>
      <c r="LSJ61" s="280"/>
      <c r="LSK61" s="280"/>
      <c r="LSL61" s="280"/>
      <c r="LSM61" s="280"/>
      <c r="LSN61" s="280"/>
      <c r="LSO61" s="280"/>
      <c r="LSP61" s="280"/>
      <c r="LSQ61" s="280"/>
      <c r="LSR61" s="280"/>
      <c r="LSS61" s="280"/>
      <c r="LST61" s="280"/>
      <c r="LSU61" s="280"/>
      <c r="LSV61" s="280"/>
      <c r="LSW61" s="280"/>
      <c r="LSX61" s="280"/>
      <c r="LSY61" s="280"/>
      <c r="LSZ61" s="280"/>
      <c r="LTA61" s="280"/>
      <c r="LTB61" s="280"/>
      <c r="LTC61" s="280"/>
      <c r="LTD61" s="280"/>
      <c r="LTE61" s="280"/>
      <c r="LTF61" s="280"/>
      <c r="LTG61" s="280"/>
      <c r="LTH61" s="280"/>
      <c r="LTI61" s="280"/>
      <c r="LTJ61" s="280"/>
      <c r="LTK61" s="280"/>
      <c r="LTL61" s="280"/>
      <c r="LTM61" s="280"/>
      <c r="LTN61" s="280"/>
      <c r="LTO61" s="280"/>
      <c r="LTP61" s="280"/>
      <c r="LTQ61" s="280"/>
      <c r="LTR61" s="280"/>
      <c r="LTS61" s="280"/>
      <c r="LTT61" s="280"/>
      <c r="LTU61" s="280"/>
      <c r="LTV61" s="280"/>
      <c r="LTW61" s="280"/>
      <c r="LTX61" s="280"/>
      <c r="LTY61" s="280"/>
      <c r="LTZ61" s="280"/>
      <c r="LUA61" s="280"/>
      <c r="LUB61" s="280"/>
      <c r="LUC61" s="280"/>
      <c r="LUD61" s="280"/>
      <c r="LUE61" s="280"/>
      <c r="LUF61" s="280"/>
      <c r="LUG61" s="280"/>
      <c r="LUH61" s="280"/>
      <c r="LUI61" s="280"/>
      <c r="LUJ61" s="280"/>
      <c r="LUK61" s="280"/>
      <c r="LUL61" s="280"/>
      <c r="LUM61" s="280"/>
      <c r="LUN61" s="280"/>
      <c r="LUO61" s="280"/>
      <c r="LUP61" s="280"/>
      <c r="LUQ61" s="280"/>
      <c r="LUR61" s="280"/>
      <c r="LUS61" s="280"/>
      <c r="LUT61" s="280"/>
      <c r="LUU61" s="280"/>
      <c r="LUV61" s="280"/>
      <c r="LUW61" s="280"/>
      <c r="LUX61" s="280"/>
      <c r="LUY61" s="280"/>
      <c r="LUZ61" s="280"/>
      <c r="LVA61" s="280"/>
      <c r="LVB61" s="280"/>
      <c r="LVC61" s="280"/>
      <c r="LVD61" s="280"/>
      <c r="LVE61" s="280"/>
      <c r="LVF61" s="280"/>
      <c r="LVG61" s="280"/>
      <c r="LVH61" s="280"/>
      <c r="LVI61" s="280"/>
      <c r="LVJ61" s="280"/>
      <c r="LVK61" s="280"/>
      <c r="LVL61" s="280"/>
      <c r="LVM61" s="280"/>
      <c r="LVN61" s="280"/>
      <c r="LVO61" s="280"/>
      <c r="LVP61" s="280"/>
      <c r="LVQ61" s="280"/>
      <c r="LVR61" s="280"/>
      <c r="LVS61" s="280"/>
      <c r="LVT61" s="280"/>
      <c r="LVU61" s="280"/>
      <c r="LVV61" s="280"/>
      <c r="LVW61" s="280"/>
      <c r="LVX61" s="280"/>
      <c r="LVY61" s="280"/>
      <c r="LVZ61" s="280"/>
      <c r="LWA61" s="280"/>
      <c r="LWB61" s="280"/>
      <c r="LWC61" s="280"/>
      <c r="LWD61" s="280"/>
      <c r="LWE61" s="280"/>
      <c r="LWF61" s="280"/>
      <c r="LWG61" s="280"/>
      <c r="LWH61" s="280"/>
      <c r="LWI61" s="280"/>
      <c r="LWJ61" s="280"/>
      <c r="LWK61" s="280"/>
      <c r="LWL61" s="280"/>
      <c r="LWM61" s="280"/>
      <c r="LWN61" s="280"/>
      <c r="LWO61" s="280"/>
      <c r="LWP61" s="280"/>
      <c r="LWQ61" s="280"/>
      <c r="LWR61" s="280"/>
      <c r="LWS61" s="280"/>
      <c r="LWT61" s="280"/>
      <c r="LWU61" s="280"/>
      <c r="LWV61" s="280"/>
      <c r="LWW61" s="280"/>
      <c r="LWX61" s="280"/>
      <c r="LWY61" s="280"/>
      <c r="LWZ61" s="280"/>
      <c r="LXA61" s="280"/>
      <c r="LXB61" s="280"/>
      <c r="LXC61" s="280"/>
      <c r="LXD61" s="280"/>
      <c r="LXE61" s="280"/>
      <c r="LXF61" s="280"/>
      <c r="LXG61" s="280"/>
      <c r="LXH61" s="280"/>
      <c r="LXI61" s="280"/>
      <c r="LXJ61" s="280"/>
      <c r="LXK61" s="280"/>
      <c r="LXL61" s="280"/>
      <c r="LXM61" s="280"/>
      <c r="LXN61" s="280"/>
      <c r="LXO61" s="280"/>
      <c r="LXP61" s="280"/>
      <c r="LXQ61" s="280"/>
      <c r="LXR61" s="280"/>
      <c r="LXS61" s="280"/>
      <c r="LXT61" s="280"/>
      <c r="LXU61" s="280"/>
      <c r="LXV61" s="280"/>
      <c r="LXW61" s="280"/>
      <c r="LXX61" s="280"/>
      <c r="LXY61" s="280"/>
      <c r="LXZ61" s="280"/>
      <c r="LYA61" s="280"/>
      <c r="LYB61" s="280"/>
      <c r="LYC61" s="280"/>
      <c r="LYD61" s="280"/>
      <c r="LYE61" s="280"/>
      <c r="LYF61" s="280"/>
      <c r="LYG61" s="280"/>
      <c r="LYH61" s="280"/>
      <c r="LYI61" s="280"/>
      <c r="LYJ61" s="280"/>
      <c r="LYK61" s="280"/>
      <c r="LYL61" s="280"/>
      <c r="LYM61" s="280"/>
      <c r="LYN61" s="280"/>
      <c r="LYO61" s="280"/>
      <c r="LYP61" s="280"/>
      <c r="LYQ61" s="280"/>
      <c r="LYR61" s="280"/>
      <c r="LYS61" s="280"/>
      <c r="LYT61" s="280"/>
      <c r="LYU61" s="280"/>
      <c r="LYV61" s="280"/>
      <c r="LYW61" s="280"/>
      <c r="LYX61" s="280"/>
      <c r="LYY61" s="280"/>
      <c r="LYZ61" s="280"/>
      <c r="LZA61" s="280"/>
      <c r="LZB61" s="280"/>
      <c r="LZC61" s="280"/>
      <c r="LZD61" s="280"/>
      <c r="LZE61" s="280"/>
      <c r="LZF61" s="280"/>
      <c r="LZG61" s="280"/>
      <c r="LZH61" s="280"/>
      <c r="LZI61" s="280"/>
      <c r="LZJ61" s="280"/>
      <c r="LZK61" s="280"/>
      <c r="LZL61" s="280"/>
      <c r="LZM61" s="280"/>
      <c r="LZN61" s="280"/>
      <c r="LZO61" s="280"/>
      <c r="LZP61" s="280"/>
      <c r="LZQ61" s="280"/>
      <c r="LZR61" s="280"/>
      <c r="LZS61" s="280"/>
      <c r="LZT61" s="280"/>
      <c r="LZU61" s="280"/>
      <c r="LZV61" s="280"/>
      <c r="LZW61" s="280"/>
      <c r="LZX61" s="280"/>
      <c r="LZY61" s="280"/>
      <c r="LZZ61" s="280"/>
      <c r="MAA61" s="280"/>
      <c r="MAB61" s="280"/>
      <c r="MAC61" s="280"/>
      <c r="MAD61" s="280"/>
      <c r="MAE61" s="280"/>
      <c r="MAF61" s="280"/>
      <c r="MAG61" s="280"/>
      <c r="MAH61" s="280"/>
      <c r="MAI61" s="280"/>
      <c r="MAJ61" s="280"/>
      <c r="MAK61" s="280"/>
      <c r="MAL61" s="280"/>
      <c r="MAM61" s="280"/>
      <c r="MAN61" s="280"/>
      <c r="MAO61" s="280"/>
      <c r="MAP61" s="280"/>
      <c r="MAQ61" s="280"/>
      <c r="MAR61" s="280"/>
      <c r="MAS61" s="280"/>
      <c r="MAT61" s="280"/>
      <c r="MAU61" s="280"/>
      <c r="MAV61" s="280"/>
      <c r="MAW61" s="280"/>
      <c r="MAX61" s="280"/>
      <c r="MAY61" s="280"/>
      <c r="MAZ61" s="280"/>
      <c r="MBA61" s="280"/>
      <c r="MBB61" s="280"/>
      <c r="MBC61" s="280"/>
      <c r="MBD61" s="280"/>
      <c r="MBE61" s="280"/>
      <c r="MBF61" s="280"/>
      <c r="MBG61" s="280"/>
      <c r="MBH61" s="280"/>
      <c r="MBI61" s="280"/>
      <c r="MBJ61" s="280"/>
      <c r="MBK61" s="280"/>
      <c r="MBL61" s="280"/>
      <c r="MBM61" s="280"/>
      <c r="MBN61" s="280"/>
      <c r="MBO61" s="280"/>
      <c r="MBP61" s="280"/>
      <c r="MBQ61" s="280"/>
      <c r="MBR61" s="280"/>
      <c r="MBS61" s="280"/>
      <c r="MBT61" s="280"/>
      <c r="MBU61" s="280"/>
      <c r="MBV61" s="280"/>
      <c r="MBW61" s="280"/>
      <c r="MBX61" s="280"/>
      <c r="MBY61" s="280"/>
      <c r="MBZ61" s="280"/>
      <c r="MCA61" s="280"/>
      <c r="MCB61" s="280"/>
      <c r="MCC61" s="280"/>
      <c r="MCD61" s="280"/>
      <c r="MCE61" s="280"/>
      <c r="MCF61" s="280"/>
      <c r="MCG61" s="280"/>
      <c r="MCH61" s="280"/>
      <c r="MCI61" s="280"/>
      <c r="MCJ61" s="280"/>
      <c r="MCK61" s="280"/>
      <c r="MCL61" s="280"/>
      <c r="MCM61" s="280"/>
      <c r="MCN61" s="280"/>
      <c r="MCO61" s="280"/>
      <c r="MCP61" s="280"/>
      <c r="MCQ61" s="280"/>
      <c r="MCR61" s="280"/>
      <c r="MCS61" s="280"/>
      <c r="MCT61" s="280"/>
      <c r="MCU61" s="280"/>
      <c r="MCV61" s="280"/>
      <c r="MCW61" s="280"/>
      <c r="MCX61" s="280"/>
      <c r="MCY61" s="280"/>
      <c r="MCZ61" s="280"/>
      <c r="MDA61" s="280"/>
      <c r="MDB61" s="280"/>
      <c r="MDC61" s="280"/>
      <c r="MDD61" s="280"/>
      <c r="MDE61" s="280"/>
      <c r="MDF61" s="280"/>
      <c r="MDG61" s="280"/>
      <c r="MDH61" s="280"/>
      <c r="MDI61" s="280"/>
      <c r="MDJ61" s="280"/>
      <c r="MDK61" s="280"/>
      <c r="MDL61" s="280"/>
      <c r="MDM61" s="280"/>
      <c r="MDN61" s="280"/>
      <c r="MDO61" s="280"/>
      <c r="MDP61" s="280"/>
      <c r="MDQ61" s="280"/>
      <c r="MDR61" s="280"/>
      <c r="MDS61" s="280"/>
      <c r="MDT61" s="280"/>
      <c r="MDU61" s="280"/>
      <c r="MDV61" s="280"/>
      <c r="MDW61" s="280"/>
      <c r="MDX61" s="280"/>
      <c r="MDY61" s="280"/>
      <c r="MDZ61" s="280"/>
      <c r="MEA61" s="280"/>
      <c r="MEB61" s="280"/>
      <c r="MEC61" s="280"/>
      <c r="MED61" s="280"/>
      <c r="MEE61" s="280"/>
      <c r="MEF61" s="280"/>
      <c r="MEG61" s="280"/>
      <c r="MEH61" s="280"/>
      <c r="MEI61" s="280"/>
      <c r="MEJ61" s="280"/>
      <c r="MEK61" s="280"/>
      <c r="MEL61" s="280"/>
      <c r="MEM61" s="280"/>
      <c r="MEN61" s="280"/>
      <c r="MEO61" s="280"/>
      <c r="MEP61" s="280"/>
      <c r="MEQ61" s="280"/>
      <c r="MER61" s="280"/>
      <c r="MES61" s="280"/>
      <c r="MET61" s="280"/>
      <c r="MEU61" s="280"/>
      <c r="MEV61" s="280"/>
      <c r="MEW61" s="280"/>
      <c r="MEX61" s="280"/>
      <c r="MEY61" s="280"/>
      <c r="MEZ61" s="280"/>
      <c r="MFA61" s="280"/>
      <c r="MFB61" s="280"/>
      <c r="MFC61" s="280"/>
      <c r="MFD61" s="280"/>
      <c r="MFE61" s="280"/>
      <c r="MFF61" s="280"/>
      <c r="MFG61" s="280"/>
      <c r="MFH61" s="280"/>
      <c r="MFI61" s="280"/>
      <c r="MFJ61" s="280"/>
      <c r="MFK61" s="280"/>
      <c r="MFL61" s="280"/>
      <c r="MFM61" s="280"/>
      <c r="MFN61" s="280"/>
      <c r="MFO61" s="280"/>
      <c r="MFP61" s="280"/>
      <c r="MFQ61" s="280"/>
      <c r="MFR61" s="280"/>
      <c r="MFS61" s="280"/>
      <c r="MFT61" s="280"/>
      <c r="MFU61" s="280"/>
      <c r="MFV61" s="280"/>
      <c r="MFW61" s="280"/>
      <c r="MFX61" s="280"/>
      <c r="MFY61" s="280"/>
      <c r="MFZ61" s="280"/>
      <c r="MGA61" s="280"/>
      <c r="MGB61" s="280"/>
      <c r="MGC61" s="280"/>
      <c r="MGD61" s="280"/>
      <c r="MGE61" s="280"/>
      <c r="MGF61" s="280"/>
      <c r="MGG61" s="280"/>
      <c r="MGH61" s="280"/>
      <c r="MGI61" s="280"/>
      <c r="MGJ61" s="280"/>
      <c r="MGK61" s="280"/>
      <c r="MGL61" s="280"/>
      <c r="MGM61" s="280"/>
      <c r="MGN61" s="280"/>
      <c r="MGO61" s="280"/>
      <c r="MGP61" s="280"/>
      <c r="MGQ61" s="280"/>
      <c r="MGR61" s="280"/>
      <c r="MGS61" s="280"/>
      <c r="MGT61" s="280"/>
      <c r="MGU61" s="280"/>
      <c r="MGV61" s="280"/>
      <c r="MGW61" s="280"/>
      <c r="MGX61" s="280"/>
      <c r="MGY61" s="280"/>
      <c r="MGZ61" s="280"/>
      <c r="MHA61" s="280"/>
      <c r="MHB61" s="280"/>
      <c r="MHC61" s="280"/>
      <c r="MHD61" s="280"/>
      <c r="MHE61" s="280"/>
      <c r="MHF61" s="280"/>
      <c r="MHG61" s="280"/>
      <c r="MHH61" s="280"/>
      <c r="MHI61" s="280"/>
      <c r="MHJ61" s="280"/>
      <c r="MHK61" s="280"/>
      <c r="MHL61" s="280"/>
      <c r="MHM61" s="280"/>
      <c r="MHN61" s="280"/>
      <c r="MHO61" s="280"/>
      <c r="MHP61" s="280"/>
      <c r="MHQ61" s="280"/>
      <c r="MHR61" s="280"/>
      <c r="MHS61" s="280"/>
      <c r="MHT61" s="280"/>
      <c r="MHU61" s="280"/>
      <c r="MHV61" s="280"/>
      <c r="MHW61" s="280"/>
      <c r="MHX61" s="280"/>
      <c r="MHY61" s="280"/>
      <c r="MHZ61" s="280"/>
      <c r="MIA61" s="280"/>
      <c r="MIB61" s="280"/>
      <c r="MIC61" s="280"/>
      <c r="MID61" s="280"/>
      <c r="MIE61" s="280"/>
      <c r="MIF61" s="280"/>
      <c r="MIG61" s="280"/>
      <c r="MIH61" s="280"/>
      <c r="MII61" s="280"/>
      <c r="MIJ61" s="280"/>
      <c r="MIK61" s="280"/>
      <c r="MIL61" s="280"/>
      <c r="MIM61" s="280"/>
      <c r="MIN61" s="280"/>
      <c r="MIO61" s="280"/>
      <c r="MIP61" s="280"/>
      <c r="MIQ61" s="280"/>
      <c r="MIR61" s="280"/>
      <c r="MIS61" s="280"/>
      <c r="MIT61" s="280"/>
      <c r="MIU61" s="280"/>
      <c r="MIV61" s="280"/>
      <c r="MIW61" s="280"/>
      <c r="MIX61" s="280"/>
      <c r="MIY61" s="280"/>
      <c r="MIZ61" s="280"/>
      <c r="MJA61" s="280"/>
      <c r="MJB61" s="280"/>
      <c r="MJC61" s="280"/>
      <c r="MJD61" s="280"/>
      <c r="MJE61" s="280"/>
      <c r="MJF61" s="280"/>
      <c r="MJG61" s="280"/>
      <c r="MJH61" s="280"/>
      <c r="MJI61" s="280"/>
      <c r="MJJ61" s="280"/>
      <c r="MJK61" s="280"/>
      <c r="MJL61" s="280"/>
      <c r="MJM61" s="280"/>
      <c r="MJN61" s="280"/>
      <c r="MJO61" s="280"/>
      <c r="MJP61" s="280"/>
      <c r="MJQ61" s="280"/>
      <c r="MJR61" s="280"/>
      <c r="MJS61" s="280"/>
      <c r="MJT61" s="280"/>
      <c r="MJU61" s="280"/>
      <c r="MJV61" s="280"/>
      <c r="MJW61" s="280"/>
      <c r="MJX61" s="280"/>
      <c r="MJY61" s="280"/>
      <c r="MJZ61" s="280"/>
      <c r="MKA61" s="280"/>
      <c r="MKB61" s="280"/>
      <c r="MKC61" s="280"/>
      <c r="MKD61" s="280"/>
      <c r="MKE61" s="280"/>
      <c r="MKF61" s="280"/>
      <c r="MKG61" s="280"/>
      <c r="MKH61" s="280"/>
      <c r="MKI61" s="280"/>
      <c r="MKJ61" s="280"/>
      <c r="MKK61" s="280"/>
      <c r="MKL61" s="280"/>
      <c r="MKM61" s="280"/>
      <c r="MKN61" s="280"/>
      <c r="MKO61" s="280"/>
      <c r="MKP61" s="280"/>
      <c r="MKQ61" s="280"/>
      <c r="MKR61" s="280"/>
      <c r="MKS61" s="280"/>
      <c r="MKT61" s="280"/>
      <c r="MKU61" s="280"/>
      <c r="MKV61" s="280"/>
      <c r="MKW61" s="280"/>
      <c r="MKX61" s="280"/>
      <c r="MKY61" s="280"/>
      <c r="MKZ61" s="280"/>
      <c r="MLA61" s="280"/>
      <c r="MLB61" s="280"/>
      <c r="MLC61" s="280"/>
      <c r="MLD61" s="280"/>
      <c r="MLE61" s="280"/>
      <c r="MLF61" s="280"/>
      <c r="MLG61" s="280"/>
      <c r="MLH61" s="280"/>
      <c r="MLI61" s="280"/>
      <c r="MLJ61" s="280"/>
      <c r="MLK61" s="280"/>
      <c r="MLL61" s="280"/>
      <c r="MLM61" s="280"/>
      <c r="MLN61" s="280"/>
      <c r="MLO61" s="280"/>
      <c r="MLP61" s="280"/>
      <c r="MLQ61" s="280"/>
      <c r="MLR61" s="280"/>
      <c r="MLS61" s="280"/>
      <c r="MLT61" s="280"/>
      <c r="MLU61" s="280"/>
      <c r="MLV61" s="280"/>
      <c r="MLW61" s="280"/>
      <c r="MLX61" s="280"/>
      <c r="MLY61" s="280"/>
      <c r="MLZ61" s="280"/>
      <c r="MMA61" s="280"/>
      <c r="MMB61" s="280"/>
      <c r="MMC61" s="280"/>
      <c r="MMD61" s="280"/>
      <c r="MME61" s="280"/>
      <c r="MMF61" s="280"/>
      <c r="MMG61" s="280"/>
      <c r="MMH61" s="280"/>
      <c r="MMI61" s="280"/>
      <c r="MMJ61" s="280"/>
      <c r="MMK61" s="280"/>
      <c r="MML61" s="280"/>
      <c r="MMM61" s="280"/>
      <c r="MMN61" s="280"/>
      <c r="MMO61" s="280"/>
      <c r="MMP61" s="280"/>
      <c r="MMQ61" s="280"/>
      <c r="MMR61" s="280"/>
      <c r="MMS61" s="280"/>
      <c r="MMT61" s="280"/>
      <c r="MMU61" s="280"/>
      <c r="MMV61" s="280"/>
      <c r="MMW61" s="280"/>
      <c r="MMX61" s="280"/>
      <c r="MMY61" s="280"/>
      <c r="MMZ61" s="280"/>
      <c r="MNA61" s="280"/>
      <c r="MNB61" s="280"/>
      <c r="MNC61" s="280"/>
      <c r="MND61" s="280"/>
      <c r="MNE61" s="280"/>
      <c r="MNF61" s="280"/>
      <c r="MNG61" s="280"/>
      <c r="MNH61" s="280"/>
      <c r="MNI61" s="280"/>
      <c r="MNJ61" s="280"/>
      <c r="MNK61" s="280"/>
      <c r="MNL61" s="280"/>
      <c r="MNM61" s="280"/>
      <c r="MNN61" s="280"/>
      <c r="MNO61" s="280"/>
      <c r="MNP61" s="280"/>
      <c r="MNQ61" s="280"/>
      <c r="MNR61" s="280"/>
      <c r="MNS61" s="280"/>
      <c r="MNT61" s="280"/>
      <c r="MNU61" s="280"/>
      <c r="MNV61" s="280"/>
      <c r="MNW61" s="280"/>
      <c r="MNX61" s="280"/>
      <c r="MNY61" s="280"/>
      <c r="MNZ61" s="280"/>
      <c r="MOA61" s="280"/>
      <c r="MOB61" s="280"/>
      <c r="MOC61" s="280"/>
      <c r="MOD61" s="280"/>
      <c r="MOE61" s="280"/>
      <c r="MOF61" s="280"/>
      <c r="MOG61" s="280"/>
      <c r="MOH61" s="280"/>
      <c r="MOI61" s="280"/>
      <c r="MOJ61" s="280"/>
      <c r="MOK61" s="280"/>
      <c r="MOL61" s="280"/>
      <c r="MOM61" s="280"/>
      <c r="MON61" s="280"/>
      <c r="MOO61" s="280"/>
      <c r="MOP61" s="280"/>
      <c r="MOQ61" s="280"/>
      <c r="MOR61" s="280"/>
      <c r="MOS61" s="280"/>
      <c r="MOT61" s="280"/>
      <c r="MOU61" s="280"/>
      <c r="MOV61" s="280"/>
      <c r="MOW61" s="280"/>
      <c r="MOX61" s="280"/>
      <c r="MOY61" s="280"/>
      <c r="MOZ61" s="280"/>
      <c r="MPA61" s="280"/>
      <c r="MPB61" s="280"/>
      <c r="MPC61" s="280"/>
      <c r="MPD61" s="280"/>
      <c r="MPE61" s="280"/>
      <c r="MPF61" s="280"/>
      <c r="MPG61" s="280"/>
      <c r="MPH61" s="280"/>
      <c r="MPI61" s="280"/>
      <c r="MPJ61" s="280"/>
      <c r="MPK61" s="280"/>
      <c r="MPL61" s="280"/>
      <c r="MPM61" s="280"/>
      <c r="MPN61" s="280"/>
      <c r="MPO61" s="280"/>
      <c r="MPP61" s="280"/>
      <c r="MPQ61" s="280"/>
      <c r="MPR61" s="280"/>
      <c r="MPS61" s="280"/>
      <c r="MPT61" s="280"/>
      <c r="MPU61" s="280"/>
      <c r="MPV61" s="280"/>
      <c r="MPW61" s="280"/>
      <c r="MPX61" s="280"/>
      <c r="MPY61" s="280"/>
      <c r="MPZ61" s="280"/>
      <c r="MQA61" s="280"/>
      <c r="MQB61" s="280"/>
      <c r="MQC61" s="280"/>
      <c r="MQD61" s="280"/>
      <c r="MQE61" s="280"/>
      <c r="MQF61" s="280"/>
      <c r="MQG61" s="280"/>
      <c r="MQH61" s="280"/>
      <c r="MQI61" s="280"/>
      <c r="MQJ61" s="280"/>
      <c r="MQK61" s="280"/>
      <c r="MQL61" s="280"/>
      <c r="MQM61" s="280"/>
      <c r="MQN61" s="280"/>
      <c r="MQO61" s="280"/>
      <c r="MQP61" s="280"/>
      <c r="MQQ61" s="280"/>
      <c r="MQR61" s="280"/>
      <c r="MQS61" s="280"/>
      <c r="MQT61" s="280"/>
      <c r="MQU61" s="280"/>
      <c r="MQV61" s="280"/>
      <c r="MQW61" s="280"/>
      <c r="MQX61" s="280"/>
      <c r="MQY61" s="280"/>
      <c r="MQZ61" s="280"/>
      <c r="MRA61" s="280"/>
      <c r="MRB61" s="280"/>
      <c r="MRC61" s="280"/>
      <c r="MRD61" s="280"/>
      <c r="MRE61" s="280"/>
      <c r="MRF61" s="280"/>
      <c r="MRG61" s="280"/>
      <c r="MRH61" s="280"/>
      <c r="MRI61" s="280"/>
      <c r="MRJ61" s="280"/>
      <c r="MRK61" s="280"/>
      <c r="MRL61" s="280"/>
      <c r="MRM61" s="280"/>
      <c r="MRN61" s="280"/>
      <c r="MRO61" s="280"/>
      <c r="MRP61" s="280"/>
      <c r="MRQ61" s="280"/>
      <c r="MRR61" s="280"/>
      <c r="MRS61" s="280"/>
      <c r="MRT61" s="280"/>
      <c r="MRU61" s="280"/>
      <c r="MRV61" s="280"/>
      <c r="MRW61" s="280"/>
      <c r="MRX61" s="280"/>
      <c r="MRY61" s="280"/>
      <c r="MRZ61" s="280"/>
      <c r="MSA61" s="280"/>
      <c r="MSB61" s="280"/>
      <c r="MSC61" s="280"/>
      <c r="MSD61" s="280"/>
      <c r="MSE61" s="280"/>
      <c r="MSF61" s="280"/>
      <c r="MSG61" s="280"/>
      <c r="MSH61" s="280"/>
      <c r="MSI61" s="280"/>
      <c r="MSJ61" s="280"/>
      <c r="MSK61" s="280"/>
      <c r="MSL61" s="280"/>
      <c r="MSM61" s="280"/>
      <c r="MSN61" s="280"/>
      <c r="MSO61" s="280"/>
      <c r="MSP61" s="280"/>
      <c r="MSQ61" s="280"/>
      <c r="MSR61" s="280"/>
      <c r="MSS61" s="280"/>
      <c r="MST61" s="280"/>
      <c r="MSU61" s="280"/>
      <c r="MSV61" s="280"/>
      <c r="MSW61" s="280"/>
      <c r="MSX61" s="280"/>
      <c r="MSY61" s="280"/>
      <c r="MSZ61" s="280"/>
      <c r="MTA61" s="280"/>
      <c r="MTB61" s="280"/>
      <c r="MTC61" s="280"/>
      <c r="MTD61" s="280"/>
      <c r="MTE61" s="280"/>
      <c r="MTF61" s="280"/>
      <c r="MTG61" s="280"/>
      <c r="MTH61" s="280"/>
      <c r="MTI61" s="280"/>
      <c r="MTJ61" s="280"/>
      <c r="MTK61" s="280"/>
      <c r="MTL61" s="280"/>
      <c r="MTM61" s="280"/>
      <c r="MTN61" s="280"/>
      <c r="MTO61" s="280"/>
      <c r="MTP61" s="280"/>
      <c r="MTQ61" s="280"/>
      <c r="MTR61" s="280"/>
      <c r="MTS61" s="280"/>
      <c r="MTT61" s="280"/>
      <c r="MTU61" s="280"/>
      <c r="MTV61" s="280"/>
      <c r="MTW61" s="280"/>
      <c r="MTX61" s="280"/>
      <c r="MTY61" s="280"/>
      <c r="MTZ61" s="280"/>
      <c r="MUA61" s="280"/>
      <c r="MUB61" s="280"/>
      <c r="MUC61" s="280"/>
      <c r="MUD61" s="280"/>
      <c r="MUE61" s="280"/>
      <c r="MUF61" s="280"/>
      <c r="MUG61" s="280"/>
      <c r="MUH61" s="280"/>
      <c r="MUI61" s="280"/>
      <c r="MUJ61" s="280"/>
      <c r="MUK61" s="280"/>
      <c r="MUL61" s="280"/>
      <c r="MUM61" s="280"/>
      <c r="MUN61" s="280"/>
      <c r="MUO61" s="280"/>
      <c r="MUP61" s="280"/>
      <c r="MUQ61" s="280"/>
      <c r="MUR61" s="280"/>
      <c r="MUS61" s="280"/>
      <c r="MUT61" s="280"/>
      <c r="MUU61" s="280"/>
      <c r="MUV61" s="280"/>
      <c r="MUW61" s="280"/>
      <c r="MUX61" s="280"/>
      <c r="MUY61" s="280"/>
      <c r="MUZ61" s="280"/>
      <c r="MVA61" s="280"/>
      <c r="MVB61" s="280"/>
      <c r="MVC61" s="280"/>
      <c r="MVD61" s="280"/>
      <c r="MVE61" s="280"/>
      <c r="MVF61" s="280"/>
      <c r="MVG61" s="280"/>
      <c r="MVH61" s="280"/>
      <c r="MVI61" s="280"/>
      <c r="MVJ61" s="280"/>
      <c r="MVK61" s="280"/>
      <c r="MVL61" s="280"/>
      <c r="MVM61" s="280"/>
      <c r="MVN61" s="280"/>
      <c r="MVO61" s="280"/>
      <c r="MVP61" s="280"/>
      <c r="MVQ61" s="280"/>
      <c r="MVR61" s="280"/>
      <c r="MVS61" s="280"/>
      <c r="MVT61" s="280"/>
      <c r="MVU61" s="280"/>
      <c r="MVV61" s="280"/>
      <c r="MVW61" s="280"/>
      <c r="MVX61" s="280"/>
      <c r="MVY61" s="280"/>
      <c r="MVZ61" s="280"/>
      <c r="MWA61" s="280"/>
      <c r="MWB61" s="280"/>
      <c r="MWC61" s="280"/>
      <c r="MWD61" s="280"/>
      <c r="MWE61" s="280"/>
      <c r="MWF61" s="280"/>
      <c r="MWG61" s="280"/>
      <c r="MWH61" s="280"/>
      <c r="MWI61" s="280"/>
      <c r="MWJ61" s="280"/>
      <c r="MWK61" s="280"/>
      <c r="MWL61" s="280"/>
      <c r="MWM61" s="280"/>
      <c r="MWN61" s="280"/>
      <c r="MWO61" s="280"/>
      <c r="MWP61" s="280"/>
      <c r="MWQ61" s="280"/>
      <c r="MWR61" s="280"/>
      <c r="MWS61" s="280"/>
      <c r="MWT61" s="280"/>
      <c r="MWU61" s="280"/>
      <c r="MWV61" s="280"/>
      <c r="MWW61" s="280"/>
      <c r="MWX61" s="280"/>
      <c r="MWY61" s="280"/>
      <c r="MWZ61" s="280"/>
      <c r="MXA61" s="280"/>
      <c r="MXB61" s="280"/>
      <c r="MXC61" s="280"/>
      <c r="MXD61" s="280"/>
      <c r="MXE61" s="280"/>
      <c r="MXF61" s="280"/>
      <c r="MXG61" s="280"/>
      <c r="MXH61" s="280"/>
      <c r="MXI61" s="280"/>
      <c r="MXJ61" s="280"/>
      <c r="MXK61" s="280"/>
      <c r="MXL61" s="280"/>
      <c r="MXM61" s="280"/>
      <c r="MXN61" s="280"/>
      <c r="MXO61" s="280"/>
      <c r="MXP61" s="280"/>
      <c r="MXQ61" s="280"/>
      <c r="MXR61" s="280"/>
      <c r="MXS61" s="280"/>
      <c r="MXT61" s="280"/>
      <c r="MXU61" s="280"/>
      <c r="MXV61" s="280"/>
      <c r="MXW61" s="280"/>
      <c r="MXX61" s="280"/>
      <c r="MXY61" s="280"/>
      <c r="MXZ61" s="280"/>
      <c r="MYA61" s="280"/>
      <c r="MYB61" s="280"/>
      <c r="MYC61" s="280"/>
      <c r="MYD61" s="280"/>
      <c r="MYE61" s="280"/>
      <c r="MYF61" s="280"/>
      <c r="MYG61" s="280"/>
      <c r="MYH61" s="280"/>
      <c r="MYI61" s="280"/>
      <c r="MYJ61" s="280"/>
      <c r="MYK61" s="280"/>
      <c r="MYL61" s="280"/>
      <c r="MYM61" s="280"/>
      <c r="MYN61" s="280"/>
      <c r="MYO61" s="280"/>
      <c r="MYP61" s="280"/>
      <c r="MYQ61" s="280"/>
      <c r="MYR61" s="280"/>
      <c r="MYS61" s="280"/>
      <c r="MYT61" s="280"/>
      <c r="MYU61" s="280"/>
      <c r="MYV61" s="280"/>
      <c r="MYW61" s="280"/>
      <c r="MYX61" s="280"/>
      <c r="MYY61" s="280"/>
      <c r="MYZ61" s="280"/>
      <c r="MZA61" s="280"/>
      <c r="MZB61" s="280"/>
      <c r="MZC61" s="280"/>
      <c r="MZD61" s="280"/>
      <c r="MZE61" s="280"/>
      <c r="MZF61" s="280"/>
      <c r="MZG61" s="280"/>
      <c r="MZH61" s="280"/>
      <c r="MZI61" s="280"/>
      <c r="MZJ61" s="280"/>
      <c r="MZK61" s="280"/>
      <c r="MZL61" s="280"/>
      <c r="MZM61" s="280"/>
      <c r="MZN61" s="280"/>
      <c r="MZO61" s="280"/>
      <c r="MZP61" s="280"/>
      <c r="MZQ61" s="280"/>
      <c r="MZR61" s="280"/>
      <c r="MZS61" s="280"/>
      <c r="MZT61" s="280"/>
      <c r="MZU61" s="280"/>
      <c r="MZV61" s="280"/>
      <c r="MZW61" s="280"/>
      <c r="MZX61" s="280"/>
      <c r="MZY61" s="280"/>
      <c r="MZZ61" s="280"/>
      <c r="NAA61" s="280"/>
      <c r="NAB61" s="280"/>
      <c r="NAC61" s="280"/>
      <c r="NAD61" s="280"/>
      <c r="NAE61" s="280"/>
      <c r="NAF61" s="280"/>
      <c r="NAG61" s="280"/>
      <c r="NAH61" s="280"/>
      <c r="NAI61" s="280"/>
      <c r="NAJ61" s="280"/>
      <c r="NAK61" s="280"/>
      <c r="NAL61" s="280"/>
      <c r="NAM61" s="280"/>
      <c r="NAN61" s="280"/>
      <c r="NAO61" s="280"/>
      <c r="NAP61" s="280"/>
      <c r="NAQ61" s="280"/>
      <c r="NAR61" s="280"/>
      <c r="NAS61" s="280"/>
      <c r="NAT61" s="280"/>
      <c r="NAU61" s="280"/>
      <c r="NAV61" s="280"/>
      <c r="NAW61" s="280"/>
      <c r="NAX61" s="280"/>
      <c r="NAY61" s="280"/>
      <c r="NAZ61" s="280"/>
      <c r="NBA61" s="280"/>
      <c r="NBB61" s="280"/>
      <c r="NBC61" s="280"/>
      <c r="NBD61" s="280"/>
      <c r="NBE61" s="280"/>
      <c r="NBF61" s="280"/>
      <c r="NBG61" s="280"/>
      <c r="NBH61" s="280"/>
      <c r="NBI61" s="280"/>
      <c r="NBJ61" s="280"/>
      <c r="NBK61" s="280"/>
      <c r="NBL61" s="280"/>
      <c r="NBM61" s="280"/>
      <c r="NBN61" s="280"/>
      <c r="NBO61" s="280"/>
      <c r="NBP61" s="280"/>
      <c r="NBQ61" s="280"/>
      <c r="NBR61" s="280"/>
      <c r="NBS61" s="280"/>
      <c r="NBT61" s="280"/>
      <c r="NBU61" s="280"/>
      <c r="NBV61" s="280"/>
      <c r="NBW61" s="280"/>
      <c r="NBX61" s="280"/>
      <c r="NBY61" s="280"/>
      <c r="NBZ61" s="280"/>
      <c r="NCA61" s="280"/>
      <c r="NCB61" s="280"/>
      <c r="NCC61" s="280"/>
      <c r="NCD61" s="280"/>
      <c r="NCE61" s="280"/>
      <c r="NCF61" s="280"/>
      <c r="NCG61" s="280"/>
      <c r="NCH61" s="280"/>
      <c r="NCI61" s="280"/>
      <c r="NCJ61" s="280"/>
      <c r="NCK61" s="280"/>
      <c r="NCL61" s="280"/>
      <c r="NCM61" s="280"/>
      <c r="NCN61" s="280"/>
      <c r="NCO61" s="280"/>
      <c r="NCP61" s="280"/>
      <c r="NCQ61" s="280"/>
      <c r="NCR61" s="280"/>
      <c r="NCS61" s="280"/>
      <c r="NCT61" s="280"/>
      <c r="NCU61" s="280"/>
      <c r="NCV61" s="280"/>
      <c r="NCW61" s="280"/>
      <c r="NCX61" s="280"/>
      <c r="NCY61" s="280"/>
      <c r="NCZ61" s="280"/>
      <c r="NDA61" s="280"/>
      <c r="NDB61" s="280"/>
      <c r="NDC61" s="280"/>
      <c r="NDD61" s="280"/>
      <c r="NDE61" s="280"/>
      <c r="NDF61" s="280"/>
      <c r="NDG61" s="280"/>
      <c r="NDH61" s="280"/>
      <c r="NDI61" s="280"/>
      <c r="NDJ61" s="280"/>
      <c r="NDK61" s="280"/>
      <c r="NDL61" s="280"/>
      <c r="NDM61" s="280"/>
      <c r="NDN61" s="280"/>
      <c r="NDO61" s="280"/>
      <c r="NDP61" s="280"/>
      <c r="NDQ61" s="280"/>
      <c r="NDR61" s="280"/>
      <c r="NDS61" s="280"/>
      <c r="NDT61" s="280"/>
      <c r="NDU61" s="280"/>
      <c r="NDV61" s="280"/>
      <c r="NDW61" s="280"/>
      <c r="NDX61" s="280"/>
      <c r="NDY61" s="280"/>
      <c r="NDZ61" s="280"/>
      <c r="NEA61" s="280"/>
      <c r="NEB61" s="280"/>
      <c r="NEC61" s="280"/>
      <c r="NED61" s="280"/>
      <c r="NEE61" s="280"/>
      <c r="NEF61" s="280"/>
      <c r="NEG61" s="280"/>
      <c r="NEH61" s="280"/>
      <c r="NEI61" s="280"/>
      <c r="NEJ61" s="280"/>
      <c r="NEK61" s="280"/>
      <c r="NEL61" s="280"/>
      <c r="NEM61" s="280"/>
      <c r="NEN61" s="280"/>
      <c r="NEO61" s="280"/>
      <c r="NEP61" s="280"/>
      <c r="NEQ61" s="280"/>
      <c r="NER61" s="280"/>
      <c r="NES61" s="280"/>
      <c r="NET61" s="280"/>
      <c r="NEU61" s="280"/>
      <c r="NEV61" s="280"/>
      <c r="NEW61" s="280"/>
      <c r="NEX61" s="280"/>
      <c r="NEY61" s="280"/>
      <c r="NEZ61" s="280"/>
      <c r="NFA61" s="280"/>
      <c r="NFB61" s="280"/>
      <c r="NFC61" s="280"/>
      <c r="NFD61" s="280"/>
      <c r="NFE61" s="280"/>
      <c r="NFF61" s="280"/>
      <c r="NFG61" s="280"/>
      <c r="NFH61" s="280"/>
      <c r="NFI61" s="280"/>
      <c r="NFJ61" s="280"/>
      <c r="NFK61" s="280"/>
      <c r="NFL61" s="280"/>
      <c r="NFM61" s="280"/>
      <c r="NFN61" s="280"/>
      <c r="NFO61" s="280"/>
      <c r="NFP61" s="280"/>
      <c r="NFQ61" s="280"/>
      <c r="NFR61" s="280"/>
      <c r="NFS61" s="280"/>
      <c r="NFT61" s="280"/>
      <c r="NFU61" s="280"/>
      <c r="NFV61" s="280"/>
      <c r="NFW61" s="280"/>
      <c r="NFX61" s="280"/>
      <c r="NFY61" s="280"/>
      <c r="NFZ61" s="280"/>
      <c r="NGA61" s="280"/>
      <c r="NGB61" s="280"/>
      <c r="NGC61" s="280"/>
      <c r="NGD61" s="280"/>
      <c r="NGE61" s="280"/>
      <c r="NGF61" s="280"/>
      <c r="NGG61" s="280"/>
      <c r="NGH61" s="280"/>
      <c r="NGI61" s="280"/>
      <c r="NGJ61" s="280"/>
      <c r="NGK61" s="280"/>
      <c r="NGL61" s="280"/>
      <c r="NGM61" s="280"/>
      <c r="NGN61" s="280"/>
      <c r="NGO61" s="280"/>
      <c r="NGP61" s="280"/>
      <c r="NGQ61" s="280"/>
      <c r="NGR61" s="280"/>
      <c r="NGS61" s="280"/>
      <c r="NGT61" s="280"/>
      <c r="NGU61" s="280"/>
      <c r="NGV61" s="280"/>
      <c r="NGW61" s="280"/>
      <c r="NGX61" s="280"/>
      <c r="NGY61" s="280"/>
      <c r="NGZ61" s="280"/>
      <c r="NHA61" s="280"/>
      <c r="NHB61" s="280"/>
      <c r="NHC61" s="280"/>
      <c r="NHD61" s="280"/>
      <c r="NHE61" s="280"/>
      <c r="NHF61" s="280"/>
      <c r="NHG61" s="280"/>
      <c r="NHH61" s="280"/>
      <c r="NHI61" s="280"/>
      <c r="NHJ61" s="280"/>
      <c r="NHK61" s="280"/>
      <c r="NHL61" s="280"/>
      <c r="NHM61" s="280"/>
      <c r="NHN61" s="280"/>
      <c r="NHO61" s="280"/>
      <c r="NHP61" s="280"/>
      <c r="NHQ61" s="280"/>
      <c r="NHR61" s="280"/>
      <c r="NHS61" s="280"/>
      <c r="NHT61" s="280"/>
      <c r="NHU61" s="280"/>
      <c r="NHV61" s="280"/>
      <c r="NHW61" s="280"/>
      <c r="NHX61" s="280"/>
      <c r="NHY61" s="280"/>
      <c r="NHZ61" s="280"/>
      <c r="NIA61" s="280"/>
      <c r="NIB61" s="280"/>
      <c r="NIC61" s="280"/>
      <c r="NID61" s="280"/>
      <c r="NIE61" s="280"/>
      <c r="NIF61" s="280"/>
      <c r="NIG61" s="280"/>
      <c r="NIH61" s="280"/>
      <c r="NII61" s="280"/>
      <c r="NIJ61" s="280"/>
      <c r="NIK61" s="280"/>
      <c r="NIL61" s="280"/>
      <c r="NIM61" s="280"/>
      <c r="NIN61" s="280"/>
      <c r="NIO61" s="280"/>
      <c r="NIP61" s="280"/>
      <c r="NIQ61" s="280"/>
      <c r="NIR61" s="280"/>
      <c r="NIS61" s="280"/>
      <c r="NIT61" s="280"/>
      <c r="NIU61" s="280"/>
      <c r="NIV61" s="280"/>
      <c r="NIW61" s="280"/>
      <c r="NIX61" s="280"/>
      <c r="NIY61" s="280"/>
      <c r="NIZ61" s="280"/>
      <c r="NJA61" s="280"/>
      <c r="NJB61" s="280"/>
      <c r="NJC61" s="280"/>
      <c r="NJD61" s="280"/>
      <c r="NJE61" s="280"/>
      <c r="NJF61" s="280"/>
      <c r="NJG61" s="280"/>
      <c r="NJH61" s="280"/>
      <c r="NJI61" s="280"/>
      <c r="NJJ61" s="280"/>
      <c r="NJK61" s="280"/>
      <c r="NJL61" s="280"/>
      <c r="NJM61" s="280"/>
      <c r="NJN61" s="280"/>
      <c r="NJO61" s="280"/>
      <c r="NJP61" s="280"/>
      <c r="NJQ61" s="280"/>
      <c r="NJR61" s="280"/>
      <c r="NJS61" s="280"/>
      <c r="NJT61" s="280"/>
      <c r="NJU61" s="280"/>
      <c r="NJV61" s="280"/>
      <c r="NJW61" s="280"/>
      <c r="NJX61" s="280"/>
      <c r="NJY61" s="280"/>
      <c r="NJZ61" s="280"/>
      <c r="NKA61" s="280"/>
      <c r="NKB61" s="280"/>
      <c r="NKC61" s="280"/>
      <c r="NKD61" s="280"/>
      <c r="NKE61" s="280"/>
      <c r="NKF61" s="280"/>
      <c r="NKG61" s="280"/>
      <c r="NKH61" s="280"/>
      <c r="NKI61" s="280"/>
      <c r="NKJ61" s="280"/>
      <c r="NKK61" s="280"/>
      <c r="NKL61" s="280"/>
      <c r="NKM61" s="280"/>
      <c r="NKN61" s="280"/>
      <c r="NKO61" s="280"/>
      <c r="NKP61" s="280"/>
      <c r="NKQ61" s="280"/>
      <c r="NKR61" s="280"/>
      <c r="NKS61" s="280"/>
      <c r="NKT61" s="280"/>
      <c r="NKU61" s="280"/>
      <c r="NKV61" s="280"/>
      <c r="NKW61" s="280"/>
      <c r="NKX61" s="280"/>
      <c r="NKY61" s="280"/>
      <c r="NKZ61" s="280"/>
      <c r="NLA61" s="280"/>
      <c r="NLB61" s="280"/>
      <c r="NLC61" s="280"/>
      <c r="NLD61" s="280"/>
      <c r="NLE61" s="280"/>
      <c r="NLF61" s="280"/>
      <c r="NLG61" s="280"/>
      <c r="NLH61" s="280"/>
      <c r="NLI61" s="280"/>
      <c r="NLJ61" s="280"/>
      <c r="NLK61" s="280"/>
      <c r="NLL61" s="280"/>
      <c r="NLM61" s="280"/>
      <c r="NLN61" s="280"/>
      <c r="NLO61" s="280"/>
      <c r="NLP61" s="280"/>
      <c r="NLQ61" s="280"/>
      <c r="NLR61" s="280"/>
      <c r="NLS61" s="280"/>
      <c r="NLT61" s="280"/>
      <c r="NLU61" s="280"/>
      <c r="NLV61" s="280"/>
      <c r="NLW61" s="280"/>
      <c r="NLX61" s="280"/>
      <c r="NLY61" s="280"/>
      <c r="NLZ61" s="280"/>
      <c r="NMA61" s="280"/>
      <c r="NMB61" s="280"/>
      <c r="NMC61" s="280"/>
      <c r="NMD61" s="280"/>
      <c r="NME61" s="280"/>
      <c r="NMF61" s="280"/>
      <c r="NMG61" s="280"/>
      <c r="NMH61" s="280"/>
      <c r="NMI61" s="280"/>
      <c r="NMJ61" s="280"/>
      <c r="NMK61" s="280"/>
      <c r="NML61" s="280"/>
      <c r="NMM61" s="280"/>
      <c r="NMN61" s="280"/>
      <c r="NMO61" s="280"/>
      <c r="NMP61" s="280"/>
      <c r="NMQ61" s="280"/>
      <c r="NMR61" s="280"/>
      <c r="NMS61" s="280"/>
      <c r="NMT61" s="280"/>
      <c r="NMU61" s="280"/>
      <c r="NMV61" s="280"/>
      <c r="NMW61" s="280"/>
      <c r="NMX61" s="280"/>
      <c r="NMY61" s="280"/>
      <c r="NMZ61" s="280"/>
      <c r="NNA61" s="280"/>
      <c r="NNB61" s="280"/>
      <c r="NNC61" s="280"/>
      <c r="NND61" s="280"/>
      <c r="NNE61" s="280"/>
      <c r="NNF61" s="280"/>
      <c r="NNG61" s="280"/>
      <c r="NNH61" s="280"/>
      <c r="NNI61" s="280"/>
      <c r="NNJ61" s="280"/>
      <c r="NNK61" s="280"/>
      <c r="NNL61" s="280"/>
      <c r="NNM61" s="280"/>
      <c r="NNN61" s="280"/>
      <c r="NNO61" s="280"/>
      <c r="NNP61" s="280"/>
      <c r="NNQ61" s="280"/>
      <c r="NNR61" s="280"/>
      <c r="NNS61" s="280"/>
      <c r="NNT61" s="280"/>
      <c r="NNU61" s="280"/>
      <c r="NNV61" s="280"/>
      <c r="NNW61" s="280"/>
      <c r="NNX61" s="280"/>
      <c r="NNY61" s="280"/>
      <c r="NNZ61" s="280"/>
      <c r="NOA61" s="280"/>
      <c r="NOB61" s="280"/>
      <c r="NOC61" s="280"/>
      <c r="NOD61" s="280"/>
      <c r="NOE61" s="280"/>
      <c r="NOF61" s="280"/>
      <c r="NOG61" s="280"/>
      <c r="NOH61" s="280"/>
      <c r="NOI61" s="280"/>
      <c r="NOJ61" s="280"/>
      <c r="NOK61" s="280"/>
      <c r="NOL61" s="280"/>
      <c r="NOM61" s="280"/>
      <c r="NON61" s="280"/>
      <c r="NOO61" s="280"/>
      <c r="NOP61" s="280"/>
      <c r="NOQ61" s="280"/>
      <c r="NOR61" s="280"/>
      <c r="NOS61" s="280"/>
      <c r="NOT61" s="280"/>
      <c r="NOU61" s="280"/>
      <c r="NOV61" s="280"/>
      <c r="NOW61" s="280"/>
      <c r="NOX61" s="280"/>
      <c r="NOY61" s="280"/>
      <c r="NOZ61" s="280"/>
      <c r="NPA61" s="280"/>
      <c r="NPB61" s="280"/>
      <c r="NPC61" s="280"/>
      <c r="NPD61" s="280"/>
      <c r="NPE61" s="280"/>
      <c r="NPF61" s="280"/>
      <c r="NPG61" s="280"/>
      <c r="NPH61" s="280"/>
      <c r="NPI61" s="280"/>
      <c r="NPJ61" s="280"/>
      <c r="NPK61" s="280"/>
      <c r="NPL61" s="280"/>
      <c r="NPM61" s="280"/>
      <c r="NPN61" s="280"/>
      <c r="NPO61" s="280"/>
      <c r="NPP61" s="280"/>
      <c r="NPQ61" s="280"/>
      <c r="NPR61" s="280"/>
      <c r="NPS61" s="280"/>
      <c r="NPT61" s="280"/>
      <c r="NPU61" s="280"/>
      <c r="NPV61" s="280"/>
      <c r="NPW61" s="280"/>
      <c r="NPX61" s="280"/>
      <c r="NPY61" s="280"/>
      <c r="NPZ61" s="280"/>
      <c r="NQA61" s="280"/>
      <c r="NQB61" s="280"/>
      <c r="NQC61" s="280"/>
      <c r="NQD61" s="280"/>
      <c r="NQE61" s="280"/>
      <c r="NQF61" s="280"/>
      <c r="NQG61" s="280"/>
      <c r="NQH61" s="280"/>
      <c r="NQI61" s="280"/>
      <c r="NQJ61" s="280"/>
      <c r="NQK61" s="280"/>
      <c r="NQL61" s="280"/>
      <c r="NQM61" s="280"/>
      <c r="NQN61" s="280"/>
      <c r="NQO61" s="280"/>
      <c r="NQP61" s="280"/>
      <c r="NQQ61" s="280"/>
      <c r="NQR61" s="280"/>
      <c r="NQS61" s="280"/>
      <c r="NQT61" s="280"/>
      <c r="NQU61" s="280"/>
      <c r="NQV61" s="280"/>
      <c r="NQW61" s="280"/>
      <c r="NQX61" s="280"/>
      <c r="NQY61" s="280"/>
      <c r="NQZ61" s="280"/>
      <c r="NRA61" s="280"/>
      <c r="NRB61" s="280"/>
      <c r="NRC61" s="280"/>
      <c r="NRD61" s="280"/>
      <c r="NRE61" s="280"/>
      <c r="NRF61" s="280"/>
      <c r="NRG61" s="280"/>
      <c r="NRH61" s="280"/>
      <c r="NRI61" s="280"/>
      <c r="NRJ61" s="280"/>
      <c r="NRK61" s="280"/>
      <c r="NRL61" s="280"/>
      <c r="NRM61" s="280"/>
      <c r="NRN61" s="280"/>
      <c r="NRO61" s="280"/>
      <c r="NRP61" s="280"/>
      <c r="NRQ61" s="280"/>
      <c r="NRR61" s="280"/>
      <c r="NRS61" s="280"/>
      <c r="NRT61" s="280"/>
      <c r="NRU61" s="280"/>
      <c r="NRV61" s="280"/>
      <c r="NRW61" s="280"/>
      <c r="NRX61" s="280"/>
      <c r="NRY61" s="280"/>
      <c r="NRZ61" s="280"/>
      <c r="NSA61" s="280"/>
      <c r="NSB61" s="280"/>
      <c r="NSC61" s="280"/>
      <c r="NSD61" s="280"/>
      <c r="NSE61" s="280"/>
      <c r="NSF61" s="280"/>
      <c r="NSG61" s="280"/>
      <c r="NSH61" s="280"/>
      <c r="NSI61" s="280"/>
      <c r="NSJ61" s="280"/>
      <c r="NSK61" s="280"/>
      <c r="NSL61" s="280"/>
      <c r="NSM61" s="280"/>
      <c r="NSN61" s="280"/>
      <c r="NSO61" s="280"/>
      <c r="NSP61" s="280"/>
      <c r="NSQ61" s="280"/>
      <c r="NSR61" s="280"/>
      <c r="NSS61" s="280"/>
      <c r="NST61" s="280"/>
      <c r="NSU61" s="280"/>
      <c r="NSV61" s="280"/>
      <c r="NSW61" s="280"/>
      <c r="NSX61" s="280"/>
      <c r="NSY61" s="280"/>
      <c r="NSZ61" s="280"/>
      <c r="NTA61" s="280"/>
      <c r="NTB61" s="280"/>
      <c r="NTC61" s="280"/>
      <c r="NTD61" s="280"/>
      <c r="NTE61" s="280"/>
      <c r="NTF61" s="280"/>
      <c r="NTG61" s="280"/>
      <c r="NTH61" s="280"/>
      <c r="NTI61" s="280"/>
      <c r="NTJ61" s="280"/>
      <c r="NTK61" s="280"/>
      <c r="NTL61" s="280"/>
      <c r="NTM61" s="280"/>
      <c r="NTN61" s="280"/>
      <c r="NTO61" s="280"/>
      <c r="NTP61" s="280"/>
      <c r="NTQ61" s="280"/>
      <c r="NTR61" s="280"/>
      <c r="NTS61" s="280"/>
      <c r="NTT61" s="280"/>
      <c r="NTU61" s="280"/>
      <c r="NTV61" s="280"/>
      <c r="NTW61" s="280"/>
      <c r="NTX61" s="280"/>
      <c r="NTY61" s="280"/>
      <c r="NTZ61" s="280"/>
      <c r="NUA61" s="280"/>
      <c r="NUB61" s="280"/>
      <c r="NUC61" s="280"/>
      <c r="NUD61" s="280"/>
      <c r="NUE61" s="280"/>
      <c r="NUF61" s="280"/>
      <c r="NUG61" s="280"/>
      <c r="NUH61" s="280"/>
      <c r="NUI61" s="280"/>
      <c r="NUJ61" s="280"/>
      <c r="NUK61" s="280"/>
      <c r="NUL61" s="280"/>
      <c r="NUM61" s="280"/>
      <c r="NUN61" s="280"/>
      <c r="NUO61" s="280"/>
      <c r="NUP61" s="280"/>
      <c r="NUQ61" s="280"/>
      <c r="NUR61" s="280"/>
      <c r="NUS61" s="280"/>
      <c r="NUT61" s="280"/>
      <c r="NUU61" s="280"/>
      <c r="NUV61" s="280"/>
      <c r="NUW61" s="280"/>
      <c r="NUX61" s="280"/>
      <c r="NUY61" s="280"/>
      <c r="NUZ61" s="280"/>
      <c r="NVA61" s="280"/>
      <c r="NVB61" s="280"/>
      <c r="NVC61" s="280"/>
      <c r="NVD61" s="280"/>
      <c r="NVE61" s="280"/>
      <c r="NVF61" s="280"/>
      <c r="NVG61" s="280"/>
      <c r="NVH61" s="280"/>
      <c r="NVI61" s="280"/>
      <c r="NVJ61" s="280"/>
      <c r="NVK61" s="280"/>
      <c r="NVL61" s="280"/>
      <c r="NVM61" s="280"/>
      <c r="NVN61" s="280"/>
      <c r="NVO61" s="280"/>
      <c r="NVP61" s="280"/>
      <c r="NVQ61" s="280"/>
      <c r="NVR61" s="280"/>
      <c r="NVS61" s="280"/>
      <c r="NVT61" s="280"/>
      <c r="NVU61" s="280"/>
      <c r="NVV61" s="280"/>
      <c r="NVW61" s="280"/>
      <c r="NVX61" s="280"/>
      <c r="NVY61" s="280"/>
      <c r="NVZ61" s="280"/>
      <c r="NWA61" s="280"/>
      <c r="NWB61" s="280"/>
      <c r="NWC61" s="280"/>
      <c r="NWD61" s="280"/>
      <c r="NWE61" s="280"/>
      <c r="NWF61" s="280"/>
      <c r="NWG61" s="280"/>
      <c r="NWH61" s="280"/>
      <c r="NWI61" s="280"/>
      <c r="NWJ61" s="280"/>
      <c r="NWK61" s="280"/>
      <c r="NWL61" s="280"/>
      <c r="NWM61" s="280"/>
      <c r="NWN61" s="280"/>
      <c r="NWO61" s="280"/>
      <c r="NWP61" s="280"/>
      <c r="NWQ61" s="280"/>
      <c r="NWR61" s="280"/>
      <c r="NWS61" s="280"/>
      <c r="NWT61" s="280"/>
      <c r="NWU61" s="280"/>
      <c r="NWV61" s="280"/>
      <c r="NWW61" s="280"/>
      <c r="NWX61" s="280"/>
      <c r="NWY61" s="280"/>
      <c r="NWZ61" s="280"/>
      <c r="NXA61" s="280"/>
      <c r="NXB61" s="280"/>
      <c r="NXC61" s="280"/>
      <c r="NXD61" s="280"/>
      <c r="NXE61" s="280"/>
      <c r="NXF61" s="280"/>
      <c r="NXG61" s="280"/>
      <c r="NXH61" s="280"/>
      <c r="NXI61" s="280"/>
      <c r="NXJ61" s="280"/>
      <c r="NXK61" s="280"/>
      <c r="NXL61" s="280"/>
      <c r="NXM61" s="280"/>
      <c r="NXN61" s="280"/>
      <c r="NXO61" s="280"/>
      <c r="NXP61" s="280"/>
      <c r="NXQ61" s="280"/>
      <c r="NXR61" s="280"/>
      <c r="NXS61" s="280"/>
      <c r="NXT61" s="280"/>
      <c r="NXU61" s="280"/>
      <c r="NXV61" s="280"/>
      <c r="NXW61" s="280"/>
      <c r="NXX61" s="280"/>
      <c r="NXY61" s="280"/>
      <c r="NXZ61" s="280"/>
      <c r="NYA61" s="280"/>
      <c r="NYB61" s="280"/>
      <c r="NYC61" s="280"/>
      <c r="NYD61" s="280"/>
      <c r="NYE61" s="280"/>
      <c r="NYF61" s="280"/>
      <c r="NYG61" s="280"/>
      <c r="NYH61" s="280"/>
      <c r="NYI61" s="280"/>
      <c r="NYJ61" s="280"/>
      <c r="NYK61" s="280"/>
      <c r="NYL61" s="280"/>
      <c r="NYM61" s="280"/>
      <c r="NYN61" s="280"/>
      <c r="NYO61" s="280"/>
      <c r="NYP61" s="280"/>
      <c r="NYQ61" s="280"/>
      <c r="NYR61" s="280"/>
      <c r="NYS61" s="280"/>
      <c r="NYT61" s="280"/>
      <c r="NYU61" s="280"/>
      <c r="NYV61" s="280"/>
      <c r="NYW61" s="280"/>
      <c r="NYX61" s="280"/>
      <c r="NYY61" s="280"/>
      <c r="NYZ61" s="280"/>
      <c r="NZA61" s="280"/>
      <c r="NZB61" s="280"/>
      <c r="NZC61" s="280"/>
      <c r="NZD61" s="280"/>
      <c r="NZE61" s="280"/>
      <c r="NZF61" s="280"/>
      <c r="NZG61" s="280"/>
      <c r="NZH61" s="280"/>
      <c r="NZI61" s="280"/>
      <c r="NZJ61" s="280"/>
      <c r="NZK61" s="280"/>
      <c r="NZL61" s="280"/>
      <c r="NZM61" s="280"/>
      <c r="NZN61" s="280"/>
      <c r="NZO61" s="280"/>
      <c r="NZP61" s="280"/>
      <c r="NZQ61" s="280"/>
      <c r="NZR61" s="280"/>
      <c r="NZS61" s="280"/>
      <c r="NZT61" s="280"/>
      <c r="NZU61" s="280"/>
      <c r="NZV61" s="280"/>
      <c r="NZW61" s="280"/>
      <c r="NZX61" s="280"/>
      <c r="NZY61" s="280"/>
      <c r="NZZ61" s="280"/>
      <c r="OAA61" s="280"/>
      <c r="OAB61" s="280"/>
      <c r="OAC61" s="280"/>
      <c r="OAD61" s="280"/>
      <c r="OAE61" s="280"/>
      <c r="OAF61" s="280"/>
      <c r="OAG61" s="280"/>
      <c r="OAH61" s="280"/>
      <c r="OAI61" s="280"/>
      <c r="OAJ61" s="280"/>
      <c r="OAK61" s="280"/>
      <c r="OAL61" s="280"/>
      <c r="OAM61" s="280"/>
      <c r="OAN61" s="280"/>
      <c r="OAO61" s="280"/>
      <c r="OAP61" s="280"/>
      <c r="OAQ61" s="280"/>
      <c r="OAR61" s="280"/>
      <c r="OAS61" s="280"/>
      <c r="OAT61" s="280"/>
      <c r="OAU61" s="280"/>
      <c r="OAV61" s="280"/>
      <c r="OAW61" s="280"/>
      <c r="OAX61" s="280"/>
      <c r="OAY61" s="280"/>
      <c r="OAZ61" s="280"/>
      <c r="OBA61" s="280"/>
      <c r="OBB61" s="280"/>
      <c r="OBC61" s="280"/>
      <c r="OBD61" s="280"/>
      <c r="OBE61" s="280"/>
      <c r="OBF61" s="280"/>
      <c r="OBG61" s="280"/>
      <c r="OBH61" s="280"/>
      <c r="OBI61" s="280"/>
      <c r="OBJ61" s="280"/>
      <c r="OBK61" s="280"/>
      <c r="OBL61" s="280"/>
      <c r="OBM61" s="280"/>
      <c r="OBN61" s="280"/>
      <c r="OBO61" s="280"/>
      <c r="OBP61" s="280"/>
      <c r="OBQ61" s="280"/>
      <c r="OBR61" s="280"/>
      <c r="OBS61" s="280"/>
      <c r="OBT61" s="280"/>
      <c r="OBU61" s="280"/>
      <c r="OBV61" s="280"/>
      <c r="OBW61" s="280"/>
      <c r="OBX61" s="280"/>
      <c r="OBY61" s="280"/>
      <c r="OBZ61" s="280"/>
      <c r="OCA61" s="280"/>
      <c r="OCB61" s="280"/>
      <c r="OCC61" s="280"/>
      <c r="OCD61" s="280"/>
      <c r="OCE61" s="280"/>
      <c r="OCF61" s="280"/>
      <c r="OCG61" s="280"/>
      <c r="OCH61" s="280"/>
      <c r="OCI61" s="280"/>
      <c r="OCJ61" s="280"/>
      <c r="OCK61" s="280"/>
      <c r="OCL61" s="280"/>
      <c r="OCM61" s="280"/>
      <c r="OCN61" s="280"/>
      <c r="OCO61" s="280"/>
      <c r="OCP61" s="280"/>
      <c r="OCQ61" s="280"/>
      <c r="OCR61" s="280"/>
      <c r="OCS61" s="280"/>
      <c r="OCT61" s="280"/>
      <c r="OCU61" s="280"/>
      <c r="OCV61" s="280"/>
      <c r="OCW61" s="280"/>
      <c r="OCX61" s="280"/>
      <c r="OCY61" s="280"/>
      <c r="OCZ61" s="280"/>
      <c r="ODA61" s="280"/>
      <c r="ODB61" s="280"/>
      <c r="ODC61" s="280"/>
      <c r="ODD61" s="280"/>
      <c r="ODE61" s="280"/>
      <c r="ODF61" s="280"/>
      <c r="ODG61" s="280"/>
      <c r="ODH61" s="280"/>
      <c r="ODI61" s="280"/>
      <c r="ODJ61" s="280"/>
      <c r="ODK61" s="280"/>
      <c r="ODL61" s="280"/>
      <c r="ODM61" s="280"/>
      <c r="ODN61" s="280"/>
      <c r="ODO61" s="280"/>
      <c r="ODP61" s="280"/>
      <c r="ODQ61" s="280"/>
      <c r="ODR61" s="280"/>
      <c r="ODS61" s="280"/>
      <c r="ODT61" s="280"/>
      <c r="ODU61" s="280"/>
      <c r="ODV61" s="280"/>
      <c r="ODW61" s="280"/>
      <c r="ODX61" s="280"/>
      <c r="ODY61" s="280"/>
      <c r="ODZ61" s="280"/>
      <c r="OEA61" s="280"/>
      <c r="OEB61" s="280"/>
      <c r="OEC61" s="280"/>
      <c r="OED61" s="280"/>
      <c r="OEE61" s="280"/>
      <c r="OEF61" s="280"/>
      <c r="OEG61" s="280"/>
      <c r="OEH61" s="280"/>
      <c r="OEI61" s="280"/>
      <c r="OEJ61" s="280"/>
      <c r="OEK61" s="280"/>
      <c r="OEL61" s="280"/>
      <c r="OEM61" s="280"/>
      <c r="OEN61" s="280"/>
      <c r="OEO61" s="280"/>
      <c r="OEP61" s="280"/>
      <c r="OEQ61" s="280"/>
      <c r="OER61" s="280"/>
      <c r="OES61" s="280"/>
      <c r="OET61" s="280"/>
      <c r="OEU61" s="280"/>
      <c r="OEV61" s="280"/>
      <c r="OEW61" s="280"/>
      <c r="OEX61" s="280"/>
      <c r="OEY61" s="280"/>
      <c r="OEZ61" s="280"/>
      <c r="OFA61" s="280"/>
      <c r="OFB61" s="280"/>
      <c r="OFC61" s="280"/>
      <c r="OFD61" s="280"/>
      <c r="OFE61" s="280"/>
      <c r="OFF61" s="280"/>
      <c r="OFG61" s="280"/>
      <c r="OFH61" s="280"/>
      <c r="OFI61" s="280"/>
      <c r="OFJ61" s="280"/>
      <c r="OFK61" s="280"/>
      <c r="OFL61" s="280"/>
      <c r="OFM61" s="280"/>
      <c r="OFN61" s="280"/>
      <c r="OFO61" s="280"/>
      <c r="OFP61" s="280"/>
      <c r="OFQ61" s="280"/>
      <c r="OFR61" s="280"/>
      <c r="OFS61" s="280"/>
      <c r="OFT61" s="280"/>
      <c r="OFU61" s="280"/>
      <c r="OFV61" s="280"/>
      <c r="OFW61" s="280"/>
      <c r="OFX61" s="280"/>
      <c r="OFY61" s="280"/>
      <c r="OFZ61" s="280"/>
      <c r="OGA61" s="280"/>
      <c r="OGB61" s="280"/>
      <c r="OGC61" s="280"/>
      <c r="OGD61" s="280"/>
      <c r="OGE61" s="280"/>
      <c r="OGF61" s="280"/>
      <c r="OGG61" s="280"/>
      <c r="OGH61" s="280"/>
      <c r="OGI61" s="280"/>
      <c r="OGJ61" s="280"/>
      <c r="OGK61" s="280"/>
      <c r="OGL61" s="280"/>
      <c r="OGM61" s="280"/>
      <c r="OGN61" s="280"/>
      <c r="OGO61" s="280"/>
      <c r="OGP61" s="280"/>
      <c r="OGQ61" s="280"/>
      <c r="OGR61" s="280"/>
      <c r="OGS61" s="280"/>
      <c r="OGT61" s="280"/>
      <c r="OGU61" s="280"/>
      <c r="OGV61" s="280"/>
      <c r="OGW61" s="280"/>
      <c r="OGX61" s="280"/>
      <c r="OGY61" s="280"/>
      <c r="OGZ61" s="280"/>
      <c r="OHA61" s="280"/>
      <c r="OHB61" s="280"/>
      <c r="OHC61" s="280"/>
      <c r="OHD61" s="280"/>
      <c r="OHE61" s="280"/>
      <c r="OHF61" s="280"/>
      <c r="OHG61" s="280"/>
      <c r="OHH61" s="280"/>
      <c r="OHI61" s="280"/>
      <c r="OHJ61" s="280"/>
      <c r="OHK61" s="280"/>
      <c r="OHL61" s="280"/>
      <c r="OHM61" s="280"/>
      <c r="OHN61" s="280"/>
      <c r="OHO61" s="280"/>
      <c r="OHP61" s="280"/>
      <c r="OHQ61" s="280"/>
      <c r="OHR61" s="280"/>
      <c r="OHS61" s="280"/>
      <c r="OHT61" s="280"/>
      <c r="OHU61" s="280"/>
      <c r="OHV61" s="280"/>
      <c r="OHW61" s="280"/>
      <c r="OHX61" s="280"/>
      <c r="OHY61" s="280"/>
      <c r="OHZ61" s="280"/>
      <c r="OIA61" s="280"/>
      <c r="OIB61" s="280"/>
      <c r="OIC61" s="280"/>
      <c r="OID61" s="280"/>
      <c r="OIE61" s="280"/>
      <c r="OIF61" s="280"/>
      <c r="OIG61" s="280"/>
      <c r="OIH61" s="280"/>
      <c r="OII61" s="280"/>
      <c r="OIJ61" s="280"/>
      <c r="OIK61" s="280"/>
      <c r="OIL61" s="280"/>
      <c r="OIM61" s="280"/>
      <c r="OIN61" s="280"/>
      <c r="OIO61" s="280"/>
      <c r="OIP61" s="280"/>
      <c r="OIQ61" s="280"/>
      <c r="OIR61" s="280"/>
      <c r="OIS61" s="280"/>
      <c r="OIT61" s="280"/>
      <c r="OIU61" s="280"/>
      <c r="OIV61" s="280"/>
      <c r="OIW61" s="280"/>
      <c r="OIX61" s="280"/>
      <c r="OIY61" s="280"/>
      <c r="OIZ61" s="280"/>
      <c r="OJA61" s="280"/>
      <c r="OJB61" s="280"/>
      <c r="OJC61" s="280"/>
      <c r="OJD61" s="280"/>
      <c r="OJE61" s="280"/>
      <c r="OJF61" s="280"/>
      <c r="OJG61" s="280"/>
      <c r="OJH61" s="280"/>
      <c r="OJI61" s="280"/>
      <c r="OJJ61" s="280"/>
      <c r="OJK61" s="280"/>
      <c r="OJL61" s="280"/>
      <c r="OJM61" s="280"/>
      <c r="OJN61" s="280"/>
      <c r="OJO61" s="280"/>
      <c r="OJP61" s="280"/>
      <c r="OJQ61" s="280"/>
      <c r="OJR61" s="280"/>
      <c r="OJS61" s="280"/>
      <c r="OJT61" s="280"/>
      <c r="OJU61" s="280"/>
      <c r="OJV61" s="280"/>
      <c r="OJW61" s="280"/>
      <c r="OJX61" s="280"/>
      <c r="OJY61" s="280"/>
      <c r="OJZ61" s="280"/>
      <c r="OKA61" s="280"/>
      <c r="OKB61" s="280"/>
      <c r="OKC61" s="280"/>
      <c r="OKD61" s="280"/>
      <c r="OKE61" s="280"/>
      <c r="OKF61" s="280"/>
      <c r="OKG61" s="280"/>
      <c r="OKH61" s="280"/>
      <c r="OKI61" s="280"/>
      <c r="OKJ61" s="280"/>
      <c r="OKK61" s="280"/>
      <c r="OKL61" s="280"/>
      <c r="OKM61" s="280"/>
      <c r="OKN61" s="280"/>
      <c r="OKO61" s="280"/>
      <c r="OKP61" s="280"/>
      <c r="OKQ61" s="280"/>
      <c r="OKR61" s="280"/>
      <c r="OKS61" s="280"/>
      <c r="OKT61" s="280"/>
      <c r="OKU61" s="280"/>
      <c r="OKV61" s="280"/>
      <c r="OKW61" s="280"/>
      <c r="OKX61" s="280"/>
      <c r="OKY61" s="280"/>
      <c r="OKZ61" s="280"/>
      <c r="OLA61" s="280"/>
      <c r="OLB61" s="280"/>
      <c r="OLC61" s="280"/>
      <c r="OLD61" s="280"/>
      <c r="OLE61" s="280"/>
      <c r="OLF61" s="280"/>
      <c r="OLG61" s="280"/>
      <c r="OLH61" s="280"/>
      <c r="OLI61" s="280"/>
      <c r="OLJ61" s="280"/>
      <c r="OLK61" s="280"/>
      <c r="OLL61" s="280"/>
      <c r="OLM61" s="280"/>
      <c r="OLN61" s="280"/>
      <c r="OLO61" s="280"/>
      <c r="OLP61" s="280"/>
      <c r="OLQ61" s="280"/>
      <c r="OLR61" s="280"/>
      <c r="OLS61" s="280"/>
      <c r="OLT61" s="280"/>
      <c r="OLU61" s="280"/>
      <c r="OLV61" s="280"/>
      <c r="OLW61" s="280"/>
      <c r="OLX61" s="280"/>
      <c r="OLY61" s="280"/>
      <c r="OLZ61" s="280"/>
      <c r="OMA61" s="280"/>
      <c r="OMB61" s="280"/>
      <c r="OMC61" s="280"/>
      <c r="OMD61" s="280"/>
      <c r="OME61" s="280"/>
      <c r="OMF61" s="280"/>
      <c r="OMG61" s="280"/>
      <c r="OMH61" s="280"/>
      <c r="OMI61" s="280"/>
      <c r="OMJ61" s="280"/>
      <c r="OMK61" s="280"/>
      <c r="OML61" s="280"/>
      <c r="OMM61" s="280"/>
      <c r="OMN61" s="280"/>
      <c r="OMO61" s="280"/>
      <c r="OMP61" s="280"/>
      <c r="OMQ61" s="280"/>
      <c r="OMR61" s="280"/>
      <c r="OMS61" s="280"/>
      <c r="OMT61" s="280"/>
      <c r="OMU61" s="280"/>
      <c r="OMV61" s="280"/>
      <c r="OMW61" s="280"/>
      <c r="OMX61" s="280"/>
      <c r="OMY61" s="280"/>
      <c r="OMZ61" s="280"/>
      <c r="ONA61" s="280"/>
      <c r="ONB61" s="280"/>
      <c r="ONC61" s="280"/>
      <c r="OND61" s="280"/>
      <c r="ONE61" s="280"/>
      <c r="ONF61" s="280"/>
      <c r="ONG61" s="280"/>
      <c r="ONH61" s="280"/>
      <c r="ONI61" s="280"/>
      <c r="ONJ61" s="280"/>
      <c r="ONK61" s="280"/>
      <c r="ONL61" s="280"/>
      <c r="ONM61" s="280"/>
      <c r="ONN61" s="280"/>
      <c r="ONO61" s="280"/>
      <c r="ONP61" s="280"/>
      <c r="ONQ61" s="280"/>
      <c r="ONR61" s="280"/>
      <c r="ONS61" s="280"/>
      <c r="ONT61" s="280"/>
      <c r="ONU61" s="280"/>
      <c r="ONV61" s="280"/>
      <c r="ONW61" s="280"/>
      <c r="ONX61" s="280"/>
      <c r="ONY61" s="280"/>
      <c r="ONZ61" s="280"/>
      <c r="OOA61" s="280"/>
      <c r="OOB61" s="280"/>
      <c r="OOC61" s="280"/>
      <c r="OOD61" s="280"/>
      <c r="OOE61" s="280"/>
      <c r="OOF61" s="280"/>
      <c r="OOG61" s="280"/>
      <c r="OOH61" s="280"/>
      <c r="OOI61" s="280"/>
      <c r="OOJ61" s="280"/>
      <c r="OOK61" s="280"/>
      <c r="OOL61" s="280"/>
      <c r="OOM61" s="280"/>
      <c r="OON61" s="280"/>
      <c r="OOO61" s="280"/>
      <c r="OOP61" s="280"/>
      <c r="OOQ61" s="280"/>
      <c r="OOR61" s="280"/>
      <c r="OOS61" s="280"/>
      <c r="OOT61" s="280"/>
      <c r="OOU61" s="280"/>
      <c r="OOV61" s="280"/>
      <c r="OOW61" s="280"/>
      <c r="OOX61" s="280"/>
      <c r="OOY61" s="280"/>
      <c r="OOZ61" s="280"/>
      <c r="OPA61" s="280"/>
      <c r="OPB61" s="280"/>
      <c r="OPC61" s="280"/>
      <c r="OPD61" s="280"/>
      <c r="OPE61" s="280"/>
      <c r="OPF61" s="280"/>
      <c r="OPG61" s="280"/>
      <c r="OPH61" s="280"/>
      <c r="OPI61" s="280"/>
      <c r="OPJ61" s="280"/>
      <c r="OPK61" s="280"/>
      <c r="OPL61" s="280"/>
      <c r="OPM61" s="280"/>
      <c r="OPN61" s="280"/>
      <c r="OPO61" s="280"/>
      <c r="OPP61" s="280"/>
      <c r="OPQ61" s="280"/>
      <c r="OPR61" s="280"/>
      <c r="OPS61" s="280"/>
      <c r="OPT61" s="280"/>
      <c r="OPU61" s="280"/>
      <c r="OPV61" s="280"/>
      <c r="OPW61" s="280"/>
      <c r="OPX61" s="280"/>
      <c r="OPY61" s="280"/>
      <c r="OPZ61" s="280"/>
      <c r="OQA61" s="280"/>
      <c r="OQB61" s="280"/>
      <c r="OQC61" s="280"/>
      <c r="OQD61" s="280"/>
      <c r="OQE61" s="280"/>
      <c r="OQF61" s="280"/>
      <c r="OQG61" s="280"/>
      <c r="OQH61" s="280"/>
      <c r="OQI61" s="280"/>
      <c r="OQJ61" s="280"/>
      <c r="OQK61" s="280"/>
      <c r="OQL61" s="280"/>
      <c r="OQM61" s="280"/>
      <c r="OQN61" s="280"/>
      <c r="OQO61" s="280"/>
      <c r="OQP61" s="280"/>
      <c r="OQQ61" s="280"/>
      <c r="OQR61" s="280"/>
      <c r="OQS61" s="280"/>
      <c r="OQT61" s="280"/>
      <c r="OQU61" s="280"/>
      <c r="OQV61" s="280"/>
      <c r="OQW61" s="280"/>
      <c r="OQX61" s="280"/>
      <c r="OQY61" s="280"/>
      <c r="OQZ61" s="280"/>
      <c r="ORA61" s="280"/>
      <c r="ORB61" s="280"/>
      <c r="ORC61" s="280"/>
      <c r="ORD61" s="280"/>
      <c r="ORE61" s="280"/>
      <c r="ORF61" s="280"/>
      <c r="ORG61" s="280"/>
      <c r="ORH61" s="280"/>
      <c r="ORI61" s="280"/>
      <c r="ORJ61" s="280"/>
      <c r="ORK61" s="280"/>
      <c r="ORL61" s="280"/>
      <c r="ORM61" s="280"/>
      <c r="ORN61" s="280"/>
      <c r="ORO61" s="280"/>
      <c r="ORP61" s="280"/>
      <c r="ORQ61" s="280"/>
      <c r="ORR61" s="280"/>
      <c r="ORS61" s="280"/>
      <c r="ORT61" s="280"/>
      <c r="ORU61" s="280"/>
      <c r="ORV61" s="280"/>
      <c r="ORW61" s="280"/>
      <c r="ORX61" s="280"/>
      <c r="ORY61" s="280"/>
      <c r="ORZ61" s="280"/>
      <c r="OSA61" s="280"/>
      <c r="OSB61" s="280"/>
      <c r="OSC61" s="280"/>
      <c r="OSD61" s="280"/>
      <c r="OSE61" s="280"/>
      <c r="OSF61" s="280"/>
      <c r="OSG61" s="280"/>
      <c r="OSH61" s="280"/>
      <c r="OSI61" s="280"/>
      <c r="OSJ61" s="280"/>
      <c r="OSK61" s="280"/>
      <c r="OSL61" s="280"/>
      <c r="OSM61" s="280"/>
      <c r="OSN61" s="280"/>
      <c r="OSO61" s="280"/>
      <c r="OSP61" s="280"/>
      <c r="OSQ61" s="280"/>
      <c r="OSR61" s="280"/>
      <c r="OSS61" s="280"/>
      <c r="OST61" s="280"/>
      <c r="OSU61" s="280"/>
      <c r="OSV61" s="280"/>
      <c r="OSW61" s="280"/>
      <c r="OSX61" s="280"/>
      <c r="OSY61" s="280"/>
      <c r="OSZ61" s="280"/>
      <c r="OTA61" s="280"/>
      <c r="OTB61" s="280"/>
      <c r="OTC61" s="280"/>
      <c r="OTD61" s="280"/>
      <c r="OTE61" s="280"/>
      <c r="OTF61" s="280"/>
      <c r="OTG61" s="280"/>
      <c r="OTH61" s="280"/>
      <c r="OTI61" s="280"/>
      <c r="OTJ61" s="280"/>
      <c r="OTK61" s="280"/>
      <c r="OTL61" s="280"/>
      <c r="OTM61" s="280"/>
      <c r="OTN61" s="280"/>
      <c r="OTO61" s="280"/>
      <c r="OTP61" s="280"/>
      <c r="OTQ61" s="280"/>
      <c r="OTR61" s="280"/>
      <c r="OTS61" s="280"/>
      <c r="OTT61" s="280"/>
      <c r="OTU61" s="280"/>
      <c r="OTV61" s="280"/>
      <c r="OTW61" s="280"/>
      <c r="OTX61" s="280"/>
      <c r="OTY61" s="280"/>
      <c r="OTZ61" s="280"/>
      <c r="OUA61" s="280"/>
      <c r="OUB61" s="280"/>
      <c r="OUC61" s="280"/>
      <c r="OUD61" s="280"/>
      <c r="OUE61" s="280"/>
      <c r="OUF61" s="280"/>
      <c r="OUG61" s="280"/>
      <c r="OUH61" s="280"/>
      <c r="OUI61" s="280"/>
      <c r="OUJ61" s="280"/>
      <c r="OUK61" s="280"/>
      <c r="OUL61" s="280"/>
      <c r="OUM61" s="280"/>
      <c r="OUN61" s="280"/>
      <c r="OUO61" s="280"/>
      <c r="OUP61" s="280"/>
      <c r="OUQ61" s="280"/>
      <c r="OUR61" s="280"/>
      <c r="OUS61" s="280"/>
      <c r="OUT61" s="280"/>
      <c r="OUU61" s="280"/>
      <c r="OUV61" s="280"/>
      <c r="OUW61" s="280"/>
      <c r="OUX61" s="280"/>
      <c r="OUY61" s="280"/>
      <c r="OUZ61" s="280"/>
      <c r="OVA61" s="280"/>
      <c r="OVB61" s="280"/>
      <c r="OVC61" s="280"/>
      <c r="OVD61" s="280"/>
      <c r="OVE61" s="280"/>
      <c r="OVF61" s="280"/>
      <c r="OVG61" s="280"/>
      <c r="OVH61" s="280"/>
      <c r="OVI61" s="280"/>
      <c r="OVJ61" s="280"/>
      <c r="OVK61" s="280"/>
      <c r="OVL61" s="280"/>
      <c r="OVM61" s="280"/>
      <c r="OVN61" s="280"/>
      <c r="OVO61" s="280"/>
      <c r="OVP61" s="280"/>
      <c r="OVQ61" s="280"/>
      <c r="OVR61" s="280"/>
      <c r="OVS61" s="280"/>
      <c r="OVT61" s="280"/>
      <c r="OVU61" s="280"/>
      <c r="OVV61" s="280"/>
      <c r="OVW61" s="280"/>
      <c r="OVX61" s="280"/>
      <c r="OVY61" s="280"/>
      <c r="OVZ61" s="280"/>
      <c r="OWA61" s="280"/>
      <c r="OWB61" s="280"/>
      <c r="OWC61" s="280"/>
      <c r="OWD61" s="280"/>
      <c r="OWE61" s="280"/>
      <c r="OWF61" s="280"/>
      <c r="OWG61" s="280"/>
      <c r="OWH61" s="280"/>
      <c r="OWI61" s="280"/>
      <c r="OWJ61" s="280"/>
      <c r="OWK61" s="280"/>
      <c r="OWL61" s="280"/>
      <c r="OWM61" s="280"/>
      <c r="OWN61" s="280"/>
      <c r="OWO61" s="280"/>
      <c r="OWP61" s="280"/>
      <c r="OWQ61" s="280"/>
      <c r="OWR61" s="280"/>
      <c r="OWS61" s="280"/>
      <c r="OWT61" s="280"/>
      <c r="OWU61" s="280"/>
      <c r="OWV61" s="280"/>
      <c r="OWW61" s="280"/>
      <c r="OWX61" s="280"/>
      <c r="OWY61" s="280"/>
      <c r="OWZ61" s="280"/>
      <c r="OXA61" s="280"/>
      <c r="OXB61" s="280"/>
      <c r="OXC61" s="280"/>
      <c r="OXD61" s="280"/>
      <c r="OXE61" s="280"/>
      <c r="OXF61" s="280"/>
      <c r="OXG61" s="280"/>
      <c r="OXH61" s="280"/>
      <c r="OXI61" s="280"/>
      <c r="OXJ61" s="280"/>
      <c r="OXK61" s="280"/>
      <c r="OXL61" s="280"/>
      <c r="OXM61" s="280"/>
      <c r="OXN61" s="280"/>
      <c r="OXO61" s="280"/>
      <c r="OXP61" s="280"/>
      <c r="OXQ61" s="280"/>
      <c r="OXR61" s="280"/>
      <c r="OXS61" s="280"/>
      <c r="OXT61" s="280"/>
      <c r="OXU61" s="280"/>
      <c r="OXV61" s="280"/>
      <c r="OXW61" s="280"/>
      <c r="OXX61" s="280"/>
      <c r="OXY61" s="280"/>
      <c r="OXZ61" s="280"/>
      <c r="OYA61" s="280"/>
      <c r="OYB61" s="280"/>
      <c r="OYC61" s="280"/>
      <c r="OYD61" s="280"/>
      <c r="OYE61" s="280"/>
      <c r="OYF61" s="280"/>
      <c r="OYG61" s="280"/>
      <c r="OYH61" s="280"/>
      <c r="OYI61" s="280"/>
      <c r="OYJ61" s="280"/>
      <c r="OYK61" s="280"/>
      <c r="OYL61" s="280"/>
      <c r="OYM61" s="280"/>
      <c r="OYN61" s="280"/>
      <c r="OYO61" s="280"/>
      <c r="OYP61" s="280"/>
      <c r="OYQ61" s="280"/>
      <c r="OYR61" s="280"/>
      <c r="OYS61" s="280"/>
      <c r="OYT61" s="280"/>
      <c r="OYU61" s="280"/>
      <c r="OYV61" s="280"/>
      <c r="OYW61" s="280"/>
      <c r="OYX61" s="280"/>
      <c r="OYY61" s="280"/>
      <c r="OYZ61" s="280"/>
      <c r="OZA61" s="280"/>
      <c r="OZB61" s="280"/>
      <c r="OZC61" s="280"/>
      <c r="OZD61" s="280"/>
      <c r="OZE61" s="280"/>
      <c r="OZF61" s="280"/>
      <c r="OZG61" s="280"/>
      <c r="OZH61" s="280"/>
      <c r="OZI61" s="280"/>
      <c r="OZJ61" s="280"/>
      <c r="OZK61" s="280"/>
      <c r="OZL61" s="280"/>
      <c r="OZM61" s="280"/>
      <c r="OZN61" s="280"/>
      <c r="OZO61" s="280"/>
      <c r="OZP61" s="280"/>
      <c r="OZQ61" s="280"/>
      <c r="OZR61" s="280"/>
      <c r="OZS61" s="280"/>
      <c r="OZT61" s="280"/>
      <c r="OZU61" s="280"/>
      <c r="OZV61" s="280"/>
      <c r="OZW61" s="280"/>
      <c r="OZX61" s="280"/>
      <c r="OZY61" s="280"/>
      <c r="OZZ61" s="280"/>
      <c r="PAA61" s="280"/>
      <c r="PAB61" s="280"/>
      <c r="PAC61" s="280"/>
      <c r="PAD61" s="280"/>
      <c r="PAE61" s="280"/>
      <c r="PAF61" s="280"/>
      <c r="PAG61" s="280"/>
      <c r="PAH61" s="280"/>
      <c r="PAI61" s="280"/>
      <c r="PAJ61" s="280"/>
      <c r="PAK61" s="280"/>
      <c r="PAL61" s="280"/>
      <c r="PAM61" s="280"/>
      <c r="PAN61" s="280"/>
      <c r="PAO61" s="280"/>
      <c r="PAP61" s="280"/>
      <c r="PAQ61" s="280"/>
      <c r="PAR61" s="280"/>
      <c r="PAS61" s="280"/>
      <c r="PAT61" s="280"/>
      <c r="PAU61" s="280"/>
      <c r="PAV61" s="280"/>
      <c r="PAW61" s="280"/>
      <c r="PAX61" s="280"/>
      <c r="PAY61" s="280"/>
      <c r="PAZ61" s="280"/>
      <c r="PBA61" s="280"/>
      <c r="PBB61" s="280"/>
      <c r="PBC61" s="280"/>
      <c r="PBD61" s="280"/>
      <c r="PBE61" s="280"/>
      <c r="PBF61" s="280"/>
      <c r="PBG61" s="280"/>
      <c r="PBH61" s="280"/>
      <c r="PBI61" s="280"/>
      <c r="PBJ61" s="280"/>
      <c r="PBK61" s="280"/>
      <c r="PBL61" s="280"/>
      <c r="PBM61" s="280"/>
      <c r="PBN61" s="280"/>
      <c r="PBO61" s="280"/>
      <c r="PBP61" s="280"/>
      <c r="PBQ61" s="280"/>
      <c r="PBR61" s="280"/>
      <c r="PBS61" s="280"/>
      <c r="PBT61" s="280"/>
      <c r="PBU61" s="280"/>
      <c r="PBV61" s="280"/>
      <c r="PBW61" s="280"/>
      <c r="PBX61" s="280"/>
      <c r="PBY61" s="280"/>
      <c r="PBZ61" s="280"/>
      <c r="PCA61" s="280"/>
      <c r="PCB61" s="280"/>
      <c r="PCC61" s="280"/>
      <c r="PCD61" s="280"/>
      <c r="PCE61" s="280"/>
      <c r="PCF61" s="280"/>
      <c r="PCG61" s="280"/>
      <c r="PCH61" s="280"/>
      <c r="PCI61" s="280"/>
      <c r="PCJ61" s="280"/>
      <c r="PCK61" s="280"/>
      <c r="PCL61" s="280"/>
      <c r="PCM61" s="280"/>
      <c r="PCN61" s="280"/>
      <c r="PCO61" s="280"/>
      <c r="PCP61" s="280"/>
      <c r="PCQ61" s="280"/>
      <c r="PCR61" s="280"/>
      <c r="PCS61" s="280"/>
      <c r="PCT61" s="280"/>
      <c r="PCU61" s="280"/>
      <c r="PCV61" s="280"/>
      <c r="PCW61" s="280"/>
      <c r="PCX61" s="280"/>
      <c r="PCY61" s="280"/>
      <c r="PCZ61" s="280"/>
      <c r="PDA61" s="280"/>
      <c r="PDB61" s="280"/>
      <c r="PDC61" s="280"/>
      <c r="PDD61" s="280"/>
      <c r="PDE61" s="280"/>
      <c r="PDF61" s="280"/>
      <c r="PDG61" s="280"/>
      <c r="PDH61" s="280"/>
      <c r="PDI61" s="280"/>
      <c r="PDJ61" s="280"/>
      <c r="PDK61" s="280"/>
      <c r="PDL61" s="280"/>
      <c r="PDM61" s="280"/>
      <c r="PDN61" s="280"/>
      <c r="PDO61" s="280"/>
      <c r="PDP61" s="280"/>
      <c r="PDQ61" s="280"/>
      <c r="PDR61" s="280"/>
      <c r="PDS61" s="280"/>
      <c r="PDT61" s="280"/>
      <c r="PDU61" s="280"/>
      <c r="PDV61" s="280"/>
      <c r="PDW61" s="280"/>
      <c r="PDX61" s="280"/>
      <c r="PDY61" s="280"/>
      <c r="PDZ61" s="280"/>
      <c r="PEA61" s="280"/>
      <c r="PEB61" s="280"/>
      <c r="PEC61" s="280"/>
      <c r="PED61" s="280"/>
      <c r="PEE61" s="280"/>
      <c r="PEF61" s="280"/>
      <c r="PEG61" s="280"/>
      <c r="PEH61" s="280"/>
      <c r="PEI61" s="280"/>
      <c r="PEJ61" s="280"/>
      <c r="PEK61" s="280"/>
      <c r="PEL61" s="280"/>
      <c r="PEM61" s="280"/>
      <c r="PEN61" s="280"/>
      <c r="PEO61" s="280"/>
      <c r="PEP61" s="280"/>
      <c r="PEQ61" s="280"/>
      <c r="PER61" s="280"/>
      <c r="PES61" s="280"/>
      <c r="PET61" s="280"/>
      <c r="PEU61" s="280"/>
      <c r="PEV61" s="280"/>
      <c r="PEW61" s="280"/>
      <c r="PEX61" s="280"/>
      <c r="PEY61" s="280"/>
      <c r="PEZ61" s="280"/>
      <c r="PFA61" s="280"/>
      <c r="PFB61" s="280"/>
      <c r="PFC61" s="280"/>
      <c r="PFD61" s="280"/>
      <c r="PFE61" s="280"/>
      <c r="PFF61" s="280"/>
      <c r="PFG61" s="280"/>
      <c r="PFH61" s="280"/>
      <c r="PFI61" s="280"/>
      <c r="PFJ61" s="280"/>
      <c r="PFK61" s="280"/>
      <c r="PFL61" s="280"/>
      <c r="PFM61" s="280"/>
      <c r="PFN61" s="280"/>
      <c r="PFO61" s="280"/>
      <c r="PFP61" s="280"/>
      <c r="PFQ61" s="280"/>
      <c r="PFR61" s="280"/>
      <c r="PFS61" s="280"/>
      <c r="PFT61" s="280"/>
      <c r="PFU61" s="280"/>
      <c r="PFV61" s="280"/>
      <c r="PFW61" s="280"/>
      <c r="PFX61" s="280"/>
      <c r="PFY61" s="280"/>
      <c r="PFZ61" s="280"/>
      <c r="PGA61" s="280"/>
      <c r="PGB61" s="280"/>
      <c r="PGC61" s="280"/>
      <c r="PGD61" s="280"/>
      <c r="PGE61" s="280"/>
      <c r="PGF61" s="280"/>
      <c r="PGG61" s="280"/>
      <c r="PGH61" s="280"/>
      <c r="PGI61" s="280"/>
      <c r="PGJ61" s="280"/>
      <c r="PGK61" s="280"/>
      <c r="PGL61" s="280"/>
      <c r="PGM61" s="280"/>
      <c r="PGN61" s="280"/>
      <c r="PGO61" s="280"/>
      <c r="PGP61" s="280"/>
      <c r="PGQ61" s="280"/>
      <c r="PGR61" s="280"/>
      <c r="PGS61" s="280"/>
      <c r="PGT61" s="280"/>
      <c r="PGU61" s="280"/>
      <c r="PGV61" s="280"/>
      <c r="PGW61" s="280"/>
      <c r="PGX61" s="280"/>
      <c r="PGY61" s="280"/>
      <c r="PGZ61" s="280"/>
      <c r="PHA61" s="280"/>
      <c r="PHB61" s="280"/>
      <c r="PHC61" s="280"/>
      <c r="PHD61" s="280"/>
      <c r="PHE61" s="280"/>
      <c r="PHF61" s="280"/>
      <c r="PHG61" s="280"/>
      <c r="PHH61" s="280"/>
      <c r="PHI61" s="280"/>
      <c r="PHJ61" s="280"/>
      <c r="PHK61" s="280"/>
      <c r="PHL61" s="280"/>
      <c r="PHM61" s="280"/>
      <c r="PHN61" s="280"/>
      <c r="PHO61" s="280"/>
      <c r="PHP61" s="280"/>
      <c r="PHQ61" s="280"/>
      <c r="PHR61" s="280"/>
      <c r="PHS61" s="280"/>
      <c r="PHT61" s="280"/>
      <c r="PHU61" s="280"/>
      <c r="PHV61" s="280"/>
      <c r="PHW61" s="280"/>
      <c r="PHX61" s="280"/>
      <c r="PHY61" s="280"/>
      <c r="PHZ61" s="280"/>
      <c r="PIA61" s="280"/>
      <c r="PIB61" s="280"/>
      <c r="PIC61" s="280"/>
      <c r="PID61" s="280"/>
      <c r="PIE61" s="280"/>
      <c r="PIF61" s="280"/>
      <c r="PIG61" s="280"/>
      <c r="PIH61" s="280"/>
      <c r="PII61" s="280"/>
      <c r="PIJ61" s="280"/>
      <c r="PIK61" s="280"/>
      <c r="PIL61" s="280"/>
      <c r="PIM61" s="280"/>
      <c r="PIN61" s="280"/>
      <c r="PIO61" s="280"/>
      <c r="PIP61" s="280"/>
      <c r="PIQ61" s="280"/>
      <c r="PIR61" s="280"/>
      <c r="PIS61" s="280"/>
      <c r="PIT61" s="280"/>
      <c r="PIU61" s="280"/>
      <c r="PIV61" s="280"/>
      <c r="PIW61" s="280"/>
      <c r="PIX61" s="280"/>
      <c r="PIY61" s="280"/>
      <c r="PIZ61" s="280"/>
      <c r="PJA61" s="280"/>
      <c r="PJB61" s="280"/>
      <c r="PJC61" s="280"/>
      <c r="PJD61" s="280"/>
      <c r="PJE61" s="280"/>
      <c r="PJF61" s="280"/>
      <c r="PJG61" s="280"/>
      <c r="PJH61" s="280"/>
      <c r="PJI61" s="280"/>
      <c r="PJJ61" s="280"/>
      <c r="PJK61" s="280"/>
      <c r="PJL61" s="280"/>
      <c r="PJM61" s="280"/>
      <c r="PJN61" s="280"/>
      <c r="PJO61" s="280"/>
      <c r="PJP61" s="280"/>
      <c r="PJQ61" s="280"/>
      <c r="PJR61" s="280"/>
      <c r="PJS61" s="280"/>
      <c r="PJT61" s="280"/>
      <c r="PJU61" s="280"/>
      <c r="PJV61" s="280"/>
      <c r="PJW61" s="280"/>
      <c r="PJX61" s="280"/>
      <c r="PJY61" s="280"/>
      <c r="PJZ61" s="280"/>
      <c r="PKA61" s="280"/>
      <c r="PKB61" s="280"/>
      <c r="PKC61" s="280"/>
      <c r="PKD61" s="280"/>
      <c r="PKE61" s="280"/>
      <c r="PKF61" s="280"/>
      <c r="PKG61" s="280"/>
      <c r="PKH61" s="280"/>
      <c r="PKI61" s="280"/>
      <c r="PKJ61" s="280"/>
      <c r="PKK61" s="280"/>
      <c r="PKL61" s="280"/>
      <c r="PKM61" s="280"/>
      <c r="PKN61" s="280"/>
      <c r="PKO61" s="280"/>
      <c r="PKP61" s="280"/>
      <c r="PKQ61" s="280"/>
      <c r="PKR61" s="280"/>
      <c r="PKS61" s="280"/>
      <c r="PKT61" s="280"/>
      <c r="PKU61" s="280"/>
      <c r="PKV61" s="280"/>
      <c r="PKW61" s="280"/>
      <c r="PKX61" s="280"/>
      <c r="PKY61" s="280"/>
      <c r="PKZ61" s="280"/>
      <c r="PLA61" s="280"/>
      <c r="PLB61" s="280"/>
      <c r="PLC61" s="280"/>
      <c r="PLD61" s="280"/>
      <c r="PLE61" s="280"/>
      <c r="PLF61" s="280"/>
      <c r="PLG61" s="280"/>
      <c r="PLH61" s="280"/>
      <c r="PLI61" s="280"/>
      <c r="PLJ61" s="280"/>
      <c r="PLK61" s="280"/>
      <c r="PLL61" s="280"/>
      <c r="PLM61" s="280"/>
      <c r="PLN61" s="280"/>
      <c r="PLO61" s="280"/>
      <c r="PLP61" s="280"/>
      <c r="PLQ61" s="280"/>
      <c r="PLR61" s="280"/>
      <c r="PLS61" s="280"/>
      <c r="PLT61" s="280"/>
      <c r="PLU61" s="280"/>
      <c r="PLV61" s="280"/>
      <c r="PLW61" s="280"/>
      <c r="PLX61" s="280"/>
      <c r="PLY61" s="280"/>
      <c r="PLZ61" s="280"/>
      <c r="PMA61" s="280"/>
      <c r="PMB61" s="280"/>
      <c r="PMC61" s="280"/>
      <c r="PMD61" s="280"/>
      <c r="PME61" s="280"/>
      <c r="PMF61" s="280"/>
      <c r="PMG61" s="280"/>
      <c r="PMH61" s="280"/>
      <c r="PMI61" s="280"/>
      <c r="PMJ61" s="280"/>
      <c r="PMK61" s="280"/>
      <c r="PML61" s="280"/>
      <c r="PMM61" s="280"/>
      <c r="PMN61" s="280"/>
      <c r="PMO61" s="280"/>
      <c r="PMP61" s="280"/>
      <c r="PMQ61" s="280"/>
      <c r="PMR61" s="280"/>
      <c r="PMS61" s="280"/>
      <c r="PMT61" s="280"/>
      <c r="PMU61" s="280"/>
      <c r="PMV61" s="280"/>
      <c r="PMW61" s="280"/>
      <c r="PMX61" s="280"/>
      <c r="PMY61" s="280"/>
      <c r="PMZ61" s="280"/>
      <c r="PNA61" s="280"/>
      <c r="PNB61" s="280"/>
      <c r="PNC61" s="280"/>
      <c r="PND61" s="280"/>
      <c r="PNE61" s="280"/>
      <c r="PNF61" s="280"/>
      <c r="PNG61" s="280"/>
      <c r="PNH61" s="280"/>
      <c r="PNI61" s="280"/>
      <c r="PNJ61" s="280"/>
      <c r="PNK61" s="280"/>
      <c r="PNL61" s="280"/>
      <c r="PNM61" s="280"/>
      <c r="PNN61" s="280"/>
      <c r="PNO61" s="280"/>
      <c r="PNP61" s="280"/>
      <c r="PNQ61" s="280"/>
      <c r="PNR61" s="280"/>
      <c r="PNS61" s="280"/>
      <c r="PNT61" s="280"/>
      <c r="PNU61" s="280"/>
      <c r="PNV61" s="280"/>
      <c r="PNW61" s="280"/>
      <c r="PNX61" s="280"/>
      <c r="PNY61" s="280"/>
      <c r="PNZ61" s="280"/>
      <c r="POA61" s="280"/>
      <c r="POB61" s="280"/>
      <c r="POC61" s="280"/>
      <c r="POD61" s="280"/>
      <c r="POE61" s="280"/>
      <c r="POF61" s="280"/>
      <c r="POG61" s="280"/>
      <c r="POH61" s="280"/>
      <c r="POI61" s="280"/>
      <c r="POJ61" s="280"/>
      <c r="POK61" s="280"/>
      <c r="POL61" s="280"/>
      <c r="POM61" s="280"/>
      <c r="PON61" s="280"/>
      <c r="POO61" s="280"/>
      <c r="POP61" s="280"/>
      <c r="POQ61" s="280"/>
      <c r="POR61" s="280"/>
      <c r="POS61" s="280"/>
      <c r="POT61" s="280"/>
      <c r="POU61" s="280"/>
      <c r="POV61" s="280"/>
      <c r="POW61" s="280"/>
      <c r="POX61" s="280"/>
      <c r="POY61" s="280"/>
      <c r="POZ61" s="280"/>
      <c r="PPA61" s="280"/>
      <c r="PPB61" s="280"/>
      <c r="PPC61" s="280"/>
      <c r="PPD61" s="280"/>
      <c r="PPE61" s="280"/>
      <c r="PPF61" s="280"/>
      <c r="PPG61" s="280"/>
      <c r="PPH61" s="280"/>
      <c r="PPI61" s="280"/>
      <c r="PPJ61" s="280"/>
      <c r="PPK61" s="280"/>
      <c r="PPL61" s="280"/>
      <c r="PPM61" s="280"/>
      <c r="PPN61" s="280"/>
      <c r="PPO61" s="280"/>
      <c r="PPP61" s="280"/>
      <c r="PPQ61" s="280"/>
      <c r="PPR61" s="280"/>
      <c r="PPS61" s="280"/>
      <c r="PPT61" s="280"/>
      <c r="PPU61" s="280"/>
      <c r="PPV61" s="280"/>
      <c r="PPW61" s="280"/>
      <c r="PPX61" s="280"/>
      <c r="PPY61" s="280"/>
      <c r="PPZ61" s="280"/>
      <c r="PQA61" s="280"/>
      <c r="PQB61" s="280"/>
      <c r="PQC61" s="280"/>
      <c r="PQD61" s="280"/>
      <c r="PQE61" s="280"/>
      <c r="PQF61" s="280"/>
      <c r="PQG61" s="280"/>
      <c r="PQH61" s="280"/>
      <c r="PQI61" s="280"/>
      <c r="PQJ61" s="280"/>
      <c r="PQK61" s="280"/>
      <c r="PQL61" s="280"/>
      <c r="PQM61" s="280"/>
      <c r="PQN61" s="280"/>
      <c r="PQO61" s="280"/>
      <c r="PQP61" s="280"/>
      <c r="PQQ61" s="280"/>
      <c r="PQR61" s="280"/>
      <c r="PQS61" s="280"/>
      <c r="PQT61" s="280"/>
      <c r="PQU61" s="280"/>
      <c r="PQV61" s="280"/>
      <c r="PQW61" s="280"/>
      <c r="PQX61" s="280"/>
      <c r="PQY61" s="280"/>
      <c r="PQZ61" s="280"/>
      <c r="PRA61" s="280"/>
      <c r="PRB61" s="280"/>
      <c r="PRC61" s="280"/>
      <c r="PRD61" s="280"/>
      <c r="PRE61" s="280"/>
      <c r="PRF61" s="280"/>
      <c r="PRG61" s="280"/>
      <c r="PRH61" s="280"/>
      <c r="PRI61" s="280"/>
      <c r="PRJ61" s="280"/>
      <c r="PRK61" s="280"/>
      <c r="PRL61" s="280"/>
      <c r="PRM61" s="280"/>
      <c r="PRN61" s="280"/>
      <c r="PRO61" s="280"/>
      <c r="PRP61" s="280"/>
      <c r="PRQ61" s="280"/>
      <c r="PRR61" s="280"/>
      <c r="PRS61" s="280"/>
      <c r="PRT61" s="280"/>
      <c r="PRU61" s="280"/>
      <c r="PRV61" s="280"/>
      <c r="PRW61" s="280"/>
      <c r="PRX61" s="280"/>
      <c r="PRY61" s="280"/>
      <c r="PRZ61" s="280"/>
      <c r="PSA61" s="280"/>
      <c r="PSB61" s="280"/>
      <c r="PSC61" s="280"/>
      <c r="PSD61" s="280"/>
      <c r="PSE61" s="280"/>
      <c r="PSF61" s="280"/>
      <c r="PSG61" s="280"/>
      <c r="PSH61" s="280"/>
      <c r="PSI61" s="280"/>
      <c r="PSJ61" s="280"/>
      <c r="PSK61" s="280"/>
      <c r="PSL61" s="280"/>
      <c r="PSM61" s="280"/>
      <c r="PSN61" s="280"/>
      <c r="PSO61" s="280"/>
      <c r="PSP61" s="280"/>
      <c r="PSQ61" s="280"/>
      <c r="PSR61" s="280"/>
      <c r="PSS61" s="280"/>
      <c r="PST61" s="280"/>
      <c r="PSU61" s="280"/>
      <c r="PSV61" s="280"/>
      <c r="PSW61" s="280"/>
      <c r="PSX61" s="280"/>
      <c r="PSY61" s="280"/>
      <c r="PSZ61" s="280"/>
      <c r="PTA61" s="280"/>
      <c r="PTB61" s="280"/>
      <c r="PTC61" s="280"/>
      <c r="PTD61" s="280"/>
      <c r="PTE61" s="280"/>
      <c r="PTF61" s="280"/>
      <c r="PTG61" s="280"/>
      <c r="PTH61" s="280"/>
      <c r="PTI61" s="280"/>
      <c r="PTJ61" s="280"/>
      <c r="PTK61" s="280"/>
      <c r="PTL61" s="280"/>
      <c r="PTM61" s="280"/>
      <c r="PTN61" s="280"/>
      <c r="PTO61" s="280"/>
      <c r="PTP61" s="280"/>
      <c r="PTQ61" s="280"/>
      <c r="PTR61" s="280"/>
      <c r="PTS61" s="280"/>
      <c r="PTT61" s="280"/>
      <c r="PTU61" s="280"/>
      <c r="PTV61" s="280"/>
      <c r="PTW61" s="280"/>
      <c r="PTX61" s="280"/>
      <c r="PTY61" s="280"/>
      <c r="PTZ61" s="280"/>
      <c r="PUA61" s="280"/>
      <c r="PUB61" s="280"/>
      <c r="PUC61" s="280"/>
      <c r="PUD61" s="280"/>
      <c r="PUE61" s="280"/>
      <c r="PUF61" s="280"/>
      <c r="PUG61" s="280"/>
      <c r="PUH61" s="280"/>
      <c r="PUI61" s="280"/>
      <c r="PUJ61" s="280"/>
      <c r="PUK61" s="280"/>
      <c r="PUL61" s="280"/>
      <c r="PUM61" s="280"/>
      <c r="PUN61" s="280"/>
      <c r="PUO61" s="280"/>
      <c r="PUP61" s="280"/>
      <c r="PUQ61" s="280"/>
      <c r="PUR61" s="280"/>
      <c r="PUS61" s="280"/>
      <c r="PUT61" s="280"/>
      <c r="PUU61" s="280"/>
      <c r="PUV61" s="280"/>
      <c r="PUW61" s="280"/>
      <c r="PUX61" s="280"/>
      <c r="PUY61" s="280"/>
      <c r="PUZ61" s="280"/>
      <c r="PVA61" s="280"/>
      <c r="PVB61" s="280"/>
      <c r="PVC61" s="280"/>
      <c r="PVD61" s="280"/>
      <c r="PVE61" s="280"/>
      <c r="PVF61" s="280"/>
      <c r="PVG61" s="280"/>
      <c r="PVH61" s="280"/>
      <c r="PVI61" s="280"/>
      <c r="PVJ61" s="280"/>
      <c r="PVK61" s="280"/>
      <c r="PVL61" s="280"/>
      <c r="PVM61" s="280"/>
      <c r="PVN61" s="280"/>
      <c r="PVO61" s="280"/>
      <c r="PVP61" s="280"/>
      <c r="PVQ61" s="280"/>
      <c r="PVR61" s="280"/>
      <c r="PVS61" s="280"/>
      <c r="PVT61" s="280"/>
      <c r="PVU61" s="280"/>
      <c r="PVV61" s="280"/>
      <c r="PVW61" s="280"/>
      <c r="PVX61" s="280"/>
      <c r="PVY61" s="280"/>
      <c r="PVZ61" s="280"/>
      <c r="PWA61" s="280"/>
      <c r="PWB61" s="280"/>
      <c r="PWC61" s="280"/>
      <c r="PWD61" s="280"/>
      <c r="PWE61" s="280"/>
      <c r="PWF61" s="280"/>
      <c r="PWG61" s="280"/>
      <c r="PWH61" s="280"/>
      <c r="PWI61" s="280"/>
      <c r="PWJ61" s="280"/>
      <c r="PWK61" s="280"/>
      <c r="PWL61" s="280"/>
      <c r="PWM61" s="280"/>
      <c r="PWN61" s="280"/>
      <c r="PWO61" s="280"/>
      <c r="PWP61" s="280"/>
      <c r="PWQ61" s="280"/>
      <c r="PWR61" s="280"/>
      <c r="PWS61" s="280"/>
      <c r="PWT61" s="280"/>
      <c r="PWU61" s="280"/>
      <c r="PWV61" s="280"/>
      <c r="PWW61" s="280"/>
      <c r="PWX61" s="280"/>
      <c r="PWY61" s="280"/>
      <c r="PWZ61" s="280"/>
      <c r="PXA61" s="280"/>
      <c r="PXB61" s="280"/>
      <c r="PXC61" s="280"/>
      <c r="PXD61" s="280"/>
      <c r="PXE61" s="280"/>
      <c r="PXF61" s="280"/>
      <c r="PXG61" s="280"/>
      <c r="PXH61" s="280"/>
    </row>
    <row r="62" spans="1:11448" s="257" customFormat="1">
      <c r="A62" s="116" t="s">
        <v>61</v>
      </c>
      <c r="B62" s="138" t="s">
        <v>990</v>
      </c>
      <c r="C62" s="270"/>
      <c r="D62" s="271"/>
      <c r="E62" s="149"/>
      <c r="F62" s="149"/>
      <c r="G62" s="149"/>
      <c r="H62" s="210"/>
      <c r="I62" s="210"/>
      <c r="J62" s="149"/>
      <c r="K62" s="149"/>
      <c r="L62" s="149"/>
      <c r="M62" s="149"/>
      <c r="N62" s="149"/>
      <c r="O62" s="149"/>
      <c r="P62" s="149"/>
      <c r="Q62" s="149"/>
      <c r="R62" s="149"/>
      <c r="S62" s="149"/>
      <c r="T62" s="149"/>
      <c r="U62" s="149"/>
      <c r="V62" s="149"/>
      <c r="W62" s="149"/>
      <c r="X62" s="149"/>
      <c r="Y62" s="149"/>
      <c r="Z62" s="149"/>
      <c r="AA62" s="149"/>
      <c r="AB62" s="149"/>
      <c r="AC62" s="149"/>
      <c r="AD62" s="149"/>
      <c r="AE62" s="149"/>
      <c r="AF62" s="149"/>
      <c r="AG62" s="149"/>
      <c r="AH62" s="149"/>
      <c r="AI62" s="149"/>
      <c r="AJ62" s="149"/>
      <c r="AK62" s="148"/>
      <c r="AL62" s="149"/>
      <c r="AM62" s="149"/>
      <c r="AN62" s="149"/>
      <c r="AO62" s="148"/>
      <c r="AP62" s="148"/>
      <c r="AQ62" s="149"/>
      <c r="AR62" s="149"/>
      <c r="AS62" s="149"/>
      <c r="AT62" s="149"/>
      <c r="AU62" s="148"/>
      <c r="AV62" s="149"/>
      <c r="AW62" s="149"/>
      <c r="AX62" s="149"/>
      <c r="AY62" s="210"/>
      <c r="AZ62" s="210"/>
      <c r="BA62" s="210"/>
      <c r="BB62" s="210"/>
      <c r="BC62" s="210"/>
      <c r="BD62" s="149"/>
      <c r="BE62" s="149"/>
      <c r="BF62" s="149"/>
      <c r="BG62" s="149"/>
      <c r="BH62" s="278"/>
      <c r="BI62" s="278"/>
      <c r="BJ62" s="278"/>
      <c r="BK62" s="278"/>
      <c r="BL62" s="278"/>
      <c r="BM62" s="278"/>
      <c r="BN62" s="278"/>
      <c r="BO62" s="278"/>
      <c r="BP62" s="278"/>
      <c r="BQ62" s="278"/>
      <c r="BR62" s="278"/>
      <c r="BS62" s="278"/>
      <c r="BT62" s="279"/>
      <c r="BU62" s="278"/>
      <c r="BV62" s="278"/>
      <c r="BW62" s="278"/>
      <c r="BX62" s="278"/>
      <c r="BY62" s="67"/>
      <c r="BZ62" s="67"/>
      <c r="CA62" s="67"/>
      <c r="CB62" s="67"/>
      <c r="CC62" s="67"/>
      <c r="CD62" s="43"/>
      <c r="CE62" s="43"/>
      <c r="CF62" s="43"/>
      <c r="CG62" s="43"/>
      <c r="CH62" s="43"/>
      <c r="CI62" s="43"/>
      <c r="CJ62" s="43"/>
      <c r="CK62" s="43"/>
      <c r="CL62" s="43"/>
      <c r="CM62" s="43"/>
      <c r="CN62" s="43"/>
      <c r="CO62" s="43"/>
      <c r="CP62" s="43"/>
      <c r="CQ62" s="43"/>
      <c r="CR62" s="43"/>
      <c r="CS62" s="43"/>
      <c r="CT62" s="43"/>
      <c r="CU62" s="469"/>
      <c r="CV62" s="469"/>
      <c r="CW62" s="469"/>
      <c r="CX62" s="470"/>
      <c r="CY62" s="469"/>
      <c r="CZ62" s="469"/>
      <c r="DA62" s="469"/>
      <c r="DB62" s="469"/>
      <c r="DC62" s="469"/>
      <c r="DD62" s="469"/>
      <c r="DE62" s="469"/>
      <c r="DF62" s="469"/>
      <c r="DG62" s="469"/>
      <c r="DH62" s="278"/>
      <c r="DI62" s="278"/>
      <c r="DJ62" s="278"/>
      <c r="DK62" s="278"/>
      <c r="DL62" s="278"/>
      <c r="DM62" s="278"/>
      <c r="DN62" s="278"/>
      <c r="DO62" s="278"/>
      <c r="DP62" s="278"/>
      <c r="DQ62" s="280"/>
      <c r="DR62" s="280"/>
      <c r="DS62" s="280"/>
      <c r="DT62" s="280"/>
      <c r="DU62" s="280"/>
      <c r="DV62" s="280"/>
      <c r="DW62" s="280"/>
      <c r="DX62" s="280"/>
      <c r="DY62" s="280"/>
      <c r="DZ62" s="280"/>
      <c r="EA62" s="280"/>
      <c r="EB62" s="280"/>
      <c r="EC62" s="280"/>
      <c r="ED62" s="280"/>
      <c r="EE62" s="280"/>
      <c r="EF62" s="280"/>
      <c r="EG62" s="280"/>
      <c r="EH62" s="280"/>
      <c r="EI62" s="280"/>
      <c r="EJ62" s="280"/>
      <c r="EK62" s="280"/>
      <c r="EL62" s="280"/>
      <c r="EM62" s="280"/>
      <c r="EN62" s="280"/>
      <c r="EO62" s="280"/>
      <c r="EP62" s="280"/>
      <c r="EQ62" s="280"/>
      <c r="ER62" s="280"/>
      <c r="ES62" s="280"/>
      <c r="ET62" s="280"/>
      <c r="EU62" s="280"/>
      <c r="EV62" s="280"/>
      <c r="EW62" s="280"/>
      <c r="EX62" s="280"/>
      <c r="EY62" s="280"/>
      <c r="EZ62" s="280"/>
      <c r="FA62" s="280"/>
      <c r="FB62" s="280"/>
      <c r="FC62" s="280"/>
      <c r="FD62" s="280"/>
      <c r="FE62" s="280"/>
      <c r="FF62" s="280"/>
      <c r="FG62" s="280"/>
      <c r="FH62" s="280"/>
      <c r="FI62" s="280"/>
      <c r="FJ62" s="280"/>
      <c r="FK62" s="280"/>
      <c r="FL62" s="280"/>
      <c r="FM62" s="280"/>
      <c r="FN62" s="280"/>
      <c r="FO62" s="280"/>
      <c r="FP62" s="280"/>
      <c r="FQ62" s="280"/>
      <c r="FR62" s="280"/>
      <c r="FS62" s="280"/>
      <c r="FT62" s="280"/>
      <c r="FU62" s="280"/>
      <c r="FV62" s="280"/>
      <c r="FW62" s="280"/>
      <c r="FX62" s="280"/>
      <c r="FY62" s="280"/>
      <c r="FZ62" s="280"/>
      <c r="GA62" s="280"/>
      <c r="GB62" s="280"/>
      <c r="GC62" s="280"/>
      <c r="GD62" s="280"/>
      <c r="GE62" s="280"/>
      <c r="GF62" s="280"/>
      <c r="GG62" s="280"/>
      <c r="GH62" s="280"/>
      <c r="GI62" s="280"/>
      <c r="GJ62" s="280"/>
      <c r="GK62" s="280"/>
      <c r="GL62" s="280"/>
      <c r="GM62" s="280"/>
      <c r="GN62" s="280"/>
      <c r="GO62" s="280"/>
      <c r="GP62" s="280"/>
      <c r="GQ62" s="280"/>
      <c r="GR62" s="280"/>
      <c r="GS62" s="280"/>
      <c r="GT62" s="280"/>
      <c r="GU62" s="280"/>
      <c r="GV62" s="280"/>
      <c r="GW62" s="280"/>
      <c r="GX62" s="280"/>
      <c r="GY62" s="280"/>
      <c r="GZ62" s="280"/>
      <c r="HA62" s="280"/>
      <c r="HB62" s="280"/>
      <c r="HC62" s="280"/>
      <c r="HD62" s="280"/>
      <c r="HE62" s="280"/>
      <c r="HF62" s="280"/>
      <c r="HG62" s="280"/>
      <c r="HH62" s="280"/>
      <c r="HI62" s="280"/>
      <c r="HJ62" s="280"/>
      <c r="HK62" s="280"/>
      <c r="HL62" s="280"/>
      <c r="HM62" s="280"/>
      <c r="HN62" s="280"/>
      <c r="HO62" s="280"/>
      <c r="HP62" s="280"/>
      <c r="HQ62" s="280"/>
      <c r="HR62" s="280"/>
      <c r="HS62" s="280"/>
      <c r="HT62" s="280"/>
      <c r="HU62" s="280"/>
      <c r="HV62" s="280"/>
      <c r="HW62" s="280"/>
      <c r="HX62" s="280"/>
      <c r="HY62" s="280"/>
      <c r="HZ62" s="280"/>
      <c r="IA62" s="280"/>
      <c r="IB62" s="280"/>
      <c r="IC62" s="280"/>
      <c r="ID62" s="280"/>
      <c r="IE62" s="280"/>
      <c r="IF62" s="280"/>
      <c r="IG62" s="280"/>
      <c r="IH62" s="280"/>
      <c r="II62" s="280"/>
      <c r="IJ62" s="280"/>
      <c r="IK62" s="280"/>
      <c r="IL62" s="280"/>
      <c r="IM62" s="280"/>
      <c r="IN62" s="280"/>
      <c r="IO62" s="280"/>
      <c r="IP62" s="280"/>
      <c r="IQ62" s="280"/>
      <c r="IR62" s="280"/>
      <c r="IS62" s="280"/>
      <c r="IT62" s="280"/>
      <c r="IU62" s="280"/>
      <c r="IV62" s="280"/>
      <c r="IW62" s="280"/>
      <c r="IX62" s="280"/>
      <c r="IY62" s="280"/>
      <c r="IZ62" s="280"/>
      <c r="JA62" s="280"/>
      <c r="JB62" s="280"/>
      <c r="JC62" s="280"/>
      <c r="JD62" s="280"/>
      <c r="JE62" s="280"/>
      <c r="JF62" s="280"/>
      <c r="JG62" s="280"/>
      <c r="JH62" s="280"/>
      <c r="JI62" s="280"/>
      <c r="JJ62" s="280"/>
      <c r="JK62" s="280"/>
      <c r="JL62" s="280"/>
      <c r="JM62" s="280"/>
      <c r="JN62" s="280"/>
      <c r="JO62" s="280"/>
      <c r="JP62" s="280"/>
      <c r="JQ62" s="280"/>
      <c r="JR62" s="280"/>
      <c r="JS62" s="280"/>
      <c r="JT62" s="280"/>
      <c r="JU62" s="280"/>
      <c r="JV62" s="280"/>
      <c r="JW62" s="280"/>
      <c r="JX62" s="280"/>
      <c r="JY62" s="280"/>
      <c r="JZ62" s="280"/>
      <c r="KA62" s="280"/>
      <c r="KB62" s="280"/>
      <c r="KC62" s="280"/>
      <c r="KD62" s="280"/>
      <c r="KE62" s="280"/>
      <c r="KF62" s="280"/>
      <c r="KG62" s="280"/>
      <c r="KH62" s="280"/>
      <c r="KI62" s="280"/>
      <c r="KJ62" s="280"/>
      <c r="KK62" s="280"/>
      <c r="KL62" s="280"/>
      <c r="KM62" s="280"/>
      <c r="KN62" s="280"/>
      <c r="KO62" s="280"/>
      <c r="KP62" s="280"/>
      <c r="KQ62" s="280"/>
      <c r="KR62" s="280"/>
      <c r="KS62" s="280"/>
      <c r="KT62" s="280"/>
      <c r="KU62" s="280"/>
      <c r="KV62" s="280"/>
      <c r="KW62" s="280"/>
      <c r="KX62" s="280"/>
      <c r="KY62" s="280"/>
      <c r="KZ62" s="280"/>
      <c r="LA62" s="280"/>
      <c r="LB62" s="280"/>
      <c r="LC62" s="280"/>
      <c r="LD62" s="280"/>
      <c r="LE62" s="280"/>
      <c r="LF62" s="280"/>
      <c r="LG62" s="280"/>
      <c r="LH62" s="280"/>
      <c r="LI62" s="280"/>
      <c r="LJ62" s="280"/>
      <c r="LK62" s="280"/>
      <c r="LL62" s="280"/>
      <c r="LM62" s="280"/>
      <c r="LN62" s="280"/>
      <c r="LO62" s="280"/>
      <c r="LP62" s="280"/>
      <c r="LQ62" s="280"/>
      <c r="LR62" s="280"/>
      <c r="LS62" s="280"/>
      <c r="LT62" s="280"/>
      <c r="LU62" s="280"/>
      <c r="LV62" s="280"/>
      <c r="LW62" s="280"/>
      <c r="LX62" s="280"/>
      <c r="LY62" s="280"/>
      <c r="LZ62" s="280"/>
      <c r="MA62" s="280"/>
      <c r="MB62" s="280"/>
      <c r="MC62" s="280"/>
      <c r="MD62" s="280"/>
      <c r="ME62" s="280"/>
      <c r="MF62" s="280"/>
      <c r="MG62" s="280"/>
      <c r="MH62" s="280"/>
      <c r="MI62" s="280"/>
      <c r="MJ62" s="280"/>
      <c r="MK62" s="280"/>
      <c r="ML62" s="280"/>
      <c r="MM62" s="280"/>
      <c r="MN62" s="280"/>
      <c r="MO62" s="280"/>
      <c r="MP62" s="280"/>
      <c r="MQ62" s="280"/>
      <c r="MR62" s="280"/>
      <c r="MS62" s="280"/>
      <c r="MT62" s="280"/>
      <c r="MU62" s="280"/>
      <c r="MV62" s="280"/>
      <c r="MW62" s="280"/>
      <c r="MX62" s="280"/>
      <c r="MY62" s="280"/>
      <c r="MZ62" s="280"/>
      <c r="NA62" s="280"/>
      <c r="NB62" s="280"/>
      <c r="NC62" s="280"/>
      <c r="ND62" s="280"/>
      <c r="NE62" s="280"/>
      <c r="NF62" s="280"/>
      <c r="NG62" s="280"/>
      <c r="NH62" s="280"/>
      <c r="NI62" s="280"/>
      <c r="NJ62" s="280"/>
      <c r="NK62" s="280"/>
      <c r="NL62" s="280"/>
      <c r="NM62" s="280"/>
      <c r="NN62" s="280"/>
      <c r="NO62" s="280"/>
      <c r="NP62" s="280"/>
      <c r="NQ62" s="280"/>
      <c r="NR62" s="280"/>
      <c r="NS62" s="280"/>
      <c r="NT62" s="280"/>
      <c r="NU62" s="280"/>
      <c r="NV62" s="280"/>
      <c r="NW62" s="280"/>
      <c r="NX62" s="280"/>
      <c r="NY62" s="280"/>
      <c r="NZ62" s="280"/>
      <c r="OA62" s="280"/>
      <c r="OB62" s="280"/>
      <c r="OC62" s="280"/>
      <c r="OD62" s="280"/>
      <c r="OE62" s="280"/>
      <c r="OF62" s="280"/>
      <c r="OG62" s="280"/>
      <c r="OH62" s="280"/>
      <c r="OI62" s="280"/>
      <c r="OJ62" s="280"/>
      <c r="OK62" s="280"/>
      <c r="OL62" s="280"/>
      <c r="OM62" s="280"/>
      <c r="ON62" s="280"/>
      <c r="OO62" s="280"/>
      <c r="OP62" s="280"/>
      <c r="OQ62" s="280"/>
      <c r="OR62" s="280"/>
      <c r="OS62" s="280"/>
      <c r="OT62" s="280"/>
      <c r="OU62" s="280"/>
      <c r="OV62" s="280"/>
      <c r="OW62" s="280"/>
      <c r="OX62" s="280"/>
      <c r="OY62" s="280"/>
      <c r="OZ62" s="280"/>
      <c r="PA62" s="280"/>
      <c r="PB62" s="280"/>
      <c r="PC62" s="280"/>
      <c r="PD62" s="280"/>
      <c r="PE62" s="280"/>
      <c r="PF62" s="280"/>
      <c r="PG62" s="280"/>
      <c r="PH62" s="280"/>
      <c r="PI62" s="280"/>
      <c r="PJ62" s="280"/>
      <c r="PK62" s="280"/>
      <c r="PL62" s="280"/>
      <c r="PM62" s="280"/>
      <c r="PN62" s="280"/>
      <c r="PO62" s="280"/>
      <c r="PP62" s="280"/>
      <c r="PQ62" s="280"/>
      <c r="PR62" s="280"/>
      <c r="PS62" s="280"/>
      <c r="PT62" s="280"/>
      <c r="PU62" s="280"/>
      <c r="PV62" s="280"/>
      <c r="PW62" s="280"/>
      <c r="PX62" s="280"/>
      <c r="PY62" s="280"/>
      <c r="PZ62" s="280"/>
      <c r="QA62" s="280"/>
      <c r="QB62" s="280"/>
      <c r="QC62" s="280"/>
      <c r="QD62" s="280"/>
      <c r="QE62" s="280"/>
      <c r="QF62" s="280"/>
      <c r="QG62" s="280"/>
      <c r="QH62" s="280"/>
      <c r="QI62" s="280"/>
      <c r="QJ62" s="280"/>
      <c r="QK62" s="280"/>
      <c r="QL62" s="280"/>
      <c r="QM62" s="280"/>
      <c r="QN62" s="280"/>
      <c r="QO62" s="280"/>
      <c r="QP62" s="280"/>
      <c r="QQ62" s="280"/>
      <c r="QR62" s="280"/>
      <c r="QS62" s="280"/>
      <c r="QT62" s="280"/>
      <c r="QU62" s="280"/>
      <c r="QV62" s="280"/>
      <c r="QW62" s="280"/>
      <c r="QX62" s="280"/>
      <c r="QY62" s="280"/>
      <c r="QZ62" s="280"/>
      <c r="RA62" s="280"/>
      <c r="RB62" s="280"/>
      <c r="RC62" s="280"/>
      <c r="RD62" s="280"/>
      <c r="RE62" s="280"/>
      <c r="RF62" s="280"/>
      <c r="RG62" s="280"/>
      <c r="RH62" s="280"/>
      <c r="RI62" s="280"/>
      <c r="RJ62" s="280"/>
      <c r="RK62" s="280"/>
      <c r="RL62" s="280"/>
      <c r="RM62" s="280"/>
      <c r="RN62" s="280"/>
      <c r="RO62" s="280"/>
      <c r="RP62" s="280"/>
      <c r="RQ62" s="280"/>
      <c r="RR62" s="280"/>
      <c r="RS62" s="280"/>
      <c r="RT62" s="280"/>
      <c r="RU62" s="280"/>
      <c r="RV62" s="280"/>
      <c r="RW62" s="280"/>
      <c r="RX62" s="280"/>
      <c r="RY62" s="280"/>
      <c r="RZ62" s="280"/>
      <c r="SA62" s="280"/>
      <c r="SB62" s="280"/>
      <c r="SC62" s="280"/>
      <c r="SD62" s="280"/>
      <c r="SE62" s="280"/>
      <c r="SF62" s="280"/>
      <c r="SG62" s="280"/>
      <c r="SH62" s="280"/>
      <c r="SI62" s="280"/>
      <c r="SJ62" s="280"/>
      <c r="SK62" s="280"/>
      <c r="SL62" s="280"/>
      <c r="SM62" s="280"/>
      <c r="SN62" s="280"/>
      <c r="SO62" s="280"/>
      <c r="SP62" s="280"/>
      <c r="SQ62" s="280"/>
      <c r="SR62" s="280"/>
      <c r="SS62" s="280"/>
      <c r="ST62" s="280"/>
      <c r="SU62" s="280"/>
      <c r="SV62" s="280"/>
      <c r="SW62" s="280"/>
      <c r="SX62" s="280"/>
      <c r="SY62" s="280"/>
      <c r="SZ62" s="280"/>
      <c r="TA62" s="280"/>
      <c r="TB62" s="280"/>
      <c r="TC62" s="280"/>
      <c r="TD62" s="280"/>
      <c r="TE62" s="280"/>
      <c r="TF62" s="280"/>
      <c r="TG62" s="280"/>
      <c r="TH62" s="280"/>
      <c r="TI62" s="280"/>
      <c r="TJ62" s="280"/>
      <c r="TK62" s="280"/>
      <c r="TL62" s="280"/>
      <c r="TM62" s="280"/>
      <c r="TN62" s="280"/>
      <c r="TO62" s="280"/>
      <c r="TP62" s="280"/>
      <c r="TQ62" s="280"/>
      <c r="TR62" s="280"/>
      <c r="TS62" s="280"/>
      <c r="TT62" s="280"/>
      <c r="TU62" s="280"/>
      <c r="TV62" s="280"/>
      <c r="TW62" s="280"/>
      <c r="TX62" s="280"/>
      <c r="TY62" s="280"/>
      <c r="TZ62" s="280"/>
      <c r="UA62" s="280"/>
      <c r="UB62" s="280"/>
      <c r="UC62" s="280"/>
      <c r="UD62" s="280"/>
      <c r="UE62" s="280"/>
      <c r="UF62" s="280"/>
      <c r="UG62" s="280"/>
      <c r="UH62" s="280"/>
      <c r="UI62" s="280"/>
      <c r="UJ62" s="280"/>
      <c r="UK62" s="280"/>
      <c r="UL62" s="280"/>
      <c r="UM62" s="280"/>
      <c r="UN62" s="280"/>
      <c r="UO62" s="280"/>
      <c r="UP62" s="280"/>
      <c r="UQ62" s="280"/>
      <c r="UR62" s="280"/>
      <c r="US62" s="280"/>
      <c r="UT62" s="280"/>
      <c r="UU62" s="280"/>
      <c r="UV62" s="280"/>
      <c r="UW62" s="280"/>
      <c r="UX62" s="280"/>
      <c r="UY62" s="280"/>
      <c r="UZ62" s="280"/>
      <c r="VA62" s="280"/>
      <c r="VB62" s="280"/>
      <c r="VC62" s="280"/>
      <c r="VD62" s="280"/>
      <c r="VE62" s="280"/>
      <c r="VF62" s="280"/>
      <c r="VG62" s="280"/>
      <c r="VH62" s="280"/>
      <c r="VI62" s="280"/>
      <c r="VJ62" s="280"/>
      <c r="VK62" s="280"/>
      <c r="VL62" s="280"/>
      <c r="VM62" s="280"/>
      <c r="VN62" s="280"/>
      <c r="VO62" s="280"/>
      <c r="VP62" s="280"/>
      <c r="VQ62" s="280"/>
      <c r="VR62" s="280"/>
      <c r="VS62" s="280"/>
      <c r="VT62" s="280"/>
      <c r="VU62" s="280"/>
      <c r="VV62" s="280"/>
      <c r="VW62" s="280"/>
      <c r="VX62" s="280"/>
      <c r="VY62" s="280"/>
      <c r="VZ62" s="280"/>
      <c r="WA62" s="280"/>
      <c r="WB62" s="280"/>
      <c r="WC62" s="280"/>
      <c r="WD62" s="280"/>
      <c r="WE62" s="280"/>
      <c r="WF62" s="280"/>
      <c r="WG62" s="280"/>
      <c r="WH62" s="280"/>
      <c r="WI62" s="280"/>
      <c r="WJ62" s="280"/>
      <c r="WK62" s="280"/>
      <c r="WL62" s="280"/>
      <c r="WM62" s="280"/>
      <c r="WN62" s="280"/>
      <c r="WO62" s="280"/>
      <c r="WP62" s="280"/>
      <c r="WQ62" s="280"/>
      <c r="WR62" s="280"/>
      <c r="WS62" s="280"/>
      <c r="WT62" s="280"/>
      <c r="WU62" s="280"/>
      <c r="WV62" s="280"/>
      <c r="WW62" s="280"/>
      <c r="WX62" s="280"/>
      <c r="WY62" s="280"/>
      <c r="WZ62" s="280"/>
      <c r="XA62" s="280"/>
      <c r="XB62" s="280"/>
      <c r="XC62" s="280"/>
      <c r="XD62" s="280"/>
      <c r="XE62" s="280"/>
      <c r="XF62" s="280"/>
      <c r="XG62" s="280"/>
      <c r="XH62" s="280"/>
      <c r="XI62" s="280"/>
      <c r="XJ62" s="280"/>
      <c r="XK62" s="280"/>
      <c r="XL62" s="280"/>
      <c r="XM62" s="280"/>
      <c r="XN62" s="280"/>
      <c r="XO62" s="280"/>
      <c r="XP62" s="280"/>
      <c r="XQ62" s="280"/>
      <c r="XR62" s="280"/>
      <c r="XS62" s="280"/>
      <c r="XT62" s="280"/>
      <c r="XU62" s="280"/>
      <c r="XV62" s="280"/>
      <c r="XW62" s="280"/>
      <c r="XX62" s="280"/>
      <c r="XY62" s="280"/>
      <c r="XZ62" s="280"/>
      <c r="YA62" s="280"/>
      <c r="YB62" s="280"/>
      <c r="YC62" s="280"/>
      <c r="YD62" s="280"/>
      <c r="YE62" s="280"/>
      <c r="YF62" s="280"/>
      <c r="YG62" s="280"/>
      <c r="YH62" s="280"/>
      <c r="YI62" s="280"/>
      <c r="YJ62" s="280"/>
      <c r="YK62" s="280"/>
      <c r="YL62" s="280"/>
      <c r="YM62" s="280"/>
      <c r="YN62" s="280"/>
      <c r="YO62" s="280"/>
      <c r="YP62" s="280"/>
      <c r="YQ62" s="280"/>
      <c r="YR62" s="280"/>
      <c r="YS62" s="280"/>
      <c r="YT62" s="280"/>
      <c r="YU62" s="280"/>
      <c r="YV62" s="280"/>
      <c r="YW62" s="280"/>
      <c r="YX62" s="280"/>
      <c r="YY62" s="280"/>
      <c r="YZ62" s="280"/>
      <c r="ZA62" s="280"/>
      <c r="ZB62" s="280"/>
      <c r="ZC62" s="280"/>
      <c r="ZD62" s="280"/>
      <c r="ZE62" s="280"/>
      <c r="ZF62" s="280"/>
      <c r="ZG62" s="280"/>
      <c r="ZH62" s="280"/>
      <c r="ZI62" s="280"/>
      <c r="ZJ62" s="280"/>
      <c r="ZK62" s="280"/>
      <c r="ZL62" s="280"/>
      <c r="ZM62" s="280"/>
      <c r="ZN62" s="280"/>
      <c r="ZO62" s="280"/>
      <c r="ZP62" s="280"/>
      <c r="ZQ62" s="280"/>
      <c r="ZR62" s="280"/>
      <c r="ZS62" s="280"/>
      <c r="ZT62" s="280"/>
      <c r="ZU62" s="280"/>
      <c r="ZV62" s="280"/>
      <c r="ZW62" s="280"/>
      <c r="ZX62" s="280"/>
      <c r="ZY62" s="280"/>
      <c r="ZZ62" s="280"/>
      <c r="AAA62" s="280"/>
      <c r="AAB62" s="280"/>
      <c r="AAC62" s="280"/>
      <c r="AAD62" s="280"/>
      <c r="AAE62" s="280"/>
      <c r="AAF62" s="280"/>
      <c r="AAG62" s="280"/>
      <c r="AAH62" s="280"/>
      <c r="AAI62" s="280"/>
      <c r="AAJ62" s="280"/>
      <c r="AAK62" s="280"/>
      <c r="AAL62" s="280"/>
      <c r="AAM62" s="280"/>
      <c r="AAN62" s="280"/>
      <c r="AAO62" s="280"/>
      <c r="AAP62" s="280"/>
      <c r="AAQ62" s="280"/>
      <c r="AAR62" s="280"/>
      <c r="AAS62" s="280"/>
      <c r="AAT62" s="280"/>
      <c r="AAU62" s="280"/>
      <c r="AAV62" s="280"/>
      <c r="AAW62" s="280"/>
      <c r="AAX62" s="280"/>
      <c r="AAY62" s="280"/>
      <c r="AAZ62" s="280"/>
      <c r="ABA62" s="280"/>
      <c r="ABB62" s="280"/>
      <c r="ABC62" s="280"/>
      <c r="ABD62" s="280"/>
      <c r="ABE62" s="280"/>
      <c r="ABF62" s="280"/>
      <c r="ABG62" s="280"/>
      <c r="ABH62" s="280"/>
      <c r="ABI62" s="280"/>
      <c r="ABJ62" s="280"/>
      <c r="ABK62" s="280"/>
      <c r="ABL62" s="280"/>
      <c r="ABM62" s="280"/>
      <c r="ABN62" s="280"/>
      <c r="ABO62" s="280"/>
      <c r="ABP62" s="280"/>
      <c r="ABQ62" s="280"/>
      <c r="ABR62" s="280"/>
      <c r="ABS62" s="280"/>
      <c r="ABT62" s="280"/>
      <c r="ABU62" s="280"/>
      <c r="ABV62" s="280"/>
      <c r="ABW62" s="280"/>
      <c r="ABX62" s="280"/>
      <c r="ABY62" s="280"/>
      <c r="ABZ62" s="280"/>
      <c r="ACA62" s="280"/>
      <c r="ACB62" s="280"/>
      <c r="ACC62" s="280"/>
      <c r="ACD62" s="280"/>
      <c r="ACE62" s="280"/>
      <c r="ACF62" s="280"/>
      <c r="ACG62" s="280"/>
      <c r="ACH62" s="280"/>
      <c r="ACI62" s="280"/>
      <c r="ACJ62" s="280"/>
      <c r="ACK62" s="280"/>
      <c r="ACL62" s="280"/>
      <c r="ACM62" s="280"/>
      <c r="ACN62" s="280"/>
      <c r="ACO62" s="280"/>
      <c r="ACP62" s="280"/>
      <c r="ACQ62" s="280"/>
      <c r="ACR62" s="280"/>
      <c r="ACS62" s="280"/>
      <c r="ACT62" s="280"/>
      <c r="ACU62" s="280"/>
      <c r="ACV62" s="280"/>
      <c r="ACW62" s="280"/>
      <c r="ACX62" s="280"/>
      <c r="ACY62" s="280"/>
      <c r="ACZ62" s="280"/>
      <c r="ADA62" s="280"/>
      <c r="ADB62" s="280"/>
      <c r="ADC62" s="280"/>
      <c r="ADD62" s="280"/>
      <c r="ADE62" s="280"/>
      <c r="ADF62" s="280"/>
      <c r="ADG62" s="280"/>
      <c r="ADH62" s="280"/>
      <c r="ADI62" s="280"/>
      <c r="ADJ62" s="280"/>
      <c r="ADK62" s="280"/>
      <c r="ADL62" s="280"/>
      <c r="ADM62" s="280"/>
      <c r="ADN62" s="280"/>
      <c r="ADO62" s="280"/>
      <c r="ADP62" s="280"/>
      <c r="ADQ62" s="280"/>
      <c r="ADR62" s="280"/>
      <c r="ADS62" s="280"/>
      <c r="ADT62" s="280"/>
      <c r="ADU62" s="280"/>
      <c r="ADV62" s="280"/>
      <c r="ADW62" s="280"/>
      <c r="ADX62" s="280"/>
      <c r="ADY62" s="280"/>
      <c r="ADZ62" s="280"/>
      <c r="AEA62" s="280"/>
      <c r="AEB62" s="280"/>
      <c r="AEC62" s="280"/>
      <c r="AED62" s="280"/>
      <c r="AEE62" s="280"/>
      <c r="AEF62" s="280"/>
      <c r="AEG62" s="280"/>
      <c r="AEH62" s="280"/>
      <c r="AEI62" s="280"/>
      <c r="AEJ62" s="280"/>
      <c r="AEK62" s="280"/>
      <c r="AEL62" s="280"/>
      <c r="AEM62" s="280"/>
      <c r="AEN62" s="280"/>
      <c r="AEO62" s="280"/>
      <c r="AEP62" s="280"/>
      <c r="AEQ62" s="280"/>
      <c r="AER62" s="280"/>
      <c r="AES62" s="280"/>
      <c r="AET62" s="280"/>
      <c r="AEU62" s="280"/>
      <c r="AEV62" s="280"/>
      <c r="AEW62" s="280"/>
      <c r="AEX62" s="280"/>
      <c r="AEY62" s="280"/>
      <c r="AEZ62" s="280"/>
      <c r="AFA62" s="280"/>
      <c r="AFB62" s="280"/>
      <c r="AFC62" s="280"/>
      <c r="AFD62" s="280"/>
      <c r="AFE62" s="280"/>
      <c r="AFF62" s="280"/>
      <c r="AFG62" s="280"/>
      <c r="AFH62" s="280"/>
      <c r="AFI62" s="280"/>
      <c r="AFJ62" s="280"/>
      <c r="AFK62" s="280"/>
      <c r="AFL62" s="280"/>
      <c r="AFM62" s="280"/>
      <c r="AFN62" s="280"/>
      <c r="AFO62" s="280"/>
      <c r="AFP62" s="280"/>
      <c r="AFQ62" s="280"/>
      <c r="AFR62" s="280"/>
      <c r="AFS62" s="280"/>
      <c r="AFT62" s="280"/>
      <c r="AFU62" s="280"/>
      <c r="AFV62" s="280"/>
      <c r="AFW62" s="280"/>
      <c r="AFX62" s="280"/>
      <c r="AFY62" s="280"/>
      <c r="AFZ62" s="280"/>
      <c r="AGA62" s="280"/>
      <c r="AGB62" s="280"/>
      <c r="AGC62" s="280"/>
      <c r="AGD62" s="280"/>
      <c r="AGE62" s="280"/>
      <c r="AGF62" s="280"/>
      <c r="AGG62" s="280"/>
      <c r="AGH62" s="280"/>
      <c r="AGI62" s="280"/>
      <c r="AGJ62" s="280"/>
      <c r="AGK62" s="280"/>
      <c r="AGL62" s="280"/>
      <c r="AGM62" s="280"/>
      <c r="AGN62" s="280"/>
      <c r="AGO62" s="280"/>
      <c r="AGP62" s="280"/>
      <c r="AGQ62" s="280"/>
      <c r="AGR62" s="280"/>
      <c r="AGS62" s="280"/>
      <c r="AGT62" s="280"/>
      <c r="AGU62" s="280"/>
      <c r="AGV62" s="280"/>
      <c r="AGW62" s="280"/>
      <c r="AGX62" s="280"/>
      <c r="AGY62" s="280"/>
      <c r="AGZ62" s="280"/>
      <c r="AHA62" s="280"/>
      <c r="AHB62" s="280"/>
      <c r="AHC62" s="280"/>
      <c r="AHD62" s="280"/>
      <c r="AHE62" s="280"/>
      <c r="AHF62" s="280"/>
      <c r="AHG62" s="280"/>
      <c r="AHH62" s="280"/>
      <c r="AHI62" s="280"/>
      <c r="AHJ62" s="280"/>
      <c r="AHK62" s="280"/>
      <c r="AHL62" s="280"/>
      <c r="AHM62" s="280"/>
      <c r="AHN62" s="280"/>
      <c r="AHO62" s="280"/>
      <c r="AHP62" s="280"/>
      <c r="AHQ62" s="280"/>
      <c r="AHR62" s="280"/>
      <c r="AHS62" s="280"/>
      <c r="AHT62" s="280"/>
      <c r="AHU62" s="280"/>
      <c r="AHV62" s="280"/>
      <c r="AHW62" s="280"/>
      <c r="AHX62" s="280"/>
      <c r="AHY62" s="280"/>
      <c r="AHZ62" s="280"/>
      <c r="AIA62" s="280"/>
      <c r="AIB62" s="280"/>
      <c r="AIC62" s="280"/>
      <c r="AID62" s="280"/>
      <c r="AIE62" s="280"/>
      <c r="AIF62" s="280"/>
      <c r="AIG62" s="280"/>
      <c r="AIH62" s="280"/>
      <c r="AII62" s="280"/>
      <c r="AIJ62" s="280"/>
      <c r="AIK62" s="280"/>
      <c r="AIL62" s="280"/>
      <c r="AIM62" s="280"/>
      <c r="AIN62" s="280"/>
      <c r="AIO62" s="280"/>
      <c r="AIP62" s="280"/>
      <c r="AIQ62" s="280"/>
      <c r="AIR62" s="280"/>
      <c r="AIS62" s="280"/>
      <c r="AIT62" s="280"/>
      <c r="AIU62" s="280"/>
      <c r="AIV62" s="280"/>
      <c r="AIW62" s="280"/>
      <c r="AIX62" s="280"/>
      <c r="AIY62" s="280"/>
      <c r="AIZ62" s="280"/>
      <c r="AJA62" s="280"/>
      <c r="AJB62" s="280"/>
      <c r="AJC62" s="280"/>
      <c r="AJD62" s="280"/>
      <c r="AJE62" s="280"/>
      <c r="AJF62" s="280"/>
      <c r="AJG62" s="280"/>
      <c r="AJH62" s="280"/>
      <c r="AJI62" s="280"/>
      <c r="AJJ62" s="280"/>
      <c r="AJK62" s="280"/>
      <c r="AJL62" s="280"/>
      <c r="AJM62" s="280"/>
      <c r="AJN62" s="280"/>
      <c r="AJO62" s="280"/>
      <c r="AJP62" s="280"/>
      <c r="AJQ62" s="280"/>
      <c r="AJR62" s="280"/>
      <c r="AJS62" s="280"/>
      <c r="AJT62" s="280"/>
      <c r="AJU62" s="280"/>
      <c r="AJV62" s="280"/>
      <c r="AJW62" s="280"/>
      <c r="AJX62" s="280"/>
      <c r="AJY62" s="280"/>
      <c r="AJZ62" s="280"/>
      <c r="AKA62" s="280"/>
      <c r="AKB62" s="280"/>
      <c r="AKC62" s="280"/>
      <c r="AKD62" s="280"/>
      <c r="AKE62" s="280"/>
      <c r="AKF62" s="280"/>
      <c r="AKG62" s="280"/>
      <c r="AKH62" s="280"/>
      <c r="AKI62" s="280"/>
      <c r="AKJ62" s="280"/>
      <c r="AKK62" s="280"/>
      <c r="AKL62" s="280"/>
      <c r="AKM62" s="280"/>
      <c r="AKN62" s="280"/>
      <c r="AKO62" s="280"/>
      <c r="AKP62" s="280"/>
      <c r="AKQ62" s="280"/>
      <c r="AKR62" s="280"/>
      <c r="AKS62" s="280"/>
      <c r="AKT62" s="280"/>
      <c r="AKU62" s="280"/>
      <c r="AKV62" s="280"/>
      <c r="AKW62" s="280"/>
      <c r="AKX62" s="280"/>
      <c r="AKY62" s="280"/>
      <c r="AKZ62" s="280"/>
      <c r="ALA62" s="280"/>
      <c r="ALB62" s="280"/>
      <c r="ALC62" s="280"/>
      <c r="ALD62" s="280"/>
      <c r="ALE62" s="280"/>
      <c r="ALF62" s="280"/>
      <c r="ALG62" s="280"/>
      <c r="ALH62" s="280"/>
      <c r="ALI62" s="280"/>
      <c r="ALJ62" s="280"/>
      <c r="ALK62" s="280"/>
      <c r="ALL62" s="280"/>
      <c r="ALM62" s="280"/>
      <c r="ALN62" s="280"/>
      <c r="ALO62" s="280"/>
      <c r="ALP62" s="280"/>
      <c r="ALQ62" s="280"/>
      <c r="ALR62" s="280"/>
      <c r="ALS62" s="280"/>
      <c r="ALT62" s="280"/>
      <c r="ALU62" s="280"/>
      <c r="ALV62" s="280"/>
      <c r="ALW62" s="280"/>
      <c r="ALX62" s="280"/>
      <c r="ALY62" s="280"/>
      <c r="ALZ62" s="280"/>
      <c r="AMA62" s="280"/>
      <c r="AMB62" s="280"/>
      <c r="AMC62" s="280"/>
      <c r="AMD62" s="280"/>
      <c r="AME62" s="280"/>
      <c r="AMF62" s="280"/>
      <c r="AMG62" s="280"/>
      <c r="AMH62" s="280"/>
      <c r="AMI62" s="280"/>
      <c r="AMJ62" s="280"/>
      <c r="AMK62" s="280"/>
      <c r="AML62" s="280"/>
      <c r="AMM62" s="280"/>
      <c r="AMN62" s="280"/>
      <c r="AMO62" s="280"/>
      <c r="AMP62" s="280"/>
      <c r="AMQ62" s="280"/>
      <c r="AMR62" s="280"/>
      <c r="AMS62" s="280"/>
      <c r="AMT62" s="280"/>
      <c r="AMU62" s="280"/>
      <c r="AMV62" s="280"/>
      <c r="AMW62" s="280"/>
      <c r="AMX62" s="280"/>
      <c r="AMY62" s="280"/>
      <c r="AMZ62" s="280"/>
      <c r="ANA62" s="280"/>
      <c r="ANB62" s="280"/>
      <c r="ANC62" s="280"/>
      <c r="AND62" s="280"/>
      <c r="ANE62" s="280"/>
      <c r="ANF62" s="280"/>
      <c r="ANG62" s="280"/>
      <c r="ANH62" s="280"/>
      <c r="ANI62" s="280"/>
      <c r="ANJ62" s="280"/>
      <c r="ANK62" s="280"/>
      <c r="ANL62" s="280"/>
      <c r="ANM62" s="280"/>
      <c r="ANN62" s="280"/>
      <c r="ANO62" s="280"/>
      <c r="ANP62" s="280"/>
      <c r="ANQ62" s="280"/>
      <c r="ANR62" s="280"/>
      <c r="ANS62" s="280"/>
      <c r="ANT62" s="280"/>
      <c r="ANU62" s="280"/>
      <c r="ANV62" s="280"/>
      <c r="ANW62" s="280"/>
      <c r="ANX62" s="280"/>
      <c r="ANY62" s="280"/>
      <c r="ANZ62" s="280"/>
      <c r="AOA62" s="280"/>
      <c r="AOB62" s="280"/>
      <c r="AOC62" s="280"/>
      <c r="AOD62" s="280"/>
      <c r="AOE62" s="280"/>
      <c r="AOF62" s="280"/>
      <c r="AOG62" s="280"/>
      <c r="AOH62" s="280"/>
      <c r="AOI62" s="280"/>
      <c r="AOJ62" s="280"/>
      <c r="AOK62" s="280"/>
      <c r="AOL62" s="280"/>
      <c r="AOM62" s="280"/>
      <c r="AON62" s="280"/>
      <c r="AOO62" s="280"/>
      <c r="AOP62" s="280"/>
      <c r="AOQ62" s="280"/>
      <c r="AOR62" s="280"/>
      <c r="AOS62" s="280"/>
      <c r="AOT62" s="280"/>
      <c r="AOU62" s="280"/>
      <c r="AOV62" s="280"/>
      <c r="AOW62" s="280"/>
      <c r="AOX62" s="280"/>
      <c r="AOY62" s="280"/>
      <c r="AOZ62" s="280"/>
      <c r="APA62" s="280"/>
      <c r="APB62" s="280"/>
      <c r="APC62" s="280"/>
      <c r="APD62" s="280"/>
      <c r="APE62" s="280"/>
      <c r="APF62" s="280"/>
      <c r="APG62" s="280"/>
      <c r="APH62" s="280"/>
      <c r="API62" s="280"/>
      <c r="APJ62" s="280"/>
      <c r="APK62" s="280"/>
      <c r="APL62" s="280"/>
      <c r="APM62" s="280"/>
      <c r="APN62" s="280"/>
      <c r="APO62" s="280"/>
      <c r="APP62" s="280"/>
      <c r="APQ62" s="280"/>
      <c r="APR62" s="280"/>
      <c r="APS62" s="280"/>
      <c r="APT62" s="280"/>
      <c r="APU62" s="280"/>
      <c r="APV62" s="280"/>
      <c r="APW62" s="280"/>
      <c r="APX62" s="280"/>
      <c r="APY62" s="280"/>
      <c r="APZ62" s="280"/>
      <c r="AQA62" s="280"/>
      <c r="AQB62" s="280"/>
      <c r="AQC62" s="280"/>
      <c r="AQD62" s="280"/>
      <c r="AQE62" s="280"/>
      <c r="AQF62" s="280"/>
      <c r="AQG62" s="280"/>
      <c r="AQH62" s="280"/>
      <c r="AQI62" s="280"/>
      <c r="AQJ62" s="280"/>
      <c r="AQK62" s="280"/>
      <c r="AQL62" s="280"/>
      <c r="AQM62" s="280"/>
      <c r="AQN62" s="280"/>
      <c r="AQO62" s="280"/>
      <c r="AQP62" s="280"/>
      <c r="AQQ62" s="280"/>
      <c r="AQR62" s="280"/>
      <c r="AQS62" s="280"/>
      <c r="AQT62" s="280"/>
      <c r="AQU62" s="280"/>
      <c r="AQV62" s="280"/>
      <c r="AQW62" s="280"/>
      <c r="AQX62" s="280"/>
      <c r="AQY62" s="280"/>
      <c r="AQZ62" s="280"/>
      <c r="ARA62" s="280"/>
      <c r="ARB62" s="280"/>
      <c r="ARC62" s="280"/>
      <c r="ARD62" s="280"/>
      <c r="ARE62" s="280"/>
      <c r="ARF62" s="280"/>
      <c r="ARG62" s="280"/>
      <c r="ARH62" s="280"/>
      <c r="ARI62" s="280"/>
      <c r="ARJ62" s="280"/>
      <c r="ARK62" s="280"/>
      <c r="ARL62" s="280"/>
      <c r="ARM62" s="280"/>
      <c r="ARN62" s="280"/>
      <c r="ARO62" s="280"/>
      <c r="ARP62" s="280"/>
      <c r="ARQ62" s="280"/>
      <c r="ARR62" s="280"/>
      <c r="ARS62" s="280"/>
      <c r="ART62" s="280"/>
      <c r="ARU62" s="280"/>
      <c r="ARV62" s="280"/>
      <c r="ARW62" s="280"/>
      <c r="ARX62" s="280"/>
      <c r="ARY62" s="280"/>
      <c r="ARZ62" s="280"/>
      <c r="ASA62" s="280"/>
      <c r="ASB62" s="280"/>
      <c r="ASC62" s="280"/>
      <c r="ASD62" s="280"/>
      <c r="ASE62" s="280"/>
      <c r="ASF62" s="280"/>
      <c r="ASG62" s="280"/>
      <c r="ASH62" s="280"/>
      <c r="ASI62" s="280"/>
      <c r="ASJ62" s="280"/>
      <c r="ASK62" s="280"/>
      <c r="ASL62" s="280"/>
      <c r="ASM62" s="280"/>
      <c r="ASN62" s="280"/>
      <c r="ASO62" s="280"/>
      <c r="ASP62" s="280"/>
      <c r="ASQ62" s="280"/>
      <c r="ASR62" s="280"/>
      <c r="ASS62" s="280"/>
      <c r="AST62" s="280"/>
      <c r="ASU62" s="280"/>
      <c r="ASV62" s="280"/>
      <c r="ASW62" s="280"/>
      <c r="ASX62" s="280"/>
      <c r="ASY62" s="280"/>
      <c r="ASZ62" s="280"/>
      <c r="ATA62" s="280"/>
      <c r="ATB62" s="280"/>
      <c r="ATC62" s="280"/>
      <c r="ATD62" s="280"/>
      <c r="ATE62" s="280"/>
      <c r="ATF62" s="280"/>
      <c r="ATG62" s="280"/>
      <c r="ATH62" s="280"/>
      <c r="ATI62" s="280"/>
      <c r="ATJ62" s="280"/>
      <c r="ATK62" s="280"/>
      <c r="ATL62" s="280"/>
      <c r="ATM62" s="280"/>
      <c r="ATN62" s="280"/>
      <c r="ATO62" s="280"/>
      <c r="ATP62" s="280"/>
      <c r="ATQ62" s="280"/>
      <c r="ATR62" s="280"/>
      <c r="ATS62" s="280"/>
      <c r="ATT62" s="280"/>
      <c r="ATU62" s="280"/>
      <c r="ATV62" s="280"/>
      <c r="ATW62" s="280"/>
      <c r="ATX62" s="280"/>
      <c r="ATY62" s="280"/>
      <c r="ATZ62" s="280"/>
      <c r="AUA62" s="280"/>
      <c r="AUB62" s="280"/>
      <c r="AUC62" s="280"/>
      <c r="AUD62" s="280"/>
      <c r="AUE62" s="280"/>
      <c r="AUF62" s="280"/>
      <c r="AUG62" s="280"/>
      <c r="AUH62" s="280"/>
      <c r="AUI62" s="280"/>
      <c r="AUJ62" s="280"/>
      <c r="AUK62" s="280"/>
      <c r="AUL62" s="280"/>
      <c r="AUM62" s="280"/>
      <c r="AUN62" s="280"/>
      <c r="AUO62" s="280"/>
      <c r="AUP62" s="280"/>
      <c r="AUQ62" s="280"/>
      <c r="AUR62" s="280"/>
      <c r="AUS62" s="280"/>
      <c r="AUT62" s="280"/>
      <c r="AUU62" s="280"/>
      <c r="AUV62" s="280"/>
      <c r="AUW62" s="280"/>
      <c r="AUX62" s="280"/>
      <c r="AUY62" s="280"/>
      <c r="AUZ62" s="280"/>
      <c r="AVA62" s="280"/>
      <c r="AVB62" s="280"/>
      <c r="AVC62" s="280"/>
      <c r="AVD62" s="280"/>
      <c r="AVE62" s="280"/>
      <c r="AVF62" s="280"/>
      <c r="AVG62" s="280"/>
      <c r="AVH62" s="280"/>
      <c r="AVI62" s="280"/>
      <c r="AVJ62" s="280"/>
      <c r="AVK62" s="280"/>
      <c r="AVL62" s="280"/>
      <c r="AVM62" s="280"/>
      <c r="AVN62" s="280"/>
      <c r="AVO62" s="280"/>
      <c r="AVP62" s="280"/>
      <c r="AVQ62" s="280"/>
      <c r="AVR62" s="280"/>
      <c r="AVS62" s="280"/>
      <c r="AVT62" s="280"/>
      <c r="AVU62" s="280"/>
      <c r="AVV62" s="280"/>
      <c r="AVW62" s="280"/>
      <c r="AVX62" s="280"/>
      <c r="AVY62" s="280"/>
      <c r="AVZ62" s="280"/>
      <c r="AWA62" s="280"/>
      <c r="AWB62" s="280"/>
      <c r="AWC62" s="280"/>
      <c r="AWD62" s="280"/>
      <c r="AWE62" s="280"/>
      <c r="AWF62" s="280"/>
      <c r="AWG62" s="280"/>
      <c r="AWH62" s="280"/>
      <c r="AWI62" s="280"/>
      <c r="AWJ62" s="280"/>
      <c r="AWK62" s="280"/>
      <c r="AWL62" s="280"/>
      <c r="AWM62" s="280"/>
      <c r="AWN62" s="280"/>
      <c r="AWO62" s="280"/>
      <c r="AWP62" s="280"/>
      <c r="AWQ62" s="280"/>
      <c r="AWR62" s="280"/>
      <c r="AWS62" s="280"/>
      <c r="AWT62" s="280"/>
      <c r="AWU62" s="280"/>
      <c r="AWV62" s="280"/>
      <c r="AWW62" s="280"/>
      <c r="AWX62" s="280"/>
      <c r="AWY62" s="280"/>
      <c r="AWZ62" s="280"/>
      <c r="AXA62" s="280"/>
      <c r="AXB62" s="280"/>
      <c r="AXC62" s="280"/>
      <c r="AXD62" s="280"/>
      <c r="AXE62" s="280"/>
      <c r="AXF62" s="280"/>
      <c r="AXG62" s="280"/>
      <c r="AXH62" s="280"/>
      <c r="AXI62" s="280"/>
      <c r="AXJ62" s="280"/>
      <c r="AXK62" s="280"/>
      <c r="AXL62" s="280"/>
      <c r="AXM62" s="280"/>
      <c r="AXN62" s="280"/>
      <c r="AXO62" s="280"/>
      <c r="AXP62" s="280"/>
      <c r="AXQ62" s="280"/>
      <c r="AXR62" s="280"/>
      <c r="AXS62" s="280"/>
      <c r="AXT62" s="280"/>
      <c r="AXU62" s="280"/>
      <c r="AXV62" s="280"/>
      <c r="AXW62" s="280"/>
      <c r="AXX62" s="280"/>
      <c r="AXY62" s="280"/>
      <c r="AXZ62" s="280"/>
      <c r="AYA62" s="280"/>
      <c r="AYB62" s="280"/>
      <c r="AYC62" s="280"/>
      <c r="AYD62" s="280"/>
      <c r="AYE62" s="280"/>
      <c r="AYF62" s="280"/>
      <c r="AYG62" s="280"/>
      <c r="AYH62" s="280"/>
      <c r="AYI62" s="280"/>
      <c r="AYJ62" s="280"/>
      <c r="AYK62" s="280"/>
      <c r="AYL62" s="280"/>
      <c r="AYM62" s="280"/>
      <c r="AYN62" s="280"/>
      <c r="AYO62" s="280"/>
      <c r="AYP62" s="280"/>
      <c r="AYQ62" s="280"/>
      <c r="AYR62" s="280"/>
      <c r="AYS62" s="280"/>
      <c r="AYT62" s="280"/>
      <c r="AYU62" s="280"/>
      <c r="AYV62" s="280"/>
      <c r="AYW62" s="280"/>
      <c r="AYX62" s="280"/>
      <c r="AYY62" s="280"/>
      <c r="AYZ62" s="280"/>
      <c r="AZA62" s="280"/>
      <c r="AZB62" s="280"/>
      <c r="AZC62" s="280"/>
      <c r="AZD62" s="280"/>
      <c r="AZE62" s="280"/>
      <c r="AZF62" s="280"/>
      <c r="AZG62" s="280"/>
      <c r="AZH62" s="280"/>
      <c r="AZI62" s="280"/>
      <c r="AZJ62" s="280"/>
      <c r="AZK62" s="280"/>
      <c r="AZL62" s="280"/>
      <c r="AZM62" s="280"/>
      <c r="AZN62" s="280"/>
      <c r="AZO62" s="280"/>
      <c r="AZP62" s="280"/>
      <c r="AZQ62" s="280"/>
      <c r="AZR62" s="280"/>
      <c r="AZS62" s="280"/>
      <c r="AZT62" s="280"/>
      <c r="AZU62" s="280"/>
      <c r="AZV62" s="280"/>
      <c r="AZW62" s="280"/>
      <c r="AZX62" s="280"/>
      <c r="AZY62" s="280"/>
      <c r="AZZ62" s="280"/>
      <c r="BAA62" s="280"/>
      <c r="BAB62" s="280"/>
      <c r="BAC62" s="280"/>
      <c r="BAD62" s="280"/>
      <c r="BAE62" s="280"/>
      <c r="BAF62" s="280"/>
      <c r="BAG62" s="280"/>
      <c r="BAH62" s="280"/>
      <c r="BAI62" s="280"/>
      <c r="BAJ62" s="280"/>
      <c r="BAK62" s="280"/>
      <c r="BAL62" s="280"/>
      <c r="BAM62" s="280"/>
      <c r="BAN62" s="280"/>
      <c r="BAO62" s="280"/>
      <c r="BAP62" s="280"/>
      <c r="BAQ62" s="280"/>
      <c r="BAR62" s="280"/>
      <c r="BAS62" s="280"/>
      <c r="BAT62" s="280"/>
      <c r="BAU62" s="280"/>
      <c r="BAV62" s="280"/>
      <c r="BAW62" s="280"/>
      <c r="BAX62" s="280"/>
      <c r="BAY62" s="280"/>
      <c r="BAZ62" s="280"/>
      <c r="BBA62" s="280"/>
      <c r="BBB62" s="280"/>
      <c r="BBC62" s="280"/>
      <c r="BBD62" s="280"/>
      <c r="BBE62" s="280"/>
      <c r="BBF62" s="280"/>
      <c r="BBG62" s="280"/>
      <c r="BBH62" s="280"/>
      <c r="BBI62" s="280"/>
      <c r="BBJ62" s="280"/>
      <c r="BBK62" s="280"/>
      <c r="BBL62" s="280"/>
      <c r="BBM62" s="280"/>
      <c r="BBN62" s="280"/>
      <c r="BBO62" s="280"/>
      <c r="BBP62" s="280"/>
      <c r="BBQ62" s="280"/>
      <c r="BBR62" s="280"/>
      <c r="BBS62" s="280"/>
      <c r="BBT62" s="280"/>
      <c r="BBU62" s="280"/>
      <c r="BBV62" s="280"/>
      <c r="BBW62" s="280"/>
      <c r="BBX62" s="280"/>
      <c r="BBY62" s="280"/>
      <c r="BBZ62" s="280"/>
      <c r="BCA62" s="280"/>
      <c r="BCB62" s="280"/>
      <c r="BCC62" s="280"/>
      <c r="BCD62" s="280"/>
      <c r="BCE62" s="280"/>
      <c r="BCF62" s="280"/>
      <c r="BCG62" s="280"/>
      <c r="BCH62" s="280"/>
      <c r="BCI62" s="280"/>
      <c r="BCJ62" s="280"/>
      <c r="BCK62" s="280"/>
      <c r="BCL62" s="280"/>
      <c r="BCM62" s="280"/>
      <c r="BCN62" s="280"/>
      <c r="BCO62" s="280"/>
      <c r="BCP62" s="280"/>
      <c r="BCQ62" s="280"/>
      <c r="BCR62" s="280"/>
      <c r="BCS62" s="280"/>
      <c r="BCT62" s="280"/>
      <c r="BCU62" s="280"/>
      <c r="BCV62" s="280"/>
      <c r="BCW62" s="280"/>
      <c r="BCX62" s="280"/>
      <c r="BCY62" s="280"/>
      <c r="BCZ62" s="280"/>
      <c r="BDA62" s="280"/>
      <c r="BDB62" s="280"/>
      <c r="BDC62" s="280"/>
      <c r="BDD62" s="280"/>
      <c r="BDE62" s="280"/>
      <c r="BDF62" s="280"/>
      <c r="BDG62" s="280"/>
      <c r="BDH62" s="280"/>
      <c r="BDI62" s="280"/>
      <c r="BDJ62" s="280"/>
      <c r="BDK62" s="280"/>
      <c r="BDL62" s="280"/>
      <c r="BDM62" s="280"/>
      <c r="BDN62" s="280"/>
      <c r="BDO62" s="280"/>
      <c r="BDP62" s="280"/>
      <c r="BDQ62" s="280"/>
      <c r="BDR62" s="280"/>
      <c r="BDS62" s="280"/>
      <c r="BDT62" s="280"/>
      <c r="BDU62" s="280"/>
      <c r="BDV62" s="280"/>
      <c r="BDW62" s="280"/>
      <c r="BDX62" s="280"/>
      <c r="BDY62" s="280"/>
      <c r="BDZ62" s="280"/>
      <c r="BEA62" s="280"/>
      <c r="BEB62" s="280"/>
      <c r="BEC62" s="280"/>
      <c r="BED62" s="280"/>
      <c r="BEE62" s="280"/>
      <c r="BEF62" s="280"/>
      <c r="BEG62" s="280"/>
      <c r="BEH62" s="280"/>
      <c r="BEI62" s="280"/>
      <c r="BEJ62" s="280"/>
      <c r="BEK62" s="280"/>
      <c r="BEL62" s="280"/>
      <c r="BEM62" s="280"/>
      <c r="BEN62" s="280"/>
      <c r="BEO62" s="280"/>
      <c r="BEP62" s="280"/>
      <c r="BEQ62" s="280"/>
      <c r="BER62" s="280"/>
      <c r="BES62" s="280"/>
      <c r="BET62" s="280"/>
      <c r="BEU62" s="280"/>
      <c r="BEV62" s="280"/>
      <c r="BEW62" s="280"/>
      <c r="BEX62" s="280"/>
      <c r="BEY62" s="280"/>
      <c r="BEZ62" s="280"/>
      <c r="BFA62" s="280"/>
      <c r="BFB62" s="280"/>
      <c r="BFC62" s="280"/>
      <c r="BFD62" s="280"/>
      <c r="BFE62" s="280"/>
      <c r="BFF62" s="280"/>
      <c r="BFG62" s="280"/>
      <c r="BFH62" s="280"/>
      <c r="BFI62" s="280"/>
      <c r="BFJ62" s="280"/>
      <c r="BFK62" s="280"/>
      <c r="BFL62" s="280"/>
      <c r="BFM62" s="280"/>
      <c r="BFN62" s="280"/>
      <c r="BFO62" s="280"/>
      <c r="BFP62" s="280"/>
      <c r="BFQ62" s="280"/>
      <c r="BFR62" s="280"/>
      <c r="BFS62" s="280"/>
      <c r="BFT62" s="280"/>
      <c r="BFU62" s="280"/>
      <c r="BFV62" s="280"/>
      <c r="BFW62" s="280"/>
      <c r="BFX62" s="280"/>
      <c r="BFY62" s="280"/>
      <c r="BFZ62" s="280"/>
      <c r="BGA62" s="280"/>
      <c r="BGB62" s="280"/>
      <c r="BGC62" s="280"/>
      <c r="BGD62" s="280"/>
      <c r="BGE62" s="280"/>
      <c r="BGF62" s="280"/>
      <c r="BGG62" s="280"/>
      <c r="BGH62" s="280"/>
      <c r="BGI62" s="280"/>
      <c r="BGJ62" s="280"/>
      <c r="BGK62" s="280"/>
      <c r="BGL62" s="280"/>
      <c r="BGM62" s="280"/>
      <c r="BGN62" s="280"/>
      <c r="BGO62" s="280"/>
      <c r="BGP62" s="280"/>
      <c r="BGQ62" s="280"/>
      <c r="BGR62" s="280"/>
      <c r="BGS62" s="280"/>
      <c r="BGT62" s="280"/>
      <c r="BGU62" s="280"/>
      <c r="BGV62" s="280"/>
      <c r="BGW62" s="280"/>
      <c r="BGX62" s="280"/>
      <c r="BGY62" s="280"/>
      <c r="BGZ62" s="280"/>
      <c r="BHA62" s="280"/>
      <c r="BHB62" s="280"/>
      <c r="BHC62" s="280"/>
      <c r="BHD62" s="280"/>
      <c r="BHE62" s="280"/>
      <c r="BHF62" s="280"/>
      <c r="BHG62" s="280"/>
      <c r="BHH62" s="280"/>
      <c r="BHI62" s="280"/>
      <c r="BHJ62" s="280"/>
      <c r="BHK62" s="280"/>
      <c r="BHL62" s="280"/>
      <c r="BHM62" s="280"/>
      <c r="BHN62" s="280"/>
      <c r="BHO62" s="280"/>
      <c r="BHP62" s="280"/>
      <c r="BHQ62" s="280"/>
      <c r="BHR62" s="280"/>
      <c r="BHS62" s="280"/>
      <c r="BHT62" s="280"/>
      <c r="BHU62" s="280"/>
      <c r="BHV62" s="280"/>
      <c r="BHW62" s="280"/>
      <c r="BHX62" s="280"/>
      <c r="BHY62" s="280"/>
      <c r="BHZ62" s="280"/>
      <c r="BIA62" s="280"/>
      <c r="BIB62" s="280"/>
      <c r="BIC62" s="280"/>
      <c r="BID62" s="280"/>
      <c r="BIE62" s="280"/>
      <c r="BIF62" s="280"/>
      <c r="BIG62" s="280"/>
      <c r="BIH62" s="280"/>
      <c r="BII62" s="280"/>
      <c r="BIJ62" s="280"/>
      <c r="BIK62" s="280"/>
      <c r="BIL62" s="280"/>
      <c r="BIM62" s="280"/>
      <c r="BIN62" s="280"/>
      <c r="BIO62" s="280"/>
      <c r="BIP62" s="280"/>
      <c r="BIQ62" s="280"/>
      <c r="BIR62" s="280"/>
      <c r="BIS62" s="280"/>
      <c r="BIT62" s="280"/>
      <c r="BIU62" s="280"/>
      <c r="BIV62" s="280"/>
      <c r="BIW62" s="280"/>
      <c r="BIX62" s="280"/>
      <c r="BIY62" s="280"/>
      <c r="BIZ62" s="280"/>
      <c r="BJA62" s="280"/>
      <c r="BJB62" s="280"/>
      <c r="BJC62" s="280"/>
      <c r="BJD62" s="280"/>
      <c r="BJE62" s="280"/>
      <c r="BJF62" s="280"/>
      <c r="BJG62" s="280"/>
      <c r="BJH62" s="280"/>
      <c r="BJI62" s="280"/>
      <c r="BJJ62" s="280"/>
      <c r="BJK62" s="280"/>
      <c r="BJL62" s="280"/>
      <c r="BJM62" s="280"/>
      <c r="BJN62" s="280"/>
      <c r="BJO62" s="280"/>
      <c r="BJP62" s="280"/>
      <c r="BJQ62" s="280"/>
      <c r="BJR62" s="280"/>
      <c r="BJS62" s="280"/>
      <c r="BJT62" s="280"/>
      <c r="BJU62" s="280"/>
      <c r="BJV62" s="280"/>
      <c r="BJW62" s="280"/>
      <c r="BJX62" s="280"/>
      <c r="BJY62" s="280"/>
      <c r="BJZ62" s="280"/>
      <c r="BKA62" s="280"/>
      <c r="BKB62" s="280"/>
      <c r="BKC62" s="280"/>
      <c r="BKD62" s="280"/>
      <c r="BKE62" s="280"/>
      <c r="BKF62" s="280"/>
      <c r="BKG62" s="280"/>
      <c r="BKH62" s="280"/>
      <c r="BKI62" s="280"/>
      <c r="BKJ62" s="280"/>
      <c r="BKK62" s="280"/>
      <c r="BKL62" s="280"/>
      <c r="BKM62" s="280"/>
      <c r="BKN62" s="280"/>
      <c r="BKO62" s="280"/>
      <c r="BKP62" s="280"/>
      <c r="BKQ62" s="280"/>
      <c r="BKR62" s="280"/>
      <c r="BKS62" s="280"/>
      <c r="BKT62" s="280"/>
      <c r="BKU62" s="280"/>
      <c r="BKV62" s="280"/>
      <c r="BKW62" s="280"/>
      <c r="BKX62" s="280"/>
      <c r="BKY62" s="280"/>
      <c r="BKZ62" s="280"/>
      <c r="BLA62" s="280"/>
      <c r="BLB62" s="280"/>
      <c r="BLC62" s="280"/>
      <c r="BLD62" s="280"/>
      <c r="BLE62" s="280"/>
      <c r="BLF62" s="280"/>
      <c r="BLG62" s="280"/>
      <c r="BLH62" s="280"/>
      <c r="BLI62" s="280"/>
      <c r="BLJ62" s="280"/>
      <c r="BLK62" s="280"/>
      <c r="BLL62" s="280"/>
      <c r="BLM62" s="280"/>
      <c r="BLN62" s="280"/>
      <c r="BLO62" s="280"/>
      <c r="BLP62" s="280"/>
      <c r="BLQ62" s="280"/>
      <c r="BLR62" s="280"/>
      <c r="BLS62" s="280"/>
      <c r="BLT62" s="280"/>
      <c r="BLU62" s="280"/>
      <c r="BLV62" s="280"/>
      <c r="BLW62" s="280"/>
      <c r="BLX62" s="280"/>
      <c r="BLY62" s="280"/>
      <c r="BLZ62" s="280"/>
      <c r="BMA62" s="280"/>
      <c r="BMB62" s="280"/>
      <c r="BMC62" s="280"/>
      <c r="BMD62" s="280"/>
      <c r="BME62" s="280"/>
      <c r="BMF62" s="280"/>
      <c r="BMG62" s="280"/>
      <c r="BMH62" s="280"/>
      <c r="BMI62" s="280"/>
      <c r="BMJ62" s="280"/>
      <c r="BMK62" s="280"/>
      <c r="BML62" s="280"/>
      <c r="BMM62" s="280"/>
      <c r="BMN62" s="280"/>
      <c r="BMO62" s="280"/>
      <c r="BMP62" s="280"/>
      <c r="BMQ62" s="280"/>
      <c r="BMR62" s="280"/>
      <c r="BMS62" s="280"/>
      <c r="BMT62" s="280"/>
      <c r="BMU62" s="280"/>
      <c r="BMV62" s="280"/>
      <c r="BMW62" s="280"/>
      <c r="BMX62" s="280"/>
      <c r="BMY62" s="280"/>
      <c r="BMZ62" s="280"/>
      <c r="BNA62" s="280"/>
      <c r="BNB62" s="280"/>
      <c r="BNC62" s="280"/>
      <c r="BND62" s="280"/>
      <c r="BNE62" s="280"/>
      <c r="BNF62" s="280"/>
      <c r="BNG62" s="280"/>
      <c r="BNH62" s="280"/>
      <c r="BNI62" s="280"/>
      <c r="BNJ62" s="280"/>
      <c r="BNK62" s="280"/>
      <c r="BNL62" s="280"/>
      <c r="BNM62" s="280"/>
      <c r="BNN62" s="280"/>
      <c r="BNO62" s="280"/>
      <c r="BNP62" s="280"/>
      <c r="BNQ62" s="280"/>
      <c r="BNR62" s="280"/>
      <c r="BNS62" s="280"/>
      <c r="BNT62" s="280"/>
      <c r="BNU62" s="280"/>
      <c r="BNV62" s="280"/>
      <c r="BNW62" s="280"/>
      <c r="BNX62" s="280"/>
      <c r="BNY62" s="280"/>
      <c r="BNZ62" s="280"/>
      <c r="BOA62" s="280"/>
      <c r="BOB62" s="280"/>
      <c r="BOC62" s="280"/>
      <c r="BOD62" s="280"/>
      <c r="BOE62" s="280"/>
      <c r="BOF62" s="280"/>
      <c r="BOG62" s="280"/>
      <c r="BOH62" s="280"/>
      <c r="BOI62" s="280"/>
      <c r="BOJ62" s="280"/>
      <c r="BOK62" s="280"/>
      <c r="BOL62" s="280"/>
      <c r="BOM62" s="280"/>
      <c r="BON62" s="280"/>
      <c r="BOO62" s="280"/>
      <c r="BOP62" s="280"/>
      <c r="BOQ62" s="280"/>
      <c r="BOR62" s="280"/>
      <c r="BOS62" s="280"/>
      <c r="BOT62" s="280"/>
      <c r="BOU62" s="280"/>
      <c r="BOV62" s="280"/>
      <c r="BOW62" s="280"/>
      <c r="BOX62" s="280"/>
      <c r="BOY62" s="280"/>
      <c r="BOZ62" s="280"/>
      <c r="BPA62" s="280"/>
      <c r="BPB62" s="280"/>
      <c r="BPC62" s="280"/>
      <c r="BPD62" s="280"/>
      <c r="BPE62" s="280"/>
      <c r="BPF62" s="280"/>
      <c r="BPG62" s="280"/>
      <c r="BPH62" s="280"/>
      <c r="BPI62" s="280"/>
      <c r="BPJ62" s="280"/>
      <c r="BPK62" s="280"/>
      <c r="BPL62" s="280"/>
      <c r="BPM62" s="280"/>
      <c r="BPN62" s="280"/>
      <c r="BPO62" s="280"/>
      <c r="BPP62" s="280"/>
      <c r="BPQ62" s="280"/>
      <c r="BPR62" s="280"/>
      <c r="BPS62" s="280"/>
      <c r="BPT62" s="280"/>
      <c r="BPU62" s="280"/>
      <c r="BPV62" s="280"/>
      <c r="BPW62" s="280"/>
      <c r="BPX62" s="280"/>
      <c r="BPY62" s="280"/>
      <c r="BPZ62" s="280"/>
      <c r="BQA62" s="280"/>
      <c r="BQB62" s="280"/>
      <c r="BQC62" s="280"/>
      <c r="BQD62" s="280"/>
      <c r="BQE62" s="280"/>
      <c r="BQF62" s="280"/>
      <c r="BQG62" s="280"/>
      <c r="BQH62" s="280"/>
      <c r="BQI62" s="280"/>
      <c r="BQJ62" s="280"/>
      <c r="BQK62" s="280"/>
      <c r="BQL62" s="280"/>
      <c r="BQM62" s="280"/>
      <c r="BQN62" s="280"/>
      <c r="BQO62" s="280"/>
      <c r="BQP62" s="280"/>
      <c r="BQQ62" s="280"/>
      <c r="BQR62" s="280"/>
      <c r="BQS62" s="280"/>
      <c r="BQT62" s="280"/>
      <c r="BQU62" s="280"/>
      <c r="BQV62" s="280"/>
      <c r="BQW62" s="280"/>
      <c r="BQX62" s="280"/>
      <c r="BQY62" s="280"/>
      <c r="BQZ62" s="280"/>
      <c r="BRA62" s="280"/>
      <c r="BRB62" s="280"/>
      <c r="BRC62" s="280"/>
      <c r="BRD62" s="280"/>
      <c r="BRE62" s="280"/>
      <c r="BRF62" s="280"/>
      <c r="BRG62" s="280"/>
      <c r="BRH62" s="280"/>
      <c r="BRI62" s="280"/>
      <c r="BRJ62" s="280"/>
      <c r="BRK62" s="280"/>
      <c r="BRL62" s="280"/>
      <c r="BRM62" s="280"/>
      <c r="BRN62" s="280"/>
      <c r="BRO62" s="280"/>
      <c r="BRP62" s="280"/>
      <c r="BRQ62" s="280"/>
      <c r="BRR62" s="280"/>
      <c r="BRS62" s="280"/>
      <c r="BRT62" s="280"/>
      <c r="BRU62" s="280"/>
      <c r="BRV62" s="280"/>
      <c r="BRW62" s="280"/>
      <c r="BRX62" s="280"/>
      <c r="BRY62" s="280"/>
      <c r="BRZ62" s="280"/>
      <c r="BSA62" s="280"/>
      <c r="BSB62" s="280"/>
      <c r="BSC62" s="280"/>
      <c r="BSD62" s="280"/>
      <c r="BSE62" s="280"/>
      <c r="BSF62" s="280"/>
      <c r="BSG62" s="280"/>
      <c r="BSH62" s="280"/>
      <c r="BSI62" s="280"/>
      <c r="BSJ62" s="280"/>
      <c r="BSK62" s="280"/>
      <c r="BSL62" s="280"/>
      <c r="BSM62" s="280"/>
      <c r="BSN62" s="280"/>
      <c r="BSO62" s="280"/>
      <c r="BSP62" s="280"/>
      <c r="BSQ62" s="280"/>
      <c r="BSR62" s="280"/>
      <c r="BSS62" s="280"/>
      <c r="BST62" s="280"/>
      <c r="BSU62" s="280"/>
      <c r="BSV62" s="280"/>
      <c r="BSW62" s="280"/>
      <c r="BSX62" s="280"/>
      <c r="BSY62" s="280"/>
      <c r="BSZ62" s="280"/>
      <c r="BTA62" s="280"/>
      <c r="BTB62" s="280"/>
      <c r="BTC62" s="280"/>
      <c r="BTD62" s="280"/>
      <c r="BTE62" s="280"/>
      <c r="BTF62" s="280"/>
      <c r="BTG62" s="280"/>
      <c r="BTH62" s="280"/>
      <c r="BTI62" s="280"/>
      <c r="BTJ62" s="280"/>
      <c r="BTK62" s="280"/>
      <c r="BTL62" s="280"/>
      <c r="BTM62" s="280"/>
      <c r="BTN62" s="280"/>
      <c r="BTO62" s="280"/>
      <c r="BTP62" s="280"/>
      <c r="BTQ62" s="280"/>
      <c r="BTR62" s="280"/>
      <c r="BTS62" s="280"/>
      <c r="BTT62" s="280"/>
      <c r="BTU62" s="280"/>
      <c r="BTV62" s="280"/>
      <c r="BTW62" s="280"/>
      <c r="BTX62" s="280"/>
      <c r="BTY62" s="280"/>
      <c r="BTZ62" s="280"/>
      <c r="BUA62" s="280"/>
      <c r="BUB62" s="280"/>
      <c r="BUC62" s="280"/>
      <c r="BUD62" s="280"/>
      <c r="BUE62" s="280"/>
      <c r="BUF62" s="280"/>
      <c r="BUG62" s="280"/>
      <c r="BUH62" s="280"/>
      <c r="BUI62" s="280"/>
      <c r="BUJ62" s="280"/>
      <c r="BUK62" s="280"/>
      <c r="BUL62" s="280"/>
      <c r="BUM62" s="280"/>
      <c r="BUN62" s="280"/>
      <c r="BUO62" s="280"/>
      <c r="BUP62" s="280"/>
      <c r="BUQ62" s="280"/>
      <c r="BUR62" s="280"/>
      <c r="BUS62" s="280"/>
      <c r="BUT62" s="280"/>
      <c r="BUU62" s="280"/>
      <c r="BUV62" s="280"/>
      <c r="BUW62" s="280"/>
      <c r="BUX62" s="280"/>
      <c r="BUY62" s="280"/>
      <c r="BUZ62" s="280"/>
      <c r="BVA62" s="280"/>
      <c r="BVB62" s="280"/>
      <c r="BVC62" s="280"/>
      <c r="BVD62" s="280"/>
      <c r="BVE62" s="280"/>
      <c r="BVF62" s="280"/>
      <c r="BVG62" s="280"/>
      <c r="BVH62" s="280"/>
      <c r="BVI62" s="280"/>
      <c r="BVJ62" s="280"/>
      <c r="BVK62" s="280"/>
      <c r="BVL62" s="280"/>
      <c r="BVM62" s="280"/>
      <c r="BVN62" s="280"/>
      <c r="BVO62" s="280"/>
      <c r="BVP62" s="280"/>
      <c r="BVQ62" s="280"/>
      <c r="BVR62" s="280"/>
      <c r="BVS62" s="280"/>
      <c r="BVT62" s="280"/>
      <c r="BVU62" s="280"/>
      <c r="BVV62" s="280"/>
      <c r="BVW62" s="280"/>
      <c r="BVX62" s="280"/>
      <c r="BVY62" s="280"/>
      <c r="BVZ62" s="280"/>
      <c r="BWA62" s="280"/>
      <c r="BWB62" s="280"/>
      <c r="BWC62" s="280"/>
      <c r="BWD62" s="280"/>
      <c r="BWE62" s="280"/>
      <c r="BWF62" s="280"/>
      <c r="BWG62" s="280"/>
      <c r="BWH62" s="280"/>
      <c r="BWI62" s="280"/>
      <c r="BWJ62" s="280"/>
      <c r="BWK62" s="280"/>
      <c r="BWL62" s="280"/>
      <c r="BWM62" s="280"/>
      <c r="BWN62" s="280"/>
      <c r="BWO62" s="280"/>
      <c r="BWP62" s="280"/>
      <c r="BWQ62" s="280"/>
      <c r="BWR62" s="280"/>
      <c r="BWS62" s="280"/>
      <c r="BWT62" s="280"/>
      <c r="BWU62" s="280"/>
      <c r="BWV62" s="280"/>
      <c r="BWW62" s="280"/>
      <c r="BWX62" s="280"/>
      <c r="BWY62" s="280"/>
      <c r="BWZ62" s="280"/>
      <c r="BXA62" s="280"/>
      <c r="BXB62" s="280"/>
      <c r="BXC62" s="280"/>
      <c r="BXD62" s="280"/>
      <c r="BXE62" s="280"/>
      <c r="BXF62" s="280"/>
      <c r="BXG62" s="280"/>
      <c r="BXH62" s="280"/>
      <c r="BXI62" s="280"/>
      <c r="BXJ62" s="280"/>
      <c r="BXK62" s="280"/>
      <c r="BXL62" s="280"/>
      <c r="BXM62" s="280"/>
      <c r="BXN62" s="280"/>
      <c r="BXO62" s="280"/>
      <c r="BXP62" s="280"/>
      <c r="BXQ62" s="280"/>
      <c r="BXR62" s="280"/>
      <c r="BXS62" s="280"/>
      <c r="BXT62" s="280"/>
      <c r="BXU62" s="280"/>
      <c r="BXV62" s="280"/>
      <c r="BXW62" s="280"/>
      <c r="BXX62" s="280"/>
      <c r="BXY62" s="280"/>
      <c r="BXZ62" s="280"/>
      <c r="BYA62" s="280"/>
      <c r="BYB62" s="280"/>
      <c r="BYC62" s="280"/>
      <c r="BYD62" s="280"/>
      <c r="BYE62" s="280"/>
      <c r="BYF62" s="280"/>
      <c r="BYG62" s="280"/>
      <c r="BYH62" s="280"/>
      <c r="BYI62" s="280"/>
      <c r="BYJ62" s="280"/>
      <c r="BYK62" s="280"/>
      <c r="BYL62" s="280"/>
      <c r="BYM62" s="280"/>
      <c r="BYN62" s="280"/>
      <c r="BYO62" s="280"/>
      <c r="BYP62" s="280"/>
      <c r="BYQ62" s="280"/>
      <c r="BYR62" s="280"/>
      <c r="BYS62" s="280"/>
      <c r="BYT62" s="280"/>
      <c r="BYU62" s="280"/>
      <c r="BYV62" s="280"/>
      <c r="BYW62" s="280"/>
      <c r="BYX62" s="280"/>
      <c r="BYY62" s="280"/>
      <c r="BYZ62" s="280"/>
      <c r="BZA62" s="280"/>
      <c r="BZB62" s="280"/>
      <c r="BZC62" s="280"/>
      <c r="BZD62" s="280"/>
      <c r="BZE62" s="280"/>
      <c r="BZF62" s="280"/>
      <c r="BZG62" s="280"/>
      <c r="BZH62" s="280"/>
      <c r="BZI62" s="280"/>
      <c r="BZJ62" s="280"/>
      <c r="BZK62" s="280"/>
      <c r="BZL62" s="280"/>
      <c r="BZM62" s="280"/>
      <c r="BZN62" s="280"/>
      <c r="BZO62" s="280"/>
      <c r="BZP62" s="280"/>
      <c r="BZQ62" s="280"/>
      <c r="BZR62" s="280"/>
      <c r="BZS62" s="280"/>
      <c r="BZT62" s="280"/>
      <c r="BZU62" s="280"/>
      <c r="BZV62" s="280"/>
      <c r="BZW62" s="280"/>
      <c r="BZX62" s="280"/>
      <c r="BZY62" s="280"/>
      <c r="BZZ62" s="280"/>
      <c r="CAA62" s="280"/>
      <c r="CAB62" s="280"/>
      <c r="CAC62" s="280"/>
      <c r="CAD62" s="280"/>
      <c r="CAE62" s="280"/>
      <c r="CAF62" s="280"/>
      <c r="CAG62" s="280"/>
      <c r="CAH62" s="280"/>
      <c r="CAI62" s="280"/>
      <c r="CAJ62" s="280"/>
      <c r="CAK62" s="280"/>
      <c r="CAL62" s="280"/>
      <c r="CAM62" s="280"/>
      <c r="CAN62" s="280"/>
      <c r="CAO62" s="280"/>
      <c r="CAP62" s="280"/>
      <c r="CAQ62" s="280"/>
      <c r="CAR62" s="280"/>
      <c r="CAS62" s="280"/>
      <c r="CAT62" s="280"/>
      <c r="CAU62" s="280"/>
      <c r="CAV62" s="280"/>
      <c r="CAW62" s="280"/>
      <c r="CAX62" s="280"/>
      <c r="CAY62" s="280"/>
      <c r="CAZ62" s="280"/>
      <c r="CBA62" s="280"/>
      <c r="CBB62" s="280"/>
      <c r="CBC62" s="280"/>
      <c r="CBD62" s="280"/>
      <c r="CBE62" s="280"/>
      <c r="CBF62" s="280"/>
      <c r="CBG62" s="280"/>
      <c r="CBH62" s="280"/>
      <c r="CBI62" s="280"/>
      <c r="CBJ62" s="280"/>
      <c r="CBK62" s="280"/>
      <c r="CBL62" s="280"/>
      <c r="CBM62" s="280"/>
      <c r="CBN62" s="280"/>
      <c r="CBO62" s="280"/>
      <c r="CBP62" s="280"/>
      <c r="CBQ62" s="280"/>
      <c r="CBR62" s="280"/>
      <c r="CBS62" s="280"/>
      <c r="CBT62" s="280"/>
      <c r="CBU62" s="280"/>
      <c r="CBV62" s="280"/>
      <c r="CBW62" s="280"/>
      <c r="CBX62" s="280"/>
      <c r="CBY62" s="280"/>
      <c r="CBZ62" s="280"/>
      <c r="CCA62" s="280"/>
      <c r="CCB62" s="280"/>
      <c r="CCC62" s="280"/>
      <c r="CCD62" s="280"/>
      <c r="CCE62" s="280"/>
      <c r="CCF62" s="280"/>
      <c r="CCG62" s="280"/>
      <c r="CCH62" s="280"/>
      <c r="CCI62" s="280"/>
      <c r="CCJ62" s="280"/>
      <c r="CCK62" s="280"/>
      <c r="CCL62" s="280"/>
      <c r="CCM62" s="280"/>
      <c r="CCN62" s="280"/>
      <c r="CCO62" s="280"/>
      <c r="CCP62" s="280"/>
      <c r="CCQ62" s="280"/>
      <c r="CCR62" s="280"/>
      <c r="CCS62" s="280"/>
      <c r="CCT62" s="280"/>
      <c r="CCU62" s="280"/>
      <c r="CCV62" s="280"/>
      <c r="CCW62" s="280"/>
      <c r="CCX62" s="280"/>
      <c r="CCY62" s="280"/>
      <c r="CCZ62" s="280"/>
      <c r="CDA62" s="280"/>
      <c r="CDB62" s="280"/>
      <c r="CDC62" s="280"/>
      <c r="CDD62" s="280"/>
      <c r="CDE62" s="280"/>
      <c r="CDF62" s="280"/>
      <c r="CDG62" s="280"/>
      <c r="CDH62" s="280"/>
      <c r="CDI62" s="280"/>
      <c r="CDJ62" s="280"/>
      <c r="CDK62" s="280"/>
      <c r="CDL62" s="280"/>
      <c r="CDM62" s="280"/>
      <c r="CDN62" s="280"/>
      <c r="CDO62" s="280"/>
      <c r="CDP62" s="280"/>
      <c r="CDQ62" s="280"/>
      <c r="CDR62" s="280"/>
      <c r="CDS62" s="280"/>
      <c r="CDT62" s="280"/>
      <c r="CDU62" s="280"/>
      <c r="CDV62" s="280"/>
      <c r="CDW62" s="280"/>
      <c r="CDX62" s="280"/>
      <c r="CDY62" s="280"/>
      <c r="CDZ62" s="280"/>
      <c r="CEA62" s="280"/>
      <c r="CEB62" s="280"/>
      <c r="CEC62" s="280"/>
      <c r="CED62" s="280"/>
      <c r="CEE62" s="280"/>
      <c r="CEF62" s="280"/>
      <c r="CEG62" s="280"/>
      <c r="CEH62" s="280"/>
      <c r="CEI62" s="280"/>
      <c r="CEJ62" s="280"/>
      <c r="CEK62" s="280"/>
      <c r="CEL62" s="280"/>
      <c r="CEM62" s="280"/>
      <c r="CEN62" s="280"/>
      <c r="CEO62" s="280"/>
      <c r="CEP62" s="280"/>
      <c r="CEQ62" s="280"/>
      <c r="CER62" s="280"/>
      <c r="CES62" s="280"/>
      <c r="CET62" s="280"/>
      <c r="CEU62" s="280"/>
      <c r="CEV62" s="280"/>
      <c r="CEW62" s="280"/>
      <c r="CEX62" s="280"/>
      <c r="CEY62" s="280"/>
      <c r="CEZ62" s="280"/>
      <c r="CFA62" s="280"/>
      <c r="CFB62" s="280"/>
      <c r="CFC62" s="280"/>
      <c r="CFD62" s="280"/>
      <c r="CFE62" s="280"/>
      <c r="CFF62" s="280"/>
      <c r="CFG62" s="280"/>
      <c r="CFH62" s="280"/>
      <c r="CFI62" s="280"/>
      <c r="CFJ62" s="280"/>
      <c r="CFK62" s="280"/>
      <c r="CFL62" s="280"/>
      <c r="CFM62" s="280"/>
      <c r="CFN62" s="280"/>
      <c r="CFO62" s="280"/>
      <c r="CFP62" s="280"/>
      <c r="CFQ62" s="280"/>
      <c r="CFR62" s="280"/>
      <c r="CFS62" s="280"/>
      <c r="CFT62" s="280"/>
      <c r="CFU62" s="280"/>
      <c r="CFV62" s="280"/>
      <c r="CFW62" s="280"/>
      <c r="CFX62" s="280"/>
      <c r="CFY62" s="280"/>
      <c r="CFZ62" s="280"/>
      <c r="CGA62" s="280"/>
      <c r="CGB62" s="280"/>
      <c r="CGC62" s="280"/>
      <c r="CGD62" s="280"/>
      <c r="CGE62" s="280"/>
      <c r="CGF62" s="280"/>
      <c r="CGG62" s="280"/>
      <c r="CGH62" s="280"/>
      <c r="CGI62" s="280"/>
      <c r="CGJ62" s="280"/>
      <c r="CGK62" s="280"/>
      <c r="CGL62" s="280"/>
      <c r="CGM62" s="280"/>
      <c r="CGN62" s="280"/>
      <c r="CGO62" s="280"/>
      <c r="CGP62" s="280"/>
      <c r="CGQ62" s="280"/>
      <c r="CGR62" s="280"/>
      <c r="CGS62" s="280"/>
      <c r="CGT62" s="280"/>
      <c r="CGU62" s="280"/>
      <c r="CGV62" s="280"/>
      <c r="CGW62" s="280"/>
      <c r="CGX62" s="280"/>
      <c r="CGY62" s="280"/>
      <c r="CGZ62" s="280"/>
      <c r="CHA62" s="280"/>
      <c r="CHB62" s="280"/>
      <c r="CHC62" s="280"/>
      <c r="CHD62" s="280"/>
      <c r="CHE62" s="280"/>
      <c r="CHF62" s="280"/>
      <c r="CHG62" s="280"/>
      <c r="CHH62" s="280"/>
      <c r="CHI62" s="280"/>
      <c r="CHJ62" s="280"/>
      <c r="CHK62" s="280"/>
      <c r="CHL62" s="280"/>
      <c r="CHM62" s="280"/>
      <c r="CHN62" s="280"/>
      <c r="CHO62" s="280"/>
      <c r="CHP62" s="280"/>
      <c r="CHQ62" s="280"/>
      <c r="CHR62" s="280"/>
      <c r="CHS62" s="280"/>
      <c r="CHT62" s="280"/>
      <c r="CHU62" s="280"/>
      <c r="CHV62" s="280"/>
      <c r="CHW62" s="280"/>
      <c r="CHX62" s="280"/>
      <c r="CHY62" s="280"/>
      <c r="CHZ62" s="280"/>
      <c r="CIA62" s="280"/>
      <c r="CIB62" s="280"/>
      <c r="CIC62" s="280"/>
      <c r="CID62" s="280"/>
      <c r="CIE62" s="280"/>
      <c r="CIF62" s="280"/>
      <c r="CIG62" s="280"/>
      <c r="CIH62" s="280"/>
      <c r="CII62" s="280"/>
      <c r="CIJ62" s="280"/>
      <c r="CIK62" s="280"/>
      <c r="CIL62" s="280"/>
      <c r="CIM62" s="280"/>
      <c r="CIN62" s="280"/>
      <c r="CIO62" s="280"/>
      <c r="CIP62" s="280"/>
      <c r="CIQ62" s="280"/>
      <c r="CIR62" s="280"/>
      <c r="CIS62" s="280"/>
      <c r="CIT62" s="280"/>
      <c r="CIU62" s="280"/>
      <c r="CIV62" s="280"/>
      <c r="CIW62" s="280"/>
      <c r="CIX62" s="280"/>
      <c r="CIY62" s="280"/>
      <c r="CIZ62" s="280"/>
      <c r="CJA62" s="280"/>
      <c r="CJB62" s="280"/>
      <c r="CJC62" s="280"/>
      <c r="CJD62" s="280"/>
      <c r="CJE62" s="280"/>
      <c r="CJF62" s="280"/>
      <c r="CJG62" s="280"/>
      <c r="CJH62" s="280"/>
      <c r="CJI62" s="280"/>
      <c r="CJJ62" s="280"/>
      <c r="CJK62" s="280"/>
      <c r="CJL62" s="280"/>
      <c r="CJM62" s="280"/>
      <c r="CJN62" s="280"/>
      <c r="CJO62" s="280"/>
      <c r="CJP62" s="280"/>
      <c r="CJQ62" s="280"/>
      <c r="CJR62" s="280"/>
      <c r="CJS62" s="280"/>
      <c r="CJT62" s="280"/>
      <c r="CJU62" s="280"/>
      <c r="CJV62" s="280"/>
      <c r="CJW62" s="280"/>
      <c r="CJX62" s="280"/>
      <c r="CJY62" s="280"/>
      <c r="CJZ62" s="280"/>
      <c r="CKA62" s="280"/>
      <c r="CKB62" s="280"/>
      <c r="CKC62" s="280"/>
      <c r="CKD62" s="280"/>
      <c r="CKE62" s="280"/>
      <c r="CKF62" s="280"/>
      <c r="CKG62" s="280"/>
      <c r="CKH62" s="280"/>
      <c r="CKI62" s="280"/>
      <c r="CKJ62" s="280"/>
      <c r="CKK62" s="280"/>
      <c r="CKL62" s="280"/>
      <c r="CKM62" s="280"/>
      <c r="CKN62" s="280"/>
      <c r="CKO62" s="280"/>
      <c r="CKP62" s="280"/>
      <c r="CKQ62" s="280"/>
      <c r="CKR62" s="280"/>
      <c r="CKS62" s="280"/>
      <c r="CKT62" s="280"/>
      <c r="CKU62" s="280"/>
      <c r="CKV62" s="280"/>
      <c r="CKW62" s="280"/>
      <c r="CKX62" s="280"/>
      <c r="CKY62" s="280"/>
      <c r="CKZ62" s="280"/>
      <c r="CLA62" s="280"/>
      <c r="CLB62" s="280"/>
      <c r="CLC62" s="280"/>
      <c r="CLD62" s="280"/>
      <c r="CLE62" s="280"/>
      <c r="CLF62" s="280"/>
      <c r="CLG62" s="280"/>
      <c r="CLH62" s="280"/>
      <c r="CLI62" s="280"/>
      <c r="CLJ62" s="280"/>
      <c r="CLK62" s="280"/>
      <c r="CLL62" s="280"/>
      <c r="CLM62" s="280"/>
      <c r="CLN62" s="280"/>
      <c r="CLO62" s="280"/>
      <c r="CLP62" s="280"/>
      <c r="CLQ62" s="280"/>
      <c r="CLR62" s="280"/>
      <c r="CLS62" s="280"/>
      <c r="CLT62" s="280"/>
      <c r="CLU62" s="280"/>
      <c r="CLV62" s="280"/>
      <c r="CLW62" s="280"/>
      <c r="CLX62" s="280"/>
      <c r="CLY62" s="280"/>
      <c r="CLZ62" s="280"/>
      <c r="CMA62" s="280"/>
      <c r="CMB62" s="280"/>
      <c r="CMC62" s="280"/>
      <c r="CMD62" s="280"/>
      <c r="CME62" s="280"/>
      <c r="CMF62" s="280"/>
      <c r="CMG62" s="280"/>
      <c r="CMH62" s="280"/>
      <c r="CMI62" s="280"/>
      <c r="CMJ62" s="280"/>
      <c r="CMK62" s="280"/>
      <c r="CML62" s="280"/>
      <c r="CMM62" s="280"/>
      <c r="CMN62" s="280"/>
      <c r="CMO62" s="280"/>
      <c r="CMP62" s="280"/>
      <c r="CMQ62" s="280"/>
      <c r="CMR62" s="280"/>
      <c r="CMS62" s="280"/>
      <c r="CMT62" s="280"/>
      <c r="CMU62" s="280"/>
      <c r="CMV62" s="280"/>
      <c r="CMW62" s="280"/>
      <c r="CMX62" s="280"/>
      <c r="CMY62" s="280"/>
      <c r="CMZ62" s="280"/>
      <c r="CNA62" s="280"/>
      <c r="CNB62" s="280"/>
      <c r="CNC62" s="280"/>
      <c r="CND62" s="280"/>
      <c r="CNE62" s="280"/>
      <c r="CNF62" s="280"/>
      <c r="CNG62" s="280"/>
      <c r="CNH62" s="280"/>
      <c r="CNI62" s="280"/>
      <c r="CNJ62" s="280"/>
      <c r="CNK62" s="280"/>
      <c r="CNL62" s="280"/>
      <c r="CNM62" s="280"/>
      <c r="CNN62" s="280"/>
      <c r="CNO62" s="280"/>
      <c r="CNP62" s="280"/>
      <c r="CNQ62" s="280"/>
      <c r="CNR62" s="280"/>
      <c r="CNS62" s="280"/>
      <c r="CNT62" s="280"/>
      <c r="CNU62" s="280"/>
      <c r="CNV62" s="280"/>
      <c r="CNW62" s="280"/>
      <c r="CNX62" s="280"/>
      <c r="CNY62" s="280"/>
      <c r="CNZ62" s="280"/>
      <c r="COA62" s="280"/>
      <c r="COB62" s="280"/>
      <c r="COC62" s="280"/>
      <c r="COD62" s="280"/>
      <c r="COE62" s="280"/>
      <c r="COF62" s="280"/>
      <c r="COG62" s="280"/>
      <c r="COH62" s="280"/>
      <c r="COI62" s="280"/>
      <c r="COJ62" s="280"/>
      <c r="COK62" s="280"/>
      <c r="COL62" s="280"/>
      <c r="COM62" s="280"/>
      <c r="CON62" s="280"/>
      <c r="COO62" s="280"/>
      <c r="COP62" s="280"/>
      <c r="COQ62" s="280"/>
      <c r="COR62" s="280"/>
      <c r="COS62" s="280"/>
      <c r="COT62" s="280"/>
      <c r="COU62" s="280"/>
      <c r="COV62" s="280"/>
      <c r="COW62" s="280"/>
      <c r="COX62" s="280"/>
      <c r="COY62" s="280"/>
      <c r="COZ62" s="280"/>
      <c r="CPA62" s="280"/>
      <c r="CPB62" s="280"/>
      <c r="CPC62" s="280"/>
      <c r="CPD62" s="280"/>
      <c r="CPE62" s="280"/>
      <c r="CPF62" s="280"/>
      <c r="CPG62" s="280"/>
      <c r="CPH62" s="280"/>
      <c r="CPI62" s="280"/>
      <c r="CPJ62" s="280"/>
      <c r="CPK62" s="280"/>
      <c r="CPL62" s="280"/>
      <c r="CPM62" s="280"/>
      <c r="CPN62" s="280"/>
      <c r="CPO62" s="280"/>
      <c r="CPP62" s="280"/>
      <c r="CPQ62" s="280"/>
      <c r="CPR62" s="280"/>
      <c r="CPS62" s="280"/>
      <c r="CPT62" s="280"/>
      <c r="CPU62" s="280"/>
      <c r="CPV62" s="280"/>
      <c r="CPW62" s="280"/>
      <c r="CPX62" s="280"/>
      <c r="CPY62" s="280"/>
      <c r="CPZ62" s="280"/>
      <c r="CQA62" s="280"/>
      <c r="CQB62" s="280"/>
      <c r="CQC62" s="280"/>
      <c r="CQD62" s="280"/>
      <c r="CQE62" s="280"/>
      <c r="CQF62" s="280"/>
      <c r="CQG62" s="280"/>
      <c r="CQH62" s="280"/>
      <c r="CQI62" s="280"/>
      <c r="CQJ62" s="280"/>
      <c r="CQK62" s="280"/>
      <c r="CQL62" s="280"/>
      <c r="CQM62" s="280"/>
      <c r="CQN62" s="280"/>
      <c r="CQO62" s="280"/>
      <c r="CQP62" s="280"/>
      <c r="CQQ62" s="280"/>
      <c r="CQR62" s="280"/>
      <c r="CQS62" s="280"/>
      <c r="CQT62" s="280"/>
      <c r="CQU62" s="280"/>
      <c r="CQV62" s="280"/>
      <c r="CQW62" s="280"/>
      <c r="CQX62" s="280"/>
      <c r="CQY62" s="280"/>
      <c r="CQZ62" s="280"/>
      <c r="CRA62" s="280"/>
      <c r="CRB62" s="280"/>
      <c r="CRC62" s="280"/>
      <c r="CRD62" s="280"/>
      <c r="CRE62" s="280"/>
      <c r="CRF62" s="280"/>
      <c r="CRG62" s="280"/>
      <c r="CRH62" s="280"/>
      <c r="CRI62" s="280"/>
      <c r="CRJ62" s="280"/>
      <c r="CRK62" s="280"/>
      <c r="CRL62" s="280"/>
      <c r="CRM62" s="280"/>
      <c r="CRN62" s="280"/>
      <c r="CRO62" s="280"/>
      <c r="CRP62" s="280"/>
      <c r="CRQ62" s="280"/>
      <c r="CRR62" s="280"/>
      <c r="CRS62" s="280"/>
      <c r="CRT62" s="280"/>
      <c r="CRU62" s="280"/>
      <c r="CRV62" s="280"/>
      <c r="CRW62" s="280"/>
      <c r="CRX62" s="280"/>
      <c r="CRY62" s="280"/>
      <c r="CRZ62" s="280"/>
      <c r="CSA62" s="280"/>
      <c r="CSB62" s="280"/>
      <c r="CSC62" s="280"/>
      <c r="CSD62" s="280"/>
      <c r="CSE62" s="280"/>
      <c r="CSF62" s="280"/>
      <c r="CSG62" s="280"/>
      <c r="CSH62" s="280"/>
      <c r="CSI62" s="280"/>
      <c r="CSJ62" s="280"/>
      <c r="CSK62" s="280"/>
      <c r="CSL62" s="280"/>
      <c r="CSM62" s="280"/>
      <c r="CSN62" s="280"/>
      <c r="CSO62" s="280"/>
      <c r="CSP62" s="280"/>
      <c r="CSQ62" s="280"/>
      <c r="CSR62" s="280"/>
      <c r="CSS62" s="280"/>
      <c r="CST62" s="280"/>
      <c r="CSU62" s="280"/>
      <c r="CSV62" s="280"/>
      <c r="CSW62" s="280"/>
      <c r="CSX62" s="280"/>
      <c r="CSY62" s="280"/>
      <c r="CSZ62" s="280"/>
      <c r="CTA62" s="280"/>
      <c r="CTB62" s="280"/>
      <c r="CTC62" s="280"/>
      <c r="CTD62" s="280"/>
      <c r="CTE62" s="280"/>
      <c r="CTF62" s="280"/>
      <c r="CTG62" s="280"/>
      <c r="CTH62" s="280"/>
      <c r="CTI62" s="280"/>
      <c r="CTJ62" s="280"/>
      <c r="CTK62" s="280"/>
      <c r="CTL62" s="280"/>
      <c r="CTM62" s="280"/>
      <c r="CTN62" s="280"/>
      <c r="CTO62" s="280"/>
      <c r="CTP62" s="280"/>
      <c r="CTQ62" s="280"/>
      <c r="CTR62" s="280"/>
      <c r="CTS62" s="280"/>
      <c r="CTT62" s="280"/>
      <c r="CTU62" s="280"/>
      <c r="CTV62" s="280"/>
      <c r="CTW62" s="280"/>
      <c r="CTX62" s="280"/>
      <c r="CTY62" s="280"/>
      <c r="CTZ62" s="280"/>
      <c r="CUA62" s="280"/>
      <c r="CUB62" s="280"/>
      <c r="CUC62" s="280"/>
      <c r="CUD62" s="280"/>
      <c r="CUE62" s="280"/>
      <c r="CUF62" s="280"/>
      <c r="CUG62" s="280"/>
      <c r="CUH62" s="280"/>
      <c r="CUI62" s="280"/>
      <c r="CUJ62" s="280"/>
      <c r="CUK62" s="280"/>
      <c r="CUL62" s="280"/>
      <c r="CUM62" s="280"/>
      <c r="CUN62" s="280"/>
      <c r="CUO62" s="280"/>
      <c r="CUP62" s="280"/>
      <c r="CUQ62" s="280"/>
      <c r="CUR62" s="280"/>
      <c r="CUS62" s="280"/>
      <c r="CUT62" s="280"/>
      <c r="CUU62" s="280"/>
      <c r="CUV62" s="280"/>
      <c r="CUW62" s="280"/>
      <c r="CUX62" s="280"/>
      <c r="CUY62" s="280"/>
      <c r="CUZ62" s="280"/>
      <c r="CVA62" s="280"/>
      <c r="CVB62" s="280"/>
      <c r="CVC62" s="280"/>
      <c r="CVD62" s="280"/>
      <c r="CVE62" s="280"/>
      <c r="CVF62" s="280"/>
      <c r="CVG62" s="280"/>
      <c r="CVH62" s="280"/>
      <c r="CVI62" s="280"/>
      <c r="CVJ62" s="280"/>
      <c r="CVK62" s="280"/>
      <c r="CVL62" s="280"/>
      <c r="CVM62" s="280"/>
      <c r="CVN62" s="280"/>
      <c r="CVO62" s="280"/>
      <c r="CVP62" s="280"/>
      <c r="CVQ62" s="280"/>
      <c r="CVR62" s="280"/>
      <c r="CVS62" s="280"/>
      <c r="CVT62" s="280"/>
      <c r="CVU62" s="280"/>
      <c r="CVV62" s="280"/>
      <c r="CVW62" s="280"/>
      <c r="CVX62" s="280"/>
      <c r="CVY62" s="280"/>
      <c r="CVZ62" s="280"/>
      <c r="CWA62" s="280"/>
      <c r="CWB62" s="280"/>
      <c r="CWC62" s="280"/>
      <c r="CWD62" s="280"/>
      <c r="CWE62" s="280"/>
      <c r="CWF62" s="280"/>
      <c r="CWG62" s="280"/>
      <c r="CWH62" s="280"/>
      <c r="CWI62" s="280"/>
      <c r="CWJ62" s="280"/>
      <c r="CWK62" s="280"/>
      <c r="CWL62" s="280"/>
      <c r="CWM62" s="280"/>
      <c r="CWN62" s="280"/>
      <c r="CWO62" s="280"/>
      <c r="CWP62" s="280"/>
      <c r="CWQ62" s="280"/>
      <c r="CWR62" s="280"/>
      <c r="CWS62" s="280"/>
      <c r="CWT62" s="280"/>
      <c r="CWU62" s="280"/>
      <c r="CWV62" s="280"/>
      <c r="CWW62" s="280"/>
      <c r="CWX62" s="280"/>
      <c r="CWY62" s="280"/>
      <c r="CWZ62" s="280"/>
      <c r="CXA62" s="280"/>
      <c r="CXB62" s="280"/>
      <c r="CXC62" s="280"/>
      <c r="CXD62" s="280"/>
      <c r="CXE62" s="280"/>
      <c r="CXF62" s="280"/>
      <c r="CXG62" s="280"/>
      <c r="CXH62" s="280"/>
      <c r="CXI62" s="280"/>
      <c r="CXJ62" s="280"/>
      <c r="CXK62" s="280"/>
      <c r="CXL62" s="280"/>
      <c r="CXM62" s="280"/>
      <c r="CXN62" s="280"/>
      <c r="CXO62" s="280"/>
      <c r="CXP62" s="280"/>
      <c r="CXQ62" s="280"/>
      <c r="CXR62" s="280"/>
      <c r="CXS62" s="280"/>
      <c r="CXT62" s="280"/>
      <c r="CXU62" s="280"/>
      <c r="CXV62" s="280"/>
      <c r="CXW62" s="280"/>
      <c r="CXX62" s="280"/>
      <c r="CXY62" s="280"/>
      <c r="CXZ62" s="280"/>
      <c r="CYA62" s="280"/>
      <c r="CYB62" s="280"/>
      <c r="CYC62" s="280"/>
      <c r="CYD62" s="280"/>
      <c r="CYE62" s="280"/>
      <c r="CYF62" s="280"/>
      <c r="CYG62" s="280"/>
      <c r="CYH62" s="280"/>
      <c r="CYI62" s="280"/>
      <c r="CYJ62" s="280"/>
      <c r="CYK62" s="280"/>
      <c r="CYL62" s="280"/>
      <c r="CYM62" s="280"/>
      <c r="CYN62" s="280"/>
      <c r="CYO62" s="280"/>
      <c r="CYP62" s="280"/>
      <c r="CYQ62" s="280"/>
      <c r="CYR62" s="280"/>
      <c r="CYS62" s="280"/>
      <c r="CYT62" s="280"/>
      <c r="CYU62" s="280"/>
      <c r="CYV62" s="280"/>
      <c r="CYW62" s="280"/>
      <c r="CYX62" s="280"/>
      <c r="CYY62" s="280"/>
      <c r="CYZ62" s="280"/>
      <c r="CZA62" s="280"/>
      <c r="CZB62" s="280"/>
      <c r="CZC62" s="280"/>
      <c r="CZD62" s="280"/>
      <c r="CZE62" s="280"/>
      <c r="CZF62" s="280"/>
      <c r="CZG62" s="280"/>
      <c r="CZH62" s="280"/>
      <c r="CZI62" s="280"/>
      <c r="CZJ62" s="280"/>
      <c r="CZK62" s="280"/>
      <c r="CZL62" s="280"/>
      <c r="CZM62" s="280"/>
      <c r="CZN62" s="280"/>
      <c r="CZO62" s="280"/>
      <c r="CZP62" s="280"/>
      <c r="CZQ62" s="280"/>
      <c r="CZR62" s="280"/>
      <c r="CZS62" s="280"/>
      <c r="CZT62" s="280"/>
      <c r="CZU62" s="280"/>
      <c r="CZV62" s="280"/>
      <c r="CZW62" s="280"/>
      <c r="CZX62" s="280"/>
      <c r="CZY62" s="280"/>
      <c r="CZZ62" s="280"/>
      <c r="DAA62" s="280"/>
      <c r="DAB62" s="280"/>
      <c r="DAC62" s="280"/>
      <c r="DAD62" s="280"/>
      <c r="DAE62" s="280"/>
      <c r="DAF62" s="280"/>
      <c r="DAG62" s="280"/>
      <c r="DAH62" s="280"/>
      <c r="DAI62" s="280"/>
      <c r="DAJ62" s="280"/>
      <c r="DAK62" s="280"/>
      <c r="DAL62" s="280"/>
      <c r="DAM62" s="280"/>
      <c r="DAN62" s="280"/>
      <c r="DAO62" s="280"/>
      <c r="DAP62" s="280"/>
      <c r="DAQ62" s="280"/>
      <c r="DAR62" s="280"/>
      <c r="DAS62" s="280"/>
      <c r="DAT62" s="280"/>
      <c r="DAU62" s="280"/>
      <c r="DAV62" s="280"/>
      <c r="DAW62" s="280"/>
      <c r="DAX62" s="280"/>
      <c r="DAY62" s="280"/>
      <c r="DAZ62" s="280"/>
      <c r="DBA62" s="280"/>
      <c r="DBB62" s="280"/>
      <c r="DBC62" s="280"/>
      <c r="DBD62" s="280"/>
      <c r="DBE62" s="280"/>
      <c r="DBF62" s="280"/>
      <c r="DBG62" s="280"/>
      <c r="DBH62" s="280"/>
      <c r="DBI62" s="280"/>
      <c r="DBJ62" s="280"/>
      <c r="DBK62" s="280"/>
      <c r="DBL62" s="280"/>
      <c r="DBM62" s="280"/>
      <c r="DBN62" s="280"/>
      <c r="DBO62" s="280"/>
      <c r="DBP62" s="280"/>
      <c r="DBQ62" s="280"/>
      <c r="DBR62" s="280"/>
      <c r="DBS62" s="280"/>
      <c r="DBT62" s="280"/>
      <c r="DBU62" s="280"/>
      <c r="DBV62" s="280"/>
      <c r="DBW62" s="280"/>
      <c r="DBX62" s="280"/>
      <c r="DBY62" s="280"/>
      <c r="DBZ62" s="280"/>
      <c r="DCA62" s="280"/>
      <c r="DCB62" s="280"/>
      <c r="DCC62" s="280"/>
      <c r="DCD62" s="280"/>
      <c r="DCE62" s="280"/>
      <c r="DCF62" s="280"/>
      <c r="DCG62" s="280"/>
      <c r="DCH62" s="280"/>
      <c r="DCI62" s="280"/>
      <c r="DCJ62" s="280"/>
      <c r="DCK62" s="280"/>
      <c r="DCL62" s="280"/>
      <c r="DCM62" s="280"/>
      <c r="DCN62" s="280"/>
      <c r="DCO62" s="280"/>
      <c r="DCP62" s="280"/>
      <c r="DCQ62" s="280"/>
      <c r="DCR62" s="280"/>
      <c r="DCS62" s="280"/>
      <c r="DCT62" s="280"/>
      <c r="DCU62" s="280"/>
      <c r="DCV62" s="280"/>
      <c r="DCW62" s="280"/>
      <c r="DCX62" s="280"/>
      <c r="DCY62" s="280"/>
      <c r="DCZ62" s="280"/>
      <c r="DDA62" s="280"/>
      <c r="DDB62" s="280"/>
      <c r="DDC62" s="280"/>
      <c r="DDD62" s="280"/>
      <c r="DDE62" s="280"/>
      <c r="DDF62" s="280"/>
      <c r="DDG62" s="280"/>
      <c r="DDH62" s="280"/>
      <c r="DDI62" s="280"/>
      <c r="DDJ62" s="280"/>
      <c r="DDK62" s="280"/>
      <c r="DDL62" s="280"/>
      <c r="DDM62" s="280"/>
      <c r="DDN62" s="280"/>
      <c r="DDO62" s="280"/>
      <c r="DDP62" s="280"/>
      <c r="DDQ62" s="280"/>
      <c r="DDR62" s="280"/>
      <c r="DDS62" s="280"/>
      <c r="DDT62" s="280"/>
      <c r="DDU62" s="280"/>
      <c r="DDV62" s="280"/>
      <c r="DDW62" s="280"/>
      <c r="DDX62" s="280"/>
      <c r="DDY62" s="280"/>
      <c r="DDZ62" s="280"/>
      <c r="DEA62" s="280"/>
      <c r="DEB62" s="280"/>
      <c r="DEC62" s="280"/>
      <c r="DED62" s="280"/>
      <c r="DEE62" s="280"/>
      <c r="DEF62" s="280"/>
      <c r="DEG62" s="280"/>
      <c r="DEH62" s="280"/>
      <c r="DEI62" s="280"/>
      <c r="DEJ62" s="280"/>
      <c r="DEK62" s="280"/>
      <c r="DEL62" s="280"/>
      <c r="DEM62" s="280"/>
      <c r="DEN62" s="280"/>
      <c r="DEO62" s="280"/>
      <c r="DEP62" s="280"/>
      <c r="DEQ62" s="280"/>
      <c r="DER62" s="280"/>
      <c r="DES62" s="280"/>
      <c r="DET62" s="280"/>
      <c r="DEU62" s="280"/>
      <c r="DEV62" s="280"/>
      <c r="DEW62" s="280"/>
      <c r="DEX62" s="280"/>
      <c r="DEY62" s="280"/>
      <c r="DEZ62" s="280"/>
      <c r="DFA62" s="280"/>
      <c r="DFB62" s="280"/>
      <c r="DFC62" s="280"/>
      <c r="DFD62" s="280"/>
      <c r="DFE62" s="280"/>
      <c r="DFF62" s="280"/>
      <c r="DFG62" s="280"/>
      <c r="DFH62" s="280"/>
      <c r="DFI62" s="280"/>
      <c r="DFJ62" s="280"/>
      <c r="DFK62" s="280"/>
      <c r="DFL62" s="280"/>
      <c r="DFM62" s="280"/>
      <c r="DFN62" s="280"/>
      <c r="DFO62" s="280"/>
      <c r="DFP62" s="280"/>
      <c r="DFQ62" s="280"/>
      <c r="DFR62" s="280"/>
      <c r="DFS62" s="280"/>
      <c r="DFT62" s="280"/>
      <c r="DFU62" s="280"/>
      <c r="DFV62" s="280"/>
      <c r="DFW62" s="280"/>
      <c r="DFX62" s="280"/>
      <c r="DFY62" s="280"/>
      <c r="DFZ62" s="280"/>
      <c r="DGA62" s="280"/>
      <c r="DGB62" s="280"/>
      <c r="DGC62" s="280"/>
      <c r="DGD62" s="280"/>
      <c r="DGE62" s="280"/>
      <c r="DGF62" s="280"/>
      <c r="DGG62" s="280"/>
      <c r="DGH62" s="280"/>
      <c r="DGI62" s="280"/>
      <c r="DGJ62" s="280"/>
      <c r="DGK62" s="280"/>
      <c r="DGL62" s="280"/>
      <c r="DGM62" s="280"/>
      <c r="DGN62" s="280"/>
      <c r="DGO62" s="280"/>
      <c r="DGP62" s="280"/>
      <c r="DGQ62" s="280"/>
      <c r="DGR62" s="280"/>
      <c r="DGS62" s="280"/>
      <c r="DGT62" s="280"/>
      <c r="DGU62" s="280"/>
      <c r="DGV62" s="280"/>
      <c r="DGW62" s="280"/>
      <c r="DGX62" s="280"/>
      <c r="DGY62" s="280"/>
      <c r="DGZ62" s="280"/>
      <c r="DHA62" s="280"/>
      <c r="DHB62" s="280"/>
      <c r="DHC62" s="280"/>
      <c r="DHD62" s="280"/>
      <c r="DHE62" s="280"/>
      <c r="DHF62" s="280"/>
      <c r="DHG62" s="280"/>
      <c r="DHH62" s="280"/>
      <c r="DHI62" s="280"/>
      <c r="DHJ62" s="280"/>
      <c r="DHK62" s="280"/>
      <c r="DHL62" s="280"/>
      <c r="DHM62" s="280"/>
      <c r="DHN62" s="280"/>
      <c r="DHO62" s="280"/>
      <c r="DHP62" s="280"/>
      <c r="DHQ62" s="280"/>
      <c r="DHR62" s="280"/>
      <c r="DHS62" s="280"/>
      <c r="DHT62" s="280"/>
      <c r="DHU62" s="280"/>
      <c r="DHV62" s="280"/>
      <c r="DHW62" s="280"/>
      <c r="DHX62" s="280"/>
      <c r="DHY62" s="280"/>
      <c r="DHZ62" s="280"/>
      <c r="DIA62" s="280"/>
      <c r="DIB62" s="280"/>
      <c r="DIC62" s="280"/>
      <c r="DID62" s="280"/>
      <c r="DIE62" s="280"/>
      <c r="DIF62" s="280"/>
      <c r="DIG62" s="280"/>
      <c r="DIH62" s="280"/>
      <c r="DII62" s="280"/>
      <c r="DIJ62" s="280"/>
      <c r="DIK62" s="280"/>
      <c r="DIL62" s="280"/>
      <c r="DIM62" s="280"/>
      <c r="DIN62" s="280"/>
      <c r="DIO62" s="280"/>
      <c r="DIP62" s="280"/>
      <c r="DIQ62" s="280"/>
      <c r="DIR62" s="280"/>
      <c r="DIS62" s="280"/>
      <c r="DIT62" s="280"/>
      <c r="DIU62" s="280"/>
      <c r="DIV62" s="280"/>
      <c r="DIW62" s="280"/>
      <c r="DIX62" s="280"/>
      <c r="DIY62" s="280"/>
      <c r="DIZ62" s="280"/>
      <c r="DJA62" s="280"/>
      <c r="DJB62" s="280"/>
      <c r="DJC62" s="280"/>
      <c r="DJD62" s="280"/>
      <c r="DJE62" s="280"/>
      <c r="DJF62" s="280"/>
      <c r="DJG62" s="280"/>
      <c r="DJH62" s="280"/>
      <c r="DJI62" s="280"/>
      <c r="DJJ62" s="280"/>
      <c r="DJK62" s="280"/>
      <c r="DJL62" s="280"/>
      <c r="DJM62" s="280"/>
      <c r="DJN62" s="280"/>
      <c r="DJO62" s="280"/>
      <c r="DJP62" s="280"/>
      <c r="DJQ62" s="280"/>
      <c r="DJR62" s="280"/>
      <c r="DJS62" s="280"/>
      <c r="DJT62" s="280"/>
      <c r="DJU62" s="280"/>
      <c r="DJV62" s="280"/>
      <c r="DJW62" s="280"/>
      <c r="DJX62" s="280"/>
      <c r="DJY62" s="280"/>
      <c r="DJZ62" s="280"/>
      <c r="DKA62" s="280"/>
      <c r="DKB62" s="280"/>
      <c r="DKC62" s="280"/>
      <c r="DKD62" s="280"/>
      <c r="DKE62" s="280"/>
      <c r="DKF62" s="280"/>
      <c r="DKG62" s="280"/>
      <c r="DKH62" s="280"/>
      <c r="DKI62" s="280"/>
      <c r="DKJ62" s="280"/>
      <c r="DKK62" s="280"/>
      <c r="DKL62" s="280"/>
      <c r="DKM62" s="280"/>
      <c r="DKN62" s="280"/>
      <c r="DKO62" s="280"/>
      <c r="DKP62" s="280"/>
      <c r="DKQ62" s="280"/>
      <c r="DKR62" s="280"/>
      <c r="DKS62" s="280"/>
      <c r="DKT62" s="280"/>
      <c r="DKU62" s="280"/>
      <c r="DKV62" s="280"/>
      <c r="DKW62" s="280"/>
      <c r="DKX62" s="280"/>
      <c r="DKY62" s="280"/>
      <c r="DKZ62" s="280"/>
      <c r="DLA62" s="280"/>
      <c r="DLB62" s="280"/>
      <c r="DLC62" s="280"/>
      <c r="DLD62" s="280"/>
      <c r="DLE62" s="280"/>
      <c r="DLF62" s="280"/>
      <c r="DLG62" s="280"/>
      <c r="DLH62" s="280"/>
      <c r="DLI62" s="280"/>
      <c r="DLJ62" s="280"/>
      <c r="DLK62" s="280"/>
      <c r="DLL62" s="280"/>
      <c r="DLM62" s="280"/>
      <c r="DLN62" s="280"/>
      <c r="DLO62" s="280"/>
      <c r="DLP62" s="280"/>
      <c r="DLQ62" s="280"/>
      <c r="DLR62" s="280"/>
      <c r="DLS62" s="280"/>
      <c r="DLT62" s="280"/>
      <c r="DLU62" s="280"/>
      <c r="DLV62" s="280"/>
      <c r="DLW62" s="280"/>
      <c r="DLX62" s="280"/>
      <c r="DLY62" s="280"/>
      <c r="DLZ62" s="280"/>
      <c r="DMA62" s="280"/>
      <c r="DMB62" s="280"/>
      <c r="DMC62" s="280"/>
      <c r="DMD62" s="280"/>
      <c r="DME62" s="280"/>
      <c r="DMF62" s="280"/>
      <c r="DMG62" s="280"/>
      <c r="DMH62" s="280"/>
      <c r="DMI62" s="280"/>
      <c r="DMJ62" s="280"/>
      <c r="DMK62" s="280"/>
      <c r="DML62" s="280"/>
      <c r="DMM62" s="280"/>
      <c r="DMN62" s="280"/>
      <c r="DMO62" s="280"/>
      <c r="DMP62" s="280"/>
      <c r="DMQ62" s="280"/>
      <c r="DMR62" s="280"/>
      <c r="DMS62" s="280"/>
      <c r="DMT62" s="280"/>
      <c r="DMU62" s="280"/>
      <c r="DMV62" s="280"/>
      <c r="DMW62" s="280"/>
      <c r="DMX62" s="280"/>
      <c r="DMY62" s="280"/>
      <c r="DMZ62" s="280"/>
      <c r="DNA62" s="280"/>
      <c r="DNB62" s="280"/>
      <c r="DNC62" s="280"/>
      <c r="DND62" s="280"/>
      <c r="DNE62" s="280"/>
      <c r="DNF62" s="280"/>
      <c r="DNG62" s="280"/>
      <c r="DNH62" s="280"/>
      <c r="DNI62" s="280"/>
      <c r="DNJ62" s="280"/>
      <c r="DNK62" s="280"/>
      <c r="DNL62" s="280"/>
      <c r="DNM62" s="280"/>
      <c r="DNN62" s="280"/>
      <c r="DNO62" s="280"/>
      <c r="DNP62" s="280"/>
      <c r="DNQ62" s="280"/>
      <c r="DNR62" s="280"/>
      <c r="DNS62" s="280"/>
      <c r="DNT62" s="280"/>
      <c r="DNU62" s="280"/>
      <c r="DNV62" s="280"/>
      <c r="DNW62" s="280"/>
      <c r="DNX62" s="280"/>
      <c r="DNY62" s="280"/>
      <c r="DNZ62" s="280"/>
      <c r="DOA62" s="280"/>
      <c r="DOB62" s="280"/>
      <c r="DOC62" s="280"/>
      <c r="DOD62" s="280"/>
      <c r="DOE62" s="280"/>
      <c r="DOF62" s="280"/>
      <c r="DOG62" s="280"/>
      <c r="DOH62" s="280"/>
      <c r="DOI62" s="280"/>
      <c r="DOJ62" s="280"/>
      <c r="DOK62" s="280"/>
      <c r="DOL62" s="280"/>
      <c r="DOM62" s="280"/>
      <c r="DON62" s="280"/>
      <c r="DOO62" s="280"/>
      <c r="DOP62" s="280"/>
      <c r="DOQ62" s="280"/>
      <c r="DOR62" s="280"/>
      <c r="DOS62" s="280"/>
      <c r="DOT62" s="280"/>
      <c r="DOU62" s="280"/>
      <c r="DOV62" s="280"/>
      <c r="DOW62" s="280"/>
      <c r="DOX62" s="280"/>
      <c r="DOY62" s="280"/>
      <c r="DOZ62" s="280"/>
      <c r="DPA62" s="280"/>
      <c r="DPB62" s="280"/>
      <c r="DPC62" s="280"/>
      <c r="DPD62" s="280"/>
      <c r="DPE62" s="280"/>
      <c r="DPF62" s="280"/>
      <c r="DPG62" s="280"/>
      <c r="DPH62" s="280"/>
      <c r="DPI62" s="280"/>
      <c r="DPJ62" s="280"/>
      <c r="DPK62" s="280"/>
      <c r="DPL62" s="280"/>
      <c r="DPM62" s="280"/>
      <c r="DPN62" s="280"/>
      <c r="DPO62" s="280"/>
      <c r="DPP62" s="280"/>
      <c r="DPQ62" s="280"/>
      <c r="DPR62" s="280"/>
      <c r="DPS62" s="280"/>
      <c r="DPT62" s="280"/>
      <c r="DPU62" s="280"/>
      <c r="DPV62" s="280"/>
      <c r="DPW62" s="280"/>
      <c r="DPX62" s="280"/>
      <c r="DPY62" s="280"/>
      <c r="DPZ62" s="280"/>
      <c r="DQA62" s="280"/>
      <c r="DQB62" s="280"/>
      <c r="DQC62" s="280"/>
      <c r="DQD62" s="280"/>
      <c r="DQE62" s="280"/>
      <c r="DQF62" s="280"/>
      <c r="DQG62" s="280"/>
      <c r="DQH62" s="280"/>
      <c r="DQI62" s="280"/>
      <c r="DQJ62" s="280"/>
      <c r="DQK62" s="280"/>
      <c r="DQL62" s="280"/>
      <c r="DQM62" s="280"/>
      <c r="DQN62" s="280"/>
      <c r="DQO62" s="280"/>
      <c r="DQP62" s="280"/>
      <c r="DQQ62" s="280"/>
      <c r="DQR62" s="280"/>
      <c r="DQS62" s="280"/>
      <c r="DQT62" s="280"/>
      <c r="DQU62" s="280"/>
      <c r="DQV62" s="280"/>
      <c r="DQW62" s="280"/>
      <c r="DQX62" s="280"/>
      <c r="DQY62" s="280"/>
      <c r="DQZ62" s="280"/>
      <c r="DRA62" s="280"/>
      <c r="DRB62" s="280"/>
      <c r="DRC62" s="280"/>
      <c r="DRD62" s="280"/>
      <c r="DRE62" s="280"/>
      <c r="DRF62" s="280"/>
      <c r="DRG62" s="280"/>
      <c r="DRH62" s="280"/>
      <c r="DRI62" s="280"/>
      <c r="DRJ62" s="280"/>
      <c r="DRK62" s="280"/>
      <c r="DRL62" s="280"/>
      <c r="DRM62" s="280"/>
      <c r="DRN62" s="280"/>
      <c r="DRO62" s="280"/>
      <c r="DRP62" s="280"/>
      <c r="DRQ62" s="280"/>
      <c r="DRR62" s="280"/>
      <c r="DRS62" s="280"/>
      <c r="DRT62" s="280"/>
      <c r="DRU62" s="280"/>
      <c r="DRV62" s="280"/>
      <c r="DRW62" s="280"/>
      <c r="DRX62" s="280"/>
      <c r="DRY62" s="280"/>
      <c r="DRZ62" s="280"/>
      <c r="DSA62" s="280"/>
      <c r="DSB62" s="280"/>
      <c r="DSC62" s="280"/>
      <c r="DSD62" s="280"/>
      <c r="DSE62" s="280"/>
      <c r="DSF62" s="280"/>
      <c r="DSG62" s="280"/>
      <c r="DSH62" s="280"/>
      <c r="DSI62" s="280"/>
      <c r="DSJ62" s="280"/>
      <c r="DSK62" s="280"/>
      <c r="DSL62" s="280"/>
      <c r="DSM62" s="280"/>
      <c r="DSN62" s="280"/>
      <c r="DSO62" s="280"/>
      <c r="DSP62" s="280"/>
      <c r="DSQ62" s="280"/>
      <c r="DSR62" s="280"/>
      <c r="DSS62" s="280"/>
      <c r="DST62" s="280"/>
      <c r="DSU62" s="280"/>
      <c r="DSV62" s="280"/>
      <c r="DSW62" s="280"/>
      <c r="DSX62" s="280"/>
      <c r="DSY62" s="280"/>
      <c r="DSZ62" s="280"/>
      <c r="DTA62" s="280"/>
      <c r="DTB62" s="280"/>
      <c r="DTC62" s="280"/>
      <c r="DTD62" s="280"/>
      <c r="DTE62" s="280"/>
      <c r="DTF62" s="280"/>
      <c r="DTG62" s="280"/>
      <c r="DTH62" s="280"/>
      <c r="DTI62" s="280"/>
      <c r="DTJ62" s="280"/>
      <c r="DTK62" s="280"/>
      <c r="DTL62" s="280"/>
      <c r="DTM62" s="280"/>
      <c r="DTN62" s="280"/>
      <c r="DTO62" s="280"/>
      <c r="DTP62" s="280"/>
      <c r="DTQ62" s="280"/>
      <c r="DTR62" s="280"/>
      <c r="DTS62" s="280"/>
      <c r="DTT62" s="280"/>
      <c r="DTU62" s="280"/>
      <c r="DTV62" s="280"/>
      <c r="DTW62" s="280"/>
      <c r="DTX62" s="280"/>
      <c r="DTY62" s="280"/>
      <c r="DTZ62" s="280"/>
      <c r="DUA62" s="280"/>
      <c r="DUB62" s="280"/>
      <c r="DUC62" s="280"/>
      <c r="DUD62" s="280"/>
      <c r="DUE62" s="280"/>
      <c r="DUF62" s="280"/>
      <c r="DUG62" s="280"/>
      <c r="DUH62" s="280"/>
      <c r="DUI62" s="280"/>
      <c r="DUJ62" s="280"/>
      <c r="DUK62" s="280"/>
      <c r="DUL62" s="280"/>
      <c r="DUM62" s="280"/>
      <c r="DUN62" s="280"/>
      <c r="DUO62" s="280"/>
      <c r="DUP62" s="280"/>
      <c r="DUQ62" s="280"/>
      <c r="DUR62" s="280"/>
      <c r="DUS62" s="280"/>
      <c r="DUT62" s="280"/>
      <c r="DUU62" s="280"/>
      <c r="DUV62" s="280"/>
      <c r="DUW62" s="280"/>
      <c r="DUX62" s="280"/>
      <c r="DUY62" s="280"/>
      <c r="DUZ62" s="280"/>
      <c r="DVA62" s="280"/>
      <c r="DVB62" s="280"/>
      <c r="DVC62" s="280"/>
      <c r="DVD62" s="280"/>
      <c r="DVE62" s="280"/>
      <c r="DVF62" s="280"/>
      <c r="DVG62" s="280"/>
      <c r="DVH62" s="280"/>
      <c r="DVI62" s="280"/>
      <c r="DVJ62" s="280"/>
      <c r="DVK62" s="280"/>
      <c r="DVL62" s="280"/>
      <c r="DVM62" s="280"/>
      <c r="DVN62" s="280"/>
      <c r="DVO62" s="280"/>
      <c r="DVP62" s="280"/>
      <c r="DVQ62" s="280"/>
      <c r="DVR62" s="280"/>
      <c r="DVS62" s="280"/>
      <c r="DVT62" s="280"/>
      <c r="DVU62" s="280"/>
      <c r="DVV62" s="280"/>
      <c r="DVW62" s="280"/>
      <c r="DVX62" s="280"/>
      <c r="DVY62" s="280"/>
      <c r="DVZ62" s="280"/>
      <c r="DWA62" s="280"/>
      <c r="DWB62" s="280"/>
      <c r="DWC62" s="280"/>
      <c r="DWD62" s="280"/>
      <c r="DWE62" s="280"/>
      <c r="DWF62" s="280"/>
      <c r="DWG62" s="280"/>
      <c r="DWH62" s="280"/>
      <c r="DWI62" s="280"/>
      <c r="DWJ62" s="280"/>
      <c r="DWK62" s="280"/>
      <c r="DWL62" s="280"/>
      <c r="DWM62" s="280"/>
      <c r="DWN62" s="280"/>
      <c r="DWO62" s="280"/>
      <c r="DWP62" s="280"/>
      <c r="DWQ62" s="280"/>
      <c r="DWR62" s="280"/>
      <c r="DWS62" s="280"/>
      <c r="DWT62" s="280"/>
      <c r="DWU62" s="280"/>
      <c r="DWV62" s="280"/>
      <c r="DWW62" s="280"/>
      <c r="DWX62" s="280"/>
      <c r="DWY62" s="280"/>
      <c r="DWZ62" s="280"/>
      <c r="DXA62" s="280"/>
      <c r="DXB62" s="280"/>
      <c r="DXC62" s="280"/>
      <c r="DXD62" s="280"/>
      <c r="DXE62" s="280"/>
      <c r="DXF62" s="280"/>
      <c r="DXG62" s="280"/>
      <c r="DXH62" s="280"/>
      <c r="DXI62" s="280"/>
      <c r="DXJ62" s="280"/>
      <c r="DXK62" s="280"/>
      <c r="DXL62" s="280"/>
      <c r="DXM62" s="280"/>
      <c r="DXN62" s="280"/>
      <c r="DXO62" s="280"/>
      <c r="DXP62" s="280"/>
      <c r="DXQ62" s="280"/>
      <c r="DXR62" s="280"/>
      <c r="DXS62" s="280"/>
      <c r="DXT62" s="280"/>
      <c r="DXU62" s="280"/>
      <c r="DXV62" s="280"/>
      <c r="DXW62" s="280"/>
      <c r="DXX62" s="280"/>
      <c r="DXY62" s="280"/>
      <c r="DXZ62" s="280"/>
      <c r="DYA62" s="280"/>
      <c r="DYB62" s="280"/>
      <c r="DYC62" s="280"/>
      <c r="DYD62" s="280"/>
      <c r="DYE62" s="280"/>
      <c r="DYF62" s="280"/>
      <c r="DYG62" s="280"/>
      <c r="DYH62" s="280"/>
      <c r="DYI62" s="280"/>
      <c r="DYJ62" s="280"/>
      <c r="DYK62" s="280"/>
      <c r="DYL62" s="280"/>
      <c r="DYM62" s="280"/>
      <c r="DYN62" s="280"/>
      <c r="DYO62" s="280"/>
      <c r="DYP62" s="280"/>
      <c r="DYQ62" s="280"/>
      <c r="DYR62" s="280"/>
      <c r="DYS62" s="280"/>
      <c r="DYT62" s="280"/>
      <c r="DYU62" s="280"/>
      <c r="DYV62" s="280"/>
      <c r="DYW62" s="280"/>
      <c r="DYX62" s="280"/>
      <c r="DYY62" s="280"/>
      <c r="DYZ62" s="280"/>
      <c r="DZA62" s="280"/>
      <c r="DZB62" s="280"/>
      <c r="DZC62" s="280"/>
      <c r="DZD62" s="280"/>
      <c r="DZE62" s="280"/>
      <c r="DZF62" s="280"/>
      <c r="DZG62" s="280"/>
      <c r="DZH62" s="280"/>
      <c r="DZI62" s="280"/>
      <c r="DZJ62" s="280"/>
      <c r="DZK62" s="280"/>
      <c r="DZL62" s="280"/>
      <c r="DZM62" s="280"/>
      <c r="DZN62" s="280"/>
      <c r="DZO62" s="280"/>
      <c r="DZP62" s="280"/>
      <c r="DZQ62" s="280"/>
      <c r="DZR62" s="280"/>
      <c r="DZS62" s="280"/>
      <c r="DZT62" s="280"/>
      <c r="DZU62" s="280"/>
      <c r="DZV62" s="280"/>
      <c r="DZW62" s="280"/>
      <c r="DZX62" s="280"/>
      <c r="DZY62" s="280"/>
      <c r="DZZ62" s="280"/>
      <c r="EAA62" s="280"/>
      <c r="EAB62" s="280"/>
      <c r="EAC62" s="280"/>
      <c r="EAD62" s="280"/>
      <c r="EAE62" s="280"/>
      <c r="EAF62" s="280"/>
      <c r="EAG62" s="280"/>
      <c r="EAH62" s="280"/>
      <c r="EAI62" s="280"/>
      <c r="EAJ62" s="280"/>
      <c r="EAK62" s="280"/>
      <c r="EAL62" s="280"/>
      <c r="EAM62" s="280"/>
      <c r="EAN62" s="280"/>
      <c r="EAO62" s="280"/>
      <c r="EAP62" s="280"/>
      <c r="EAQ62" s="280"/>
      <c r="EAR62" s="280"/>
      <c r="EAS62" s="280"/>
      <c r="EAT62" s="280"/>
      <c r="EAU62" s="280"/>
      <c r="EAV62" s="280"/>
      <c r="EAW62" s="280"/>
      <c r="EAX62" s="280"/>
      <c r="EAY62" s="280"/>
      <c r="EAZ62" s="280"/>
      <c r="EBA62" s="280"/>
      <c r="EBB62" s="280"/>
      <c r="EBC62" s="280"/>
      <c r="EBD62" s="280"/>
      <c r="EBE62" s="280"/>
      <c r="EBF62" s="280"/>
      <c r="EBG62" s="280"/>
      <c r="EBH62" s="280"/>
      <c r="EBI62" s="280"/>
      <c r="EBJ62" s="280"/>
      <c r="EBK62" s="280"/>
      <c r="EBL62" s="280"/>
      <c r="EBM62" s="280"/>
      <c r="EBN62" s="280"/>
      <c r="EBO62" s="280"/>
      <c r="EBP62" s="280"/>
      <c r="EBQ62" s="280"/>
      <c r="EBR62" s="280"/>
      <c r="EBS62" s="280"/>
      <c r="EBT62" s="280"/>
      <c r="EBU62" s="280"/>
      <c r="EBV62" s="280"/>
      <c r="EBW62" s="280"/>
      <c r="EBX62" s="280"/>
      <c r="EBY62" s="280"/>
      <c r="EBZ62" s="280"/>
      <c r="ECA62" s="280"/>
      <c r="ECB62" s="280"/>
      <c r="ECC62" s="280"/>
      <c r="ECD62" s="280"/>
      <c r="ECE62" s="280"/>
      <c r="ECF62" s="280"/>
      <c r="ECG62" s="280"/>
      <c r="ECH62" s="280"/>
      <c r="ECI62" s="280"/>
      <c r="ECJ62" s="280"/>
      <c r="ECK62" s="280"/>
      <c r="ECL62" s="280"/>
      <c r="ECM62" s="280"/>
      <c r="ECN62" s="280"/>
      <c r="ECO62" s="280"/>
      <c r="ECP62" s="280"/>
      <c r="ECQ62" s="280"/>
      <c r="ECR62" s="280"/>
      <c r="ECS62" s="280"/>
      <c r="ECT62" s="280"/>
      <c r="ECU62" s="280"/>
      <c r="ECV62" s="280"/>
      <c r="ECW62" s="280"/>
      <c r="ECX62" s="280"/>
      <c r="ECY62" s="280"/>
      <c r="ECZ62" s="280"/>
      <c r="EDA62" s="280"/>
      <c r="EDB62" s="280"/>
      <c r="EDC62" s="280"/>
      <c r="EDD62" s="280"/>
      <c r="EDE62" s="280"/>
      <c r="EDF62" s="280"/>
      <c r="EDG62" s="280"/>
      <c r="EDH62" s="280"/>
      <c r="EDI62" s="280"/>
      <c r="EDJ62" s="280"/>
      <c r="EDK62" s="280"/>
      <c r="EDL62" s="280"/>
      <c r="EDM62" s="280"/>
      <c r="EDN62" s="280"/>
      <c r="EDO62" s="280"/>
      <c r="EDP62" s="280"/>
      <c r="EDQ62" s="280"/>
      <c r="EDR62" s="280"/>
      <c r="EDS62" s="280"/>
      <c r="EDT62" s="280"/>
      <c r="EDU62" s="280"/>
      <c r="EDV62" s="280"/>
      <c r="EDW62" s="280"/>
      <c r="EDX62" s="280"/>
      <c r="EDY62" s="280"/>
      <c r="EDZ62" s="280"/>
      <c r="EEA62" s="280"/>
      <c r="EEB62" s="280"/>
      <c r="EEC62" s="280"/>
      <c r="EED62" s="280"/>
      <c r="EEE62" s="280"/>
      <c r="EEF62" s="280"/>
      <c r="EEG62" s="280"/>
      <c r="EEH62" s="280"/>
      <c r="EEI62" s="280"/>
      <c r="EEJ62" s="280"/>
      <c r="EEK62" s="280"/>
      <c r="EEL62" s="280"/>
      <c r="EEM62" s="280"/>
      <c r="EEN62" s="280"/>
      <c r="EEO62" s="280"/>
      <c r="EEP62" s="280"/>
      <c r="EEQ62" s="280"/>
      <c r="EER62" s="280"/>
      <c r="EES62" s="280"/>
      <c r="EET62" s="280"/>
      <c r="EEU62" s="280"/>
      <c r="EEV62" s="280"/>
      <c r="EEW62" s="280"/>
      <c r="EEX62" s="280"/>
      <c r="EEY62" s="280"/>
      <c r="EEZ62" s="280"/>
      <c r="EFA62" s="280"/>
      <c r="EFB62" s="280"/>
      <c r="EFC62" s="280"/>
      <c r="EFD62" s="280"/>
      <c r="EFE62" s="280"/>
      <c r="EFF62" s="280"/>
      <c r="EFG62" s="280"/>
      <c r="EFH62" s="280"/>
      <c r="EFI62" s="280"/>
      <c r="EFJ62" s="280"/>
      <c r="EFK62" s="280"/>
      <c r="EFL62" s="280"/>
      <c r="EFM62" s="280"/>
      <c r="EFN62" s="280"/>
      <c r="EFO62" s="280"/>
      <c r="EFP62" s="280"/>
      <c r="EFQ62" s="280"/>
      <c r="EFR62" s="280"/>
      <c r="EFS62" s="280"/>
      <c r="EFT62" s="280"/>
      <c r="EFU62" s="280"/>
      <c r="EFV62" s="280"/>
      <c r="EFW62" s="280"/>
      <c r="EFX62" s="280"/>
      <c r="EFY62" s="280"/>
      <c r="EFZ62" s="280"/>
      <c r="EGA62" s="280"/>
      <c r="EGB62" s="280"/>
      <c r="EGC62" s="280"/>
      <c r="EGD62" s="280"/>
      <c r="EGE62" s="280"/>
      <c r="EGF62" s="280"/>
      <c r="EGG62" s="280"/>
      <c r="EGH62" s="280"/>
      <c r="EGI62" s="280"/>
      <c r="EGJ62" s="280"/>
      <c r="EGK62" s="280"/>
      <c r="EGL62" s="280"/>
      <c r="EGM62" s="280"/>
      <c r="EGN62" s="280"/>
      <c r="EGO62" s="280"/>
      <c r="EGP62" s="280"/>
      <c r="EGQ62" s="280"/>
      <c r="EGR62" s="280"/>
      <c r="EGS62" s="280"/>
      <c r="EGT62" s="280"/>
      <c r="EGU62" s="280"/>
      <c r="EGV62" s="280"/>
      <c r="EGW62" s="280"/>
      <c r="EGX62" s="280"/>
      <c r="EGY62" s="280"/>
      <c r="EGZ62" s="280"/>
      <c r="EHA62" s="280"/>
      <c r="EHB62" s="280"/>
      <c r="EHC62" s="280"/>
      <c r="EHD62" s="280"/>
      <c r="EHE62" s="280"/>
      <c r="EHF62" s="280"/>
      <c r="EHG62" s="280"/>
      <c r="EHH62" s="280"/>
      <c r="EHI62" s="280"/>
      <c r="EHJ62" s="280"/>
      <c r="EHK62" s="280"/>
      <c r="EHL62" s="280"/>
      <c r="EHM62" s="280"/>
      <c r="EHN62" s="280"/>
      <c r="EHO62" s="280"/>
      <c r="EHP62" s="280"/>
      <c r="EHQ62" s="280"/>
      <c r="EHR62" s="280"/>
      <c r="EHS62" s="280"/>
      <c r="EHT62" s="280"/>
      <c r="EHU62" s="280"/>
      <c r="EHV62" s="280"/>
      <c r="EHW62" s="280"/>
      <c r="EHX62" s="280"/>
      <c r="EHY62" s="280"/>
      <c r="EHZ62" s="280"/>
      <c r="EIA62" s="280"/>
      <c r="EIB62" s="280"/>
      <c r="EIC62" s="280"/>
      <c r="EID62" s="280"/>
      <c r="EIE62" s="280"/>
      <c r="EIF62" s="280"/>
      <c r="EIG62" s="280"/>
      <c r="EIH62" s="280"/>
      <c r="EII62" s="280"/>
      <c r="EIJ62" s="280"/>
      <c r="EIK62" s="280"/>
      <c r="EIL62" s="280"/>
      <c r="EIM62" s="280"/>
      <c r="EIN62" s="280"/>
      <c r="EIO62" s="280"/>
      <c r="EIP62" s="280"/>
      <c r="EIQ62" s="280"/>
      <c r="EIR62" s="280"/>
      <c r="EIS62" s="280"/>
      <c r="EIT62" s="280"/>
      <c r="EIU62" s="280"/>
      <c r="EIV62" s="280"/>
      <c r="EIW62" s="280"/>
      <c r="EIX62" s="280"/>
      <c r="EIY62" s="280"/>
      <c r="EIZ62" s="280"/>
      <c r="EJA62" s="280"/>
      <c r="EJB62" s="280"/>
      <c r="EJC62" s="280"/>
      <c r="EJD62" s="280"/>
      <c r="EJE62" s="280"/>
      <c r="EJF62" s="280"/>
      <c r="EJG62" s="280"/>
      <c r="EJH62" s="280"/>
      <c r="EJI62" s="280"/>
      <c r="EJJ62" s="280"/>
      <c r="EJK62" s="280"/>
      <c r="EJL62" s="280"/>
      <c r="EJM62" s="280"/>
      <c r="EJN62" s="280"/>
      <c r="EJO62" s="280"/>
      <c r="EJP62" s="280"/>
      <c r="EJQ62" s="280"/>
      <c r="EJR62" s="280"/>
      <c r="EJS62" s="280"/>
      <c r="EJT62" s="280"/>
      <c r="EJU62" s="280"/>
      <c r="EJV62" s="280"/>
      <c r="EJW62" s="280"/>
      <c r="EJX62" s="280"/>
      <c r="EJY62" s="280"/>
      <c r="EJZ62" s="280"/>
      <c r="EKA62" s="280"/>
      <c r="EKB62" s="280"/>
      <c r="EKC62" s="280"/>
      <c r="EKD62" s="280"/>
      <c r="EKE62" s="280"/>
      <c r="EKF62" s="280"/>
      <c r="EKG62" s="280"/>
      <c r="EKH62" s="280"/>
      <c r="EKI62" s="280"/>
      <c r="EKJ62" s="280"/>
      <c r="EKK62" s="280"/>
      <c r="EKL62" s="280"/>
      <c r="EKM62" s="280"/>
      <c r="EKN62" s="280"/>
      <c r="EKO62" s="280"/>
      <c r="EKP62" s="280"/>
      <c r="EKQ62" s="280"/>
      <c r="EKR62" s="280"/>
      <c r="EKS62" s="280"/>
      <c r="EKT62" s="280"/>
      <c r="EKU62" s="280"/>
      <c r="EKV62" s="280"/>
      <c r="EKW62" s="280"/>
      <c r="EKX62" s="280"/>
      <c r="EKY62" s="280"/>
      <c r="EKZ62" s="280"/>
      <c r="ELA62" s="280"/>
      <c r="ELB62" s="280"/>
      <c r="ELC62" s="280"/>
      <c r="ELD62" s="280"/>
      <c r="ELE62" s="280"/>
      <c r="ELF62" s="280"/>
      <c r="ELG62" s="280"/>
      <c r="ELH62" s="280"/>
      <c r="ELI62" s="280"/>
      <c r="ELJ62" s="280"/>
      <c r="ELK62" s="280"/>
      <c r="ELL62" s="280"/>
      <c r="ELM62" s="280"/>
      <c r="ELN62" s="280"/>
      <c r="ELO62" s="280"/>
      <c r="ELP62" s="280"/>
      <c r="ELQ62" s="280"/>
      <c r="ELR62" s="280"/>
      <c r="ELS62" s="280"/>
      <c r="ELT62" s="280"/>
      <c r="ELU62" s="280"/>
      <c r="ELV62" s="280"/>
      <c r="ELW62" s="280"/>
      <c r="ELX62" s="280"/>
      <c r="ELY62" s="280"/>
      <c r="ELZ62" s="280"/>
      <c r="EMA62" s="280"/>
      <c r="EMB62" s="280"/>
      <c r="EMC62" s="280"/>
      <c r="EMD62" s="280"/>
      <c r="EME62" s="280"/>
      <c r="EMF62" s="280"/>
      <c r="EMG62" s="280"/>
      <c r="EMH62" s="280"/>
      <c r="EMI62" s="280"/>
      <c r="EMJ62" s="280"/>
      <c r="EMK62" s="280"/>
      <c r="EML62" s="280"/>
      <c r="EMM62" s="280"/>
      <c r="EMN62" s="280"/>
      <c r="EMO62" s="280"/>
      <c r="EMP62" s="280"/>
      <c r="EMQ62" s="280"/>
      <c r="EMR62" s="280"/>
      <c r="EMS62" s="280"/>
      <c r="EMT62" s="280"/>
      <c r="EMU62" s="280"/>
      <c r="EMV62" s="280"/>
      <c r="EMW62" s="280"/>
      <c r="EMX62" s="280"/>
      <c r="EMY62" s="280"/>
      <c r="EMZ62" s="280"/>
      <c r="ENA62" s="280"/>
      <c r="ENB62" s="280"/>
      <c r="ENC62" s="280"/>
      <c r="END62" s="280"/>
      <c r="ENE62" s="280"/>
      <c r="ENF62" s="280"/>
      <c r="ENG62" s="280"/>
      <c r="ENH62" s="280"/>
      <c r="ENI62" s="280"/>
      <c r="ENJ62" s="280"/>
      <c r="ENK62" s="280"/>
      <c r="ENL62" s="280"/>
      <c r="ENM62" s="280"/>
      <c r="ENN62" s="280"/>
      <c r="ENO62" s="280"/>
      <c r="ENP62" s="280"/>
      <c r="ENQ62" s="280"/>
      <c r="ENR62" s="280"/>
      <c r="ENS62" s="280"/>
      <c r="ENT62" s="280"/>
      <c r="ENU62" s="280"/>
      <c r="ENV62" s="280"/>
      <c r="ENW62" s="280"/>
      <c r="ENX62" s="280"/>
      <c r="ENY62" s="280"/>
      <c r="ENZ62" s="280"/>
      <c r="EOA62" s="280"/>
      <c r="EOB62" s="280"/>
      <c r="EOC62" s="280"/>
      <c r="EOD62" s="280"/>
      <c r="EOE62" s="280"/>
      <c r="EOF62" s="280"/>
      <c r="EOG62" s="280"/>
      <c r="EOH62" s="280"/>
      <c r="EOI62" s="280"/>
      <c r="EOJ62" s="280"/>
      <c r="EOK62" s="280"/>
      <c r="EOL62" s="280"/>
      <c r="EOM62" s="280"/>
      <c r="EON62" s="280"/>
      <c r="EOO62" s="280"/>
      <c r="EOP62" s="280"/>
      <c r="EOQ62" s="280"/>
      <c r="EOR62" s="280"/>
      <c r="EOS62" s="280"/>
      <c r="EOT62" s="280"/>
      <c r="EOU62" s="280"/>
      <c r="EOV62" s="280"/>
      <c r="EOW62" s="280"/>
      <c r="EOX62" s="280"/>
      <c r="EOY62" s="280"/>
      <c r="EOZ62" s="280"/>
      <c r="EPA62" s="280"/>
      <c r="EPB62" s="280"/>
      <c r="EPC62" s="280"/>
      <c r="EPD62" s="280"/>
      <c r="EPE62" s="280"/>
      <c r="EPF62" s="280"/>
      <c r="EPG62" s="280"/>
      <c r="EPH62" s="280"/>
      <c r="EPI62" s="280"/>
      <c r="EPJ62" s="280"/>
      <c r="EPK62" s="280"/>
      <c r="EPL62" s="280"/>
      <c r="EPM62" s="280"/>
      <c r="EPN62" s="280"/>
      <c r="EPO62" s="280"/>
      <c r="EPP62" s="280"/>
      <c r="EPQ62" s="280"/>
      <c r="EPR62" s="280"/>
      <c r="EPS62" s="280"/>
      <c r="EPT62" s="280"/>
      <c r="EPU62" s="280"/>
      <c r="EPV62" s="280"/>
      <c r="EPW62" s="280"/>
      <c r="EPX62" s="280"/>
      <c r="EPY62" s="280"/>
      <c r="EPZ62" s="280"/>
      <c r="EQA62" s="280"/>
      <c r="EQB62" s="280"/>
      <c r="EQC62" s="280"/>
      <c r="EQD62" s="280"/>
      <c r="EQE62" s="280"/>
      <c r="EQF62" s="280"/>
      <c r="EQG62" s="280"/>
      <c r="EQH62" s="280"/>
      <c r="EQI62" s="280"/>
      <c r="EQJ62" s="280"/>
      <c r="EQK62" s="280"/>
      <c r="EQL62" s="280"/>
      <c r="EQM62" s="280"/>
      <c r="EQN62" s="280"/>
      <c r="EQO62" s="280"/>
      <c r="EQP62" s="280"/>
      <c r="EQQ62" s="280"/>
      <c r="EQR62" s="280"/>
      <c r="EQS62" s="280"/>
      <c r="EQT62" s="280"/>
      <c r="EQU62" s="280"/>
      <c r="EQV62" s="280"/>
      <c r="EQW62" s="280"/>
      <c r="EQX62" s="280"/>
      <c r="EQY62" s="280"/>
      <c r="EQZ62" s="280"/>
      <c r="ERA62" s="280"/>
      <c r="ERB62" s="280"/>
      <c r="ERC62" s="280"/>
      <c r="ERD62" s="280"/>
      <c r="ERE62" s="280"/>
      <c r="ERF62" s="280"/>
      <c r="ERG62" s="280"/>
      <c r="ERH62" s="280"/>
      <c r="ERI62" s="280"/>
      <c r="ERJ62" s="280"/>
      <c r="ERK62" s="280"/>
      <c r="ERL62" s="280"/>
      <c r="ERM62" s="280"/>
      <c r="ERN62" s="280"/>
      <c r="ERO62" s="280"/>
      <c r="ERP62" s="280"/>
      <c r="ERQ62" s="280"/>
      <c r="ERR62" s="280"/>
      <c r="ERS62" s="280"/>
      <c r="ERT62" s="280"/>
      <c r="ERU62" s="280"/>
      <c r="ERV62" s="280"/>
      <c r="ERW62" s="280"/>
      <c r="ERX62" s="280"/>
      <c r="ERY62" s="280"/>
      <c r="ERZ62" s="280"/>
      <c r="ESA62" s="280"/>
      <c r="ESB62" s="280"/>
      <c r="ESC62" s="280"/>
      <c r="ESD62" s="280"/>
      <c r="ESE62" s="280"/>
      <c r="ESF62" s="280"/>
      <c r="ESG62" s="280"/>
      <c r="ESH62" s="280"/>
      <c r="ESI62" s="280"/>
      <c r="ESJ62" s="280"/>
      <c r="ESK62" s="280"/>
      <c r="ESL62" s="280"/>
      <c r="ESM62" s="280"/>
      <c r="ESN62" s="280"/>
      <c r="ESO62" s="280"/>
      <c r="ESP62" s="280"/>
      <c r="ESQ62" s="280"/>
      <c r="ESR62" s="280"/>
      <c r="ESS62" s="280"/>
      <c r="EST62" s="280"/>
      <c r="ESU62" s="280"/>
      <c r="ESV62" s="280"/>
      <c r="ESW62" s="280"/>
      <c r="ESX62" s="280"/>
      <c r="ESY62" s="280"/>
      <c r="ESZ62" s="280"/>
      <c r="ETA62" s="280"/>
      <c r="ETB62" s="280"/>
      <c r="ETC62" s="280"/>
      <c r="ETD62" s="280"/>
      <c r="ETE62" s="280"/>
      <c r="ETF62" s="280"/>
      <c r="ETG62" s="280"/>
      <c r="ETH62" s="280"/>
      <c r="ETI62" s="280"/>
      <c r="ETJ62" s="280"/>
      <c r="ETK62" s="280"/>
      <c r="ETL62" s="280"/>
      <c r="ETM62" s="280"/>
      <c r="ETN62" s="280"/>
      <c r="ETO62" s="280"/>
      <c r="ETP62" s="280"/>
      <c r="ETQ62" s="280"/>
      <c r="ETR62" s="280"/>
      <c r="ETS62" s="280"/>
      <c r="ETT62" s="280"/>
      <c r="ETU62" s="280"/>
      <c r="ETV62" s="280"/>
      <c r="ETW62" s="280"/>
      <c r="ETX62" s="280"/>
      <c r="ETY62" s="280"/>
      <c r="ETZ62" s="280"/>
      <c r="EUA62" s="280"/>
      <c r="EUB62" s="280"/>
      <c r="EUC62" s="280"/>
      <c r="EUD62" s="280"/>
      <c r="EUE62" s="280"/>
      <c r="EUF62" s="280"/>
      <c r="EUG62" s="280"/>
      <c r="EUH62" s="280"/>
      <c r="EUI62" s="280"/>
      <c r="EUJ62" s="280"/>
      <c r="EUK62" s="280"/>
      <c r="EUL62" s="280"/>
      <c r="EUM62" s="280"/>
      <c r="EUN62" s="280"/>
      <c r="EUO62" s="280"/>
      <c r="EUP62" s="280"/>
      <c r="EUQ62" s="280"/>
      <c r="EUR62" s="280"/>
      <c r="EUS62" s="280"/>
      <c r="EUT62" s="280"/>
      <c r="EUU62" s="280"/>
      <c r="EUV62" s="280"/>
      <c r="EUW62" s="280"/>
      <c r="EUX62" s="280"/>
      <c r="EUY62" s="280"/>
      <c r="EUZ62" s="280"/>
      <c r="EVA62" s="280"/>
      <c r="EVB62" s="280"/>
      <c r="EVC62" s="280"/>
      <c r="EVD62" s="280"/>
      <c r="EVE62" s="280"/>
      <c r="EVF62" s="280"/>
      <c r="EVG62" s="280"/>
      <c r="EVH62" s="280"/>
      <c r="EVI62" s="280"/>
      <c r="EVJ62" s="280"/>
      <c r="EVK62" s="280"/>
      <c r="EVL62" s="280"/>
      <c r="EVM62" s="280"/>
      <c r="EVN62" s="280"/>
      <c r="EVO62" s="280"/>
      <c r="EVP62" s="280"/>
      <c r="EVQ62" s="280"/>
      <c r="EVR62" s="280"/>
      <c r="EVS62" s="280"/>
      <c r="EVT62" s="280"/>
      <c r="EVU62" s="280"/>
      <c r="EVV62" s="280"/>
      <c r="EVW62" s="280"/>
      <c r="EVX62" s="280"/>
      <c r="EVY62" s="280"/>
      <c r="EVZ62" s="280"/>
      <c r="EWA62" s="280"/>
      <c r="EWB62" s="280"/>
      <c r="EWC62" s="280"/>
      <c r="EWD62" s="280"/>
      <c r="EWE62" s="280"/>
      <c r="EWF62" s="280"/>
      <c r="EWG62" s="280"/>
      <c r="EWH62" s="280"/>
      <c r="EWI62" s="280"/>
      <c r="EWJ62" s="280"/>
      <c r="EWK62" s="280"/>
      <c r="EWL62" s="280"/>
      <c r="EWM62" s="280"/>
      <c r="EWN62" s="280"/>
      <c r="EWO62" s="280"/>
      <c r="EWP62" s="280"/>
      <c r="EWQ62" s="280"/>
      <c r="EWR62" s="280"/>
      <c r="EWS62" s="280"/>
      <c r="EWT62" s="280"/>
      <c r="EWU62" s="280"/>
      <c r="EWV62" s="280"/>
      <c r="EWW62" s="280"/>
      <c r="EWX62" s="280"/>
      <c r="EWY62" s="280"/>
      <c r="EWZ62" s="280"/>
      <c r="EXA62" s="280"/>
      <c r="EXB62" s="280"/>
      <c r="EXC62" s="280"/>
      <c r="EXD62" s="280"/>
      <c r="EXE62" s="280"/>
      <c r="EXF62" s="280"/>
      <c r="EXG62" s="280"/>
      <c r="EXH62" s="280"/>
      <c r="EXI62" s="280"/>
      <c r="EXJ62" s="280"/>
      <c r="EXK62" s="280"/>
      <c r="EXL62" s="280"/>
      <c r="EXM62" s="280"/>
      <c r="EXN62" s="280"/>
      <c r="EXO62" s="280"/>
      <c r="EXP62" s="280"/>
      <c r="EXQ62" s="280"/>
      <c r="EXR62" s="280"/>
      <c r="EXS62" s="280"/>
      <c r="EXT62" s="280"/>
      <c r="EXU62" s="280"/>
      <c r="EXV62" s="280"/>
      <c r="EXW62" s="280"/>
      <c r="EXX62" s="280"/>
      <c r="EXY62" s="280"/>
      <c r="EXZ62" s="280"/>
      <c r="EYA62" s="280"/>
      <c r="EYB62" s="280"/>
      <c r="EYC62" s="280"/>
      <c r="EYD62" s="280"/>
      <c r="EYE62" s="280"/>
      <c r="EYF62" s="280"/>
      <c r="EYG62" s="280"/>
      <c r="EYH62" s="280"/>
      <c r="EYI62" s="280"/>
      <c r="EYJ62" s="280"/>
      <c r="EYK62" s="280"/>
      <c r="EYL62" s="280"/>
      <c r="EYM62" s="280"/>
      <c r="EYN62" s="280"/>
      <c r="EYO62" s="280"/>
      <c r="EYP62" s="280"/>
      <c r="EYQ62" s="280"/>
      <c r="EYR62" s="280"/>
      <c r="EYS62" s="280"/>
      <c r="EYT62" s="280"/>
      <c r="EYU62" s="280"/>
      <c r="EYV62" s="280"/>
      <c r="EYW62" s="280"/>
      <c r="EYX62" s="280"/>
      <c r="EYY62" s="280"/>
      <c r="EYZ62" s="280"/>
      <c r="EZA62" s="280"/>
      <c r="EZB62" s="280"/>
      <c r="EZC62" s="280"/>
      <c r="EZD62" s="280"/>
      <c r="EZE62" s="280"/>
      <c r="EZF62" s="280"/>
      <c r="EZG62" s="280"/>
      <c r="EZH62" s="280"/>
      <c r="EZI62" s="280"/>
      <c r="EZJ62" s="280"/>
      <c r="EZK62" s="280"/>
      <c r="EZL62" s="280"/>
      <c r="EZM62" s="280"/>
      <c r="EZN62" s="280"/>
      <c r="EZO62" s="280"/>
      <c r="EZP62" s="280"/>
      <c r="EZQ62" s="280"/>
      <c r="EZR62" s="280"/>
      <c r="EZS62" s="280"/>
      <c r="EZT62" s="280"/>
      <c r="EZU62" s="280"/>
      <c r="EZV62" s="280"/>
      <c r="EZW62" s="280"/>
      <c r="EZX62" s="280"/>
      <c r="EZY62" s="280"/>
      <c r="EZZ62" s="280"/>
      <c r="FAA62" s="280"/>
      <c r="FAB62" s="280"/>
      <c r="FAC62" s="280"/>
      <c r="FAD62" s="280"/>
      <c r="FAE62" s="280"/>
      <c r="FAF62" s="280"/>
      <c r="FAG62" s="280"/>
      <c r="FAH62" s="280"/>
      <c r="FAI62" s="280"/>
      <c r="FAJ62" s="280"/>
      <c r="FAK62" s="280"/>
      <c r="FAL62" s="280"/>
      <c r="FAM62" s="280"/>
      <c r="FAN62" s="280"/>
      <c r="FAO62" s="280"/>
      <c r="FAP62" s="280"/>
      <c r="FAQ62" s="280"/>
      <c r="FAR62" s="280"/>
      <c r="FAS62" s="280"/>
      <c r="FAT62" s="280"/>
      <c r="FAU62" s="280"/>
      <c r="FAV62" s="280"/>
      <c r="FAW62" s="280"/>
      <c r="FAX62" s="280"/>
      <c r="FAY62" s="280"/>
      <c r="FAZ62" s="280"/>
      <c r="FBA62" s="280"/>
      <c r="FBB62" s="280"/>
      <c r="FBC62" s="280"/>
      <c r="FBD62" s="280"/>
      <c r="FBE62" s="280"/>
      <c r="FBF62" s="280"/>
      <c r="FBG62" s="280"/>
      <c r="FBH62" s="280"/>
      <c r="FBI62" s="280"/>
      <c r="FBJ62" s="280"/>
      <c r="FBK62" s="280"/>
      <c r="FBL62" s="280"/>
      <c r="FBM62" s="280"/>
      <c r="FBN62" s="280"/>
      <c r="FBO62" s="280"/>
      <c r="FBP62" s="280"/>
      <c r="FBQ62" s="280"/>
      <c r="FBR62" s="280"/>
      <c r="FBS62" s="280"/>
      <c r="FBT62" s="280"/>
      <c r="FBU62" s="280"/>
      <c r="FBV62" s="280"/>
      <c r="FBW62" s="280"/>
      <c r="FBX62" s="280"/>
      <c r="FBY62" s="280"/>
      <c r="FBZ62" s="280"/>
      <c r="FCA62" s="280"/>
      <c r="FCB62" s="280"/>
      <c r="FCC62" s="280"/>
      <c r="FCD62" s="280"/>
      <c r="FCE62" s="280"/>
      <c r="FCF62" s="280"/>
      <c r="FCG62" s="280"/>
      <c r="FCH62" s="280"/>
      <c r="FCI62" s="280"/>
      <c r="FCJ62" s="280"/>
      <c r="FCK62" s="280"/>
      <c r="FCL62" s="280"/>
      <c r="FCM62" s="280"/>
      <c r="FCN62" s="280"/>
      <c r="FCO62" s="280"/>
      <c r="FCP62" s="280"/>
      <c r="FCQ62" s="280"/>
      <c r="FCR62" s="280"/>
      <c r="FCS62" s="280"/>
      <c r="FCT62" s="280"/>
      <c r="FCU62" s="280"/>
      <c r="FCV62" s="280"/>
      <c r="FCW62" s="280"/>
      <c r="FCX62" s="280"/>
      <c r="FCY62" s="280"/>
      <c r="FCZ62" s="280"/>
      <c r="FDA62" s="280"/>
      <c r="FDB62" s="280"/>
      <c r="FDC62" s="280"/>
      <c r="FDD62" s="280"/>
      <c r="FDE62" s="280"/>
      <c r="FDF62" s="280"/>
      <c r="FDG62" s="280"/>
      <c r="FDH62" s="280"/>
      <c r="FDI62" s="280"/>
      <c r="FDJ62" s="280"/>
      <c r="FDK62" s="280"/>
      <c r="FDL62" s="280"/>
      <c r="FDM62" s="280"/>
      <c r="FDN62" s="280"/>
      <c r="FDO62" s="280"/>
      <c r="FDP62" s="280"/>
      <c r="FDQ62" s="280"/>
      <c r="FDR62" s="280"/>
      <c r="FDS62" s="280"/>
      <c r="FDT62" s="280"/>
      <c r="FDU62" s="280"/>
      <c r="FDV62" s="280"/>
      <c r="FDW62" s="280"/>
      <c r="FDX62" s="280"/>
      <c r="FDY62" s="280"/>
      <c r="FDZ62" s="280"/>
      <c r="FEA62" s="280"/>
      <c r="FEB62" s="280"/>
      <c r="FEC62" s="280"/>
      <c r="FED62" s="280"/>
      <c r="FEE62" s="280"/>
      <c r="FEF62" s="280"/>
      <c r="FEG62" s="280"/>
      <c r="FEH62" s="280"/>
      <c r="FEI62" s="280"/>
      <c r="FEJ62" s="280"/>
      <c r="FEK62" s="280"/>
      <c r="FEL62" s="280"/>
      <c r="FEM62" s="280"/>
      <c r="FEN62" s="280"/>
      <c r="FEO62" s="280"/>
      <c r="FEP62" s="280"/>
      <c r="FEQ62" s="280"/>
      <c r="FER62" s="280"/>
      <c r="FES62" s="280"/>
      <c r="FET62" s="280"/>
      <c r="FEU62" s="280"/>
      <c r="FEV62" s="280"/>
      <c r="FEW62" s="280"/>
      <c r="FEX62" s="280"/>
      <c r="FEY62" s="280"/>
      <c r="FEZ62" s="280"/>
      <c r="FFA62" s="280"/>
      <c r="FFB62" s="280"/>
      <c r="FFC62" s="280"/>
      <c r="FFD62" s="280"/>
      <c r="FFE62" s="280"/>
      <c r="FFF62" s="280"/>
      <c r="FFG62" s="280"/>
      <c r="FFH62" s="280"/>
      <c r="FFI62" s="280"/>
      <c r="FFJ62" s="280"/>
      <c r="FFK62" s="280"/>
      <c r="FFL62" s="280"/>
      <c r="FFM62" s="280"/>
      <c r="FFN62" s="280"/>
      <c r="FFO62" s="280"/>
      <c r="FFP62" s="280"/>
      <c r="FFQ62" s="280"/>
      <c r="FFR62" s="280"/>
      <c r="FFS62" s="280"/>
      <c r="FFT62" s="280"/>
      <c r="FFU62" s="280"/>
      <c r="FFV62" s="280"/>
      <c r="FFW62" s="280"/>
      <c r="FFX62" s="280"/>
      <c r="FFY62" s="280"/>
      <c r="FFZ62" s="280"/>
      <c r="FGA62" s="280"/>
      <c r="FGB62" s="280"/>
      <c r="FGC62" s="280"/>
      <c r="FGD62" s="280"/>
      <c r="FGE62" s="280"/>
      <c r="FGF62" s="280"/>
      <c r="FGG62" s="280"/>
      <c r="FGH62" s="280"/>
      <c r="FGI62" s="280"/>
      <c r="FGJ62" s="280"/>
      <c r="FGK62" s="280"/>
      <c r="FGL62" s="280"/>
      <c r="FGM62" s="280"/>
      <c r="FGN62" s="280"/>
      <c r="FGO62" s="280"/>
      <c r="FGP62" s="280"/>
      <c r="FGQ62" s="280"/>
      <c r="FGR62" s="280"/>
      <c r="FGS62" s="280"/>
      <c r="FGT62" s="280"/>
      <c r="FGU62" s="280"/>
      <c r="FGV62" s="280"/>
      <c r="FGW62" s="280"/>
      <c r="FGX62" s="280"/>
      <c r="FGY62" s="280"/>
      <c r="FGZ62" s="280"/>
      <c r="FHA62" s="280"/>
      <c r="FHB62" s="280"/>
      <c r="FHC62" s="280"/>
      <c r="FHD62" s="280"/>
      <c r="FHE62" s="280"/>
      <c r="FHF62" s="280"/>
      <c r="FHG62" s="280"/>
      <c r="FHH62" s="280"/>
      <c r="FHI62" s="280"/>
      <c r="FHJ62" s="280"/>
      <c r="FHK62" s="280"/>
      <c r="FHL62" s="280"/>
      <c r="FHM62" s="280"/>
      <c r="FHN62" s="280"/>
      <c r="FHO62" s="280"/>
      <c r="FHP62" s="280"/>
      <c r="FHQ62" s="280"/>
      <c r="FHR62" s="280"/>
      <c r="FHS62" s="280"/>
      <c r="FHT62" s="280"/>
      <c r="FHU62" s="280"/>
      <c r="FHV62" s="280"/>
      <c r="FHW62" s="280"/>
      <c r="FHX62" s="280"/>
      <c r="FHY62" s="280"/>
      <c r="FHZ62" s="280"/>
      <c r="FIA62" s="280"/>
      <c r="FIB62" s="280"/>
      <c r="FIC62" s="280"/>
      <c r="FID62" s="280"/>
      <c r="FIE62" s="280"/>
      <c r="FIF62" s="280"/>
      <c r="FIG62" s="280"/>
      <c r="FIH62" s="280"/>
      <c r="FII62" s="280"/>
      <c r="FIJ62" s="280"/>
      <c r="FIK62" s="280"/>
      <c r="FIL62" s="280"/>
      <c r="FIM62" s="280"/>
      <c r="FIN62" s="280"/>
      <c r="FIO62" s="280"/>
      <c r="FIP62" s="280"/>
      <c r="FIQ62" s="280"/>
      <c r="FIR62" s="280"/>
      <c r="FIS62" s="280"/>
      <c r="FIT62" s="280"/>
      <c r="FIU62" s="280"/>
      <c r="FIV62" s="280"/>
      <c r="FIW62" s="280"/>
      <c r="FIX62" s="280"/>
      <c r="FIY62" s="280"/>
      <c r="FIZ62" s="280"/>
      <c r="FJA62" s="280"/>
      <c r="FJB62" s="280"/>
      <c r="FJC62" s="280"/>
      <c r="FJD62" s="280"/>
      <c r="FJE62" s="280"/>
      <c r="FJF62" s="280"/>
      <c r="FJG62" s="280"/>
      <c r="FJH62" s="280"/>
      <c r="FJI62" s="280"/>
      <c r="FJJ62" s="280"/>
      <c r="FJK62" s="280"/>
      <c r="FJL62" s="280"/>
      <c r="FJM62" s="280"/>
      <c r="FJN62" s="280"/>
      <c r="FJO62" s="280"/>
      <c r="FJP62" s="280"/>
      <c r="FJQ62" s="280"/>
      <c r="FJR62" s="280"/>
      <c r="FJS62" s="280"/>
      <c r="FJT62" s="280"/>
      <c r="FJU62" s="280"/>
      <c r="FJV62" s="280"/>
      <c r="FJW62" s="280"/>
      <c r="FJX62" s="280"/>
      <c r="FJY62" s="280"/>
      <c r="FJZ62" s="280"/>
      <c r="FKA62" s="280"/>
      <c r="FKB62" s="280"/>
      <c r="FKC62" s="280"/>
      <c r="FKD62" s="280"/>
      <c r="FKE62" s="280"/>
      <c r="FKF62" s="280"/>
      <c r="FKG62" s="280"/>
      <c r="FKH62" s="280"/>
      <c r="FKI62" s="280"/>
      <c r="FKJ62" s="280"/>
      <c r="FKK62" s="280"/>
      <c r="FKL62" s="280"/>
      <c r="FKM62" s="280"/>
      <c r="FKN62" s="280"/>
      <c r="FKO62" s="280"/>
      <c r="FKP62" s="280"/>
      <c r="FKQ62" s="280"/>
      <c r="FKR62" s="280"/>
      <c r="FKS62" s="280"/>
      <c r="FKT62" s="280"/>
      <c r="FKU62" s="280"/>
      <c r="FKV62" s="280"/>
      <c r="FKW62" s="280"/>
      <c r="FKX62" s="280"/>
      <c r="FKY62" s="280"/>
      <c r="FKZ62" s="280"/>
      <c r="FLA62" s="280"/>
      <c r="FLB62" s="280"/>
      <c r="FLC62" s="280"/>
      <c r="FLD62" s="280"/>
      <c r="FLE62" s="280"/>
      <c r="FLF62" s="280"/>
      <c r="FLG62" s="280"/>
      <c r="FLH62" s="280"/>
      <c r="FLI62" s="280"/>
      <c r="FLJ62" s="280"/>
      <c r="FLK62" s="280"/>
      <c r="FLL62" s="280"/>
      <c r="FLM62" s="280"/>
      <c r="FLN62" s="280"/>
      <c r="FLO62" s="280"/>
      <c r="FLP62" s="280"/>
      <c r="FLQ62" s="280"/>
      <c r="FLR62" s="280"/>
      <c r="FLS62" s="280"/>
      <c r="FLT62" s="280"/>
      <c r="FLU62" s="280"/>
      <c r="FLV62" s="280"/>
      <c r="FLW62" s="280"/>
      <c r="FLX62" s="280"/>
      <c r="FLY62" s="280"/>
      <c r="FLZ62" s="280"/>
      <c r="FMA62" s="280"/>
      <c r="FMB62" s="280"/>
      <c r="FMC62" s="280"/>
      <c r="FMD62" s="280"/>
      <c r="FME62" s="280"/>
      <c r="FMF62" s="280"/>
      <c r="FMG62" s="280"/>
      <c r="FMH62" s="280"/>
      <c r="FMI62" s="280"/>
      <c r="FMJ62" s="280"/>
      <c r="FMK62" s="280"/>
      <c r="FML62" s="280"/>
      <c r="FMM62" s="280"/>
      <c r="FMN62" s="280"/>
      <c r="FMO62" s="280"/>
      <c r="FMP62" s="280"/>
      <c r="FMQ62" s="280"/>
      <c r="FMR62" s="280"/>
      <c r="FMS62" s="280"/>
      <c r="FMT62" s="280"/>
      <c r="FMU62" s="280"/>
      <c r="FMV62" s="280"/>
      <c r="FMW62" s="280"/>
      <c r="FMX62" s="280"/>
      <c r="FMY62" s="280"/>
      <c r="FMZ62" s="280"/>
      <c r="FNA62" s="280"/>
      <c r="FNB62" s="280"/>
      <c r="FNC62" s="280"/>
      <c r="FND62" s="280"/>
      <c r="FNE62" s="280"/>
      <c r="FNF62" s="280"/>
      <c r="FNG62" s="280"/>
      <c r="FNH62" s="280"/>
      <c r="FNI62" s="280"/>
      <c r="FNJ62" s="280"/>
      <c r="FNK62" s="280"/>
      <c r="FNL62" s="280"/>
      <c r="FNM62" s="280"/>
      <c r="FNN62" s="280"/>
      <c r="FNO62" s="280"/>
      <c r="FNP62" s="280"/>
      <c r="FNQ62" s="280"/>
      <c r="FNR62" s="280"/>
      <c r="FNS62" s="280"/>
      <c r="FNT62" s="280"/>
      <c r="FNU62" s="280"/>
      <c r="FNV62" s="280"/>
      <c r="FNW62" s="280"/>
      <c r="FNX62" s="280"/>
      <c r="FNY62" s="280"/>
      <c r="FNZ62" s="280"/>
      <c r="FOA62" s="280"/>
      <c r="FOB62" s="280"/>
      <c r="FOC62" s="280"/>
      <c r="FOD62" s="280"/>
      <c r="FOE62" s="280"/>
      <c r="FOF62" s="280"/>
      <c r="FOG62" s="280"/>
      <c r="FOH62" s="280"/>
      <c r="FOI62" s="280"/>
      <c r="FOJ62" s="280"/>
      <c r="FOK62" s="280"/>
      <c r="FOL62" s="280"/>
      <c r="FOM62" s="280"/>
      <c r="FON62" s="280"/>
      <c r="FOO62" s="280"/>
      <c r="FOP62" s="280"/>
      <c r="FOQ62" s="280"/>
      <c r="FOR62" s="280"/>
      <c r="FOS62" s="280"/>
      <c r="FOT62" s="280"/>
      <c r="FOU62" s="280"/>
      <c r="FOV62" s="280"/>
      <c r="FOW62" s="280"/>
      <c r="FOX62" s="280"/>
      <c r="FOY62" s="280"/>
      <c r="FOZ62" s="280"/>
      <c r="FPA62" s="280"/>
      <c r="FPB62" s="280"/>
      <c r="FPC62" s="280"/>
      <c r="FPD62" s="280"/>
      <c r="FPE62" s="280"/>
      <c r="FPF62" s="280"/>
      <c r="FPG62" s="280"/>
      <c r="FPH62" s="280"/>
      <c r="FPI62" s="280"/>
      <c r="FPJ62" s="280"/>
      <c r="FPK62" s="280"/>
      <c r="FPL62" s="280"/>
      <c r="FPM62" s="280"/>
      <c r="FPN62" s="280"/>
      <c r="FPO62" s="280"/>
      <c r="FPP62" s="280"/>
      <c r="FPQ62" s="280"/>
      <c r="FPR62" s="280"/>
      <c r="FPS62" s="280"/>
      <c r="FPT62" s="280"/>
      <c r="FPU62" s="280"/>
      <c r="FPV62" s="280"/>
      <c r="FPW62" s="280"/>
      <c r="FPX62" s="280"/>
      <c r="FPY62" s="280"/>
      <c r="FPZ62" s="280"/>
      <c r="FQA62" s="280"/>
      <c r="FQB62" s="280"/>
      <c r="FQC62" s="280"/>
      <c r="FQD62" s="280"/>
      <c r="FQE62" s="280"/>
      <c r="FQF62" s="280"/>
      <c r="FQG62" s="280"/>
      <c r="FQH62" s="280"/>
      <c r="FQI62" s="280"/>
      <c r="FQJ62" s="280"/>
      <c r="FQK62" s="280"/>
      <c r="FQL62" s="280"/>
      <c r="FQM62" s="280"/>
      <c r="FQN62" s="280"/>
      <c r="FQO62" s="280"/>
      <c r="FQP62" s="280"/>
      <c r="FQQ62" s="280"/>
      <c r="FQR62" s="280"/>
      <c r="FQS62" s="280"/>
      <c r="FQT62" s="280"/>
      <c r="FQU62" s="280"/>
      <c r="FQV62" s="280"/>
      <c r="FQW62" s="280"/>
      <c r="FQX62" s="280"/>
      <c r="FQY62" s="280"/>
      <c r="FQZ62" s="280"/>
      <c r="FRA62" s="280"/>
      <c r="FRB62" s="280"/>
      <c r="FRC62" s="280"/>
      <c r="FRD62" s="280"/>
      <c r="FRE62" s="280"/>
      <c r="FRF62" s="280"/>
      <c r="FRG62" s="280"/>
      <c r="FRH62" s="280"/>
      <c r="FRI62" s="280"/>
      <c r="FRJ62" s="280"/>
      <c r="FRK62" s="280"/>
      <c r="FRL62" s="280"/>
      <c r="FRM62" s="280"/>
      <c r="FRN62" s="280"/>
      <c r="FRO62" s="280"/>
      <c r="FRP62" s="280"/>
      <c r="FRQ62" s="280"/>
      <c r="FRR62" s="280"/>
      <c r="FRS62" s="280"/>
      <c r="FRT62" s="280"/>
      <c r="FRU62" s="280"/>
      <c r="FRV62" s="280"/>
      <c r="FRW62" s="280"/>
      <c r="FRX62" s="280"/>
      <c r="FRY62" s="280"/>
      <c r="FRZ62" s="280"/>
      <c r="FSA62" s="280"/>
      <c r="FSB62" s="280"/>
      <c r="FSC62" s="280"/>
      <c r="FSD62" s="280"/>
      <c r="FSE62" s="280"/>
      <c r="FSF62" s="280"/>
      <c r="FSG62" s="280"/>
      <c r="FSH62" s="280"/>
      <c r="FSI62" s="280"/>
      <c r="FSJ62" s="280"/>
      <c r="FSK62" s="280"/>
      <c r="FSL62" s="280"/>
      <c r="FSM62" s="280"/>
      <c r="FSN62" s="280"/>
      <c r="FSO62" s="280"/>
      <c r="FSP62" s="280"/>
      <c r="FSQ62" s="280"/>
      <c r="FSR62" s="280"/>
      <c r="FSS62" s="280"/>
      <c r="FST62" s="280"/>
      <c r="FSU62" s="280"/>
      <c r="FSV62" s="280"/>
      <c r="FSW62" s="280"/>
      <c r="FSX62" s="280"/>
      <c r="FSY62" s="280"/>
      <c r="FSZ62" s="280"/>
      <c r="FTA62" s="280"/>
      <c r="FTB62" s="280"/>
      <c r="FTC62" s="280"/>
      <c r="FTD62" s="280"/>
      <c r="FTE62" s="280"/>
      <c r="FTF62" s="280"/>
      <c r="FTG62" s="280"/>
      <c r="FTH62" s="280"/>
      <c r="FTI62" s="280"/>
      <c r="FTJ62" s="280"/>
      <c r="FTK62" s="280"/>
      <c r="FTL62" s="280"/>
      <c r="FTM62" s="280"/>
      <c r="FTN62" s="280"/>
      <c r="FTO62" s="280"/>
      <c r="FTP62" s="280"/>
      <c r="FTQ62" s="280"/>
      <c r="FTR62" s="280"/>
      <c r="FTS62" s="280"/>
      <c r="FTT62" s="280"/>
      <c r="FTU62" s="280"/>
      <c r="FTV62" s="280"/>
      <c r="FTW62" s="280"/>
      <c r="FTX62" s="280"/>
      <c r="FTY62" s="280"/>
      <c r="FTZ62" s="280"/>
      <c r="FUA62" s="280"/>
      <c r="FUB62" s="280"/>
      <c r="FUC62" s="280"/>
      <c r="FUD62" s="280"/>
      <c r="FUE62" s="280"/>
      <c r="FUF62" s="280"/>
      <c r="FUG62" s="280"/>
      <c r="FUH62" s="280"/>
      <c r="FUI62" s="280"/>
      <c r="FUJ62" s="280"/>
      <c r="FUK62" s="280"/>
      <c r="FUL62" s="280"/>
      <c r="FUM62" s="280"/>
      <c r="FUN62" s="280"/>
      <c r="FUO62" s="280"/>
      <c r="FUP62" s="280"/>
      <c r="FUQ62" s="280"/>
      <c r="FUR62" s="280"/>
      <c r="FUS62" s="280"/>
      <c r="FUT62" s="280"/>
      <c r="FUU62" s="280"/>
      <c r="FUV62" s="280"/>
      <c r="FUW62" s="280"/>
      <c r="FUX62" s="280"/>
      <c r="FUY62" s="280"/>
      <c r="FUZ62" s="280"/>
      <c r="FVA62" s="280"/>
      <c r="FVB62" s="280"/>
      <c r="FVC62" s="280"/>
      <c r="FVD62" s="280"/>
      <c r="FVE62" s="280"/>
      <c r="FVF62" s="280"/>
      <c r="FVG62" s="280"/>
      <c r="FVH62" s="280"/>
      <c r="FVI62" s="280"/>
      <c r="FVJ62" s="280"/>
      <c r="FVK62" s="280"/>
      <c r="FVL62" s="280"/>
      <c r="FVM62" s="280"/>
      <c r="FVN62" s="280"/>
      <c r="FVO62" s="280"/>
      <c r="FVP62" s="280"/>
      <c r="FVQ62" s="280"/>
      <c r="FVR62" s="280"/>
      <c r="FVS62" s="280"/>
      <c r="FVT62" s="280"/>
      <c r="FVU62" s="280"/>
      <c r="FVV62" s="280"/>
      <c r="FVW62" s="280"/>
      <c r="FVX62" s="280"/>
      <c r="FVY62" s="280"/>
      <c r="FVZ62" s="280"/>
      <c r="FWA62" s="280"/>
      <c r="FWB62" s="280"/>
      <c r="FWC62" s="280"/>
      <c r="FWD62" s="280"/>
      <c r="FWE62" s="280"/>
      <c r="FWF62" s="280"/>
      <c r="FWG62" s="280"/>
      <c r="FWH62" s="280"/>
      <c r="FWI62" s="280"/>
      <c r="FWJ62" s="280"/>
      <c r="FWK62" s="280"/>
      <c r="FWL62" s="280"/>
      <c r="FWM62" s="280"/>
      <c r="FWN62" s="280"/>
      <c r="FWO62" s="280"/>
      <c r="FWP62" s="280"/>
      <c r="FWQ62" s="280"/>
      <c r="FWR62" s="280"/>
      <c r="FWS62" s="280"/>
      <c r="FWT62" s="280"/>
      <c r="FWU62" s="280"/>
      <c r="FWV62" s="280"/>
      <c r="FWW62" s="280"/>
      <c r="FWX62" s="280"/>
      <c r="FWY62" s="280"/>
      <c r="FWZ62" s="280"/>
      <c r="FXA62" s="280"/>
      <c r="FXB62" s="280"/>
      <c r="FXC62" s="280"/>
      <c r="FXD62" s="280"/>
      <c r="FXE62" s="280"/>
      <c r="FXF62" s="280"/>
      <c r="FXG62" s="280"/>
      <c r="FXH62" s="280"/>
      <c r="FXI62" s="280"/>
      <c r="FXJ62" s="280"/>
      <c r="FXK62" s="280"/>
      <c r="FXL62" s="280"/>
      <c r="FXM62" s="280"/>
      <c r="FXN62" s="280"/>
      <c r="FXO62" s="280"/>
      <c r="FXP62" s="280"/>
      <c r="FXQ62" s="280"/>
      <c r="FXR62" s="280"/>
      <c r="FXS62" s="280"/>
      <c r="FXT62" s="280"/>
      <c r="FXU62" s="280"/>
      <c r="FXV62" s="280"/>
      <c r="FXW62" s="280"/>
      <c r="FXX62" s="280"/>
      <c r="FXY62" s="280"/>
      <c r="FXZ62" s="280"/>
      <c r="FYA62" s="280"/>
      <c r="FYB62" s="280"/>
      <c r="FYC62" s="280"/>
      <c r="FYD62" s="280"/>
      <c r="FYE62" s="280"/>
      <c r="FYF62" s="280"/>
      <c r="FYG62" s="280"/>
      <c r="FYH62" s="280"/>
      <c r="FYI62" s="280"/>
      <c r="FYJ62" s="280"/>
      <c r="FYK62" s="280"/>
      <c r="FYL62" s="280"/>
      <c r="FYM62" s="280"/>
      <c r="FYN62" s="280"/>
      <c r="FYO62" s="280"/>
      <c r="FYP62" s="280"/>
      <c r="FYQ62" s="280"/>
      <c r="FYR62" s="280"/>
      <c r="FYS62" s="280"/>
      <c r="FYT62" s="280"/>
      <c r="FYU62" s="280"/>
      <c r="FYV62" s="280"/>
      <c r="FYW62" s="280"/>
      <c r="FYX62" s="280"/>
      <c r="FYY62" s="280"/>
      <c r="FYZ62" s="280"/>
      <c r="FZA62" s="280"/>
      <c r="FZB62" s="280"/>
      <c r="FZC62" s="280"/>
      <c r="FZD62" s="280"/>
      <c r="FZE62" s="280"/>
      <c r="FZF62" s="280"/>
      <c r="FZG62" s="280"/>
      <c r="FZH62" s="280"/>
      <c r="FZI62" s="280"/>
      <c r="FZJ62" s="280"/>
      <c r="FZK62" s="280"/>
      <c r="FZL62" s="280"/>
      <c r="FZM62" s="280"/>
      <c r="FZN62" s="280"/>
      <c r="FZO62" s="280"/>
      <c r="FZP62" s="280"/>
      <c r="FZQ62" s="280"/>
      <c r="FZR62" s="280"/>
      <c r="FZS62" s="280"/>
      <c r="FZT62" s="280"/>
      <c r="FZU62" s="280"/>
      <c r="FZV62" s="280"/>
      <c r="FZW62" s="280"/>
      <c r="FZX62" s="280"/>
      <c r="FZY62" s="280"/>
      <c r="FZZ62" s="280"/>
      <c r="GAA62" s="280"/>
      <c r="GAB62" s="280"/>
      <c r="GAC62" s="280"/>
      <c r="GAD62" s="280"/>
      <c r="GAE62" s="280"/>
      <c r="GAF62" s="280"/>
      <c r="GAG62" s="280"/>
      <c r="GAH62" s="280"/>
      <c r="GAI62" s="280"/>
      <c r="GAJ62" s="280"/>
      <c r="GAK62" s="280"/>
      <c r="GAL62" s="280"/>
      <c r="GAM62" s="280"/>
      <c r="GAN62" s="280"/>
      <c r="GAO62" s="280"/>
      <c r="GAP62" s="280"/>
      <c r="GAQ62" s="280"/>
      <c r="GAR62" s="280"/>
      <c r="GAS62" s="280"/>
      <c r="GAT62" s="280"/>
      <c r="GAU62" s="280"/>
      <c r="GAV62" s="280"/>
      <c r="GAW62" s="280"/>
      <c r="GAX62" s="280"/>
      <c r="GAY62" s="280"/>
      <c r="GAZ62" s="280"/>
      <c r="GBA62" s="280"/>
      <c r="GBB62" s="280"/>
      <c r="GBC62" s="280"/>
      <c r="GBD62" s="280"/>
      <c r="GBE62" s="280"/>
      <c r="GBF62" s="280"/>
      <c r="GBG62" s="280"/>
      <c r="GBH62" s="280"/>
      <c r="GBI62" s="280"/>
      <c r="GBJ62" s="280"/>
      <c r="GBK62" s="280"/>
      <c r="GBL62" s="280"/>
      <c r="GBM62" s="280"/>
      <c r="GBN62" s="280"/>
      <c r="GBO62" s="280"/>
      <c r="GBP62" s="280"/>
      <c r="GBQ62" s="280"/>
      <c r="GBR62" s="280"/>
      <c r="GBS62" s="280"/>
      <c r="GBT62" s="280"/>
      <c r="GBU62" s="280"/>
      <c r="GBV62" s="280"/>
      <c r="GBW62" s="280"/>
      <c r="GBX62" s="280"/>
      <c r="GBY62" s="280"/>
      <c r="GBZ62" s="280"/>
      <c r="GCA62" s="280"/>
      <c r="GCB62" s="280"/>
      <c r="GCC62" s="280"/>
      <c r="GCD62" s="280"/>
      <c r="GCE62" s="280"/>
      <c r="GCF62" s="280"/>
      <c r="GCG62" s="280"/>
      <c r="GCH62" s="280"/>
      <c r="GCI62" s="280"/>
      <c r="GCJ62" s="280"/>
      <c r="GCK62" s="280"/>
      <c r="GCL62" s="280"/>
      <c r="GCM62" s="280"/>
      <c r="GCN62" s="280"/>
      <c r="GCO62" s="280"/>
      <c r="GCP62" s="280"/>
      <c r="GCQ62" s="280"/>
      <c r="GCR62" s="280"/>
      <c r="GCS62" s="280"/>
      <c r="GCT62" s="280"/>
      <c r="GCU62" s="280"/>
      <c r="GCV62" s="280"/>
      <c r="GCW62" s="280"/>
      <c r="GCX62" s="280"/>
      <c r="GCY62" s="280"/>
      <c r="GCZ62" s="280"/>
      <c r="GDA62" s="280"/>
      <c r="GDB62" s="280"/>
      <c r="GDC62" s="280"/>
      <c r="GDD62" s="280"/>
      <c r="GDE62" s="280"/>
      <c r="GDF62" s="280"/>
      <c r="GDG62" s="280"/>
      <c r="GDH62" s="280"/>
      <c r="GDI62" s="280"/>
      <c r="GDJ62" s="280"/>
      <c r="GDK62" s="280"/>
      <c r="GDL62" s="280"/>
      <c r="GDM62" s="280"/>
      <c r="GDN62" s="280"/>
      <c r="GDO62" s="280"/>
      <c r="GDP62" s="280"/>
      <c r="GDQ62" s="280"/>
      <c r="GDR62" s="280"/>
      <c r="GDS62" s="280"/>
      <c r="GDT62" s="280"/>
      <c r="GDU62" s="280"/>
      <c r="GDV62" s="280"/>
      <c r="GDW62" s="280"/>
      <c r="GDX62" s="280"/>
      <c r="GDY62" s="280"/>
      <c r="GDZ62" s="280"/>
      <c r="GEA62" s="280"/>
      <c r="GEB62" s="280"/>
      <c r="GEC62" s="280"/>
      <c r="GED62" s="280"/>
      <c r="GEE62" s="280"/>
      <c r="GEF62" s="280"/>
      <c r="GEG62" s="280"/>
      <c r="GEH62" s="280"/>
      <c r="GEI62" s="280"/>
      <c r="GEJ62" s="280"/>
      <c r="GEK62" s="280"/>
      <c r="GEL62" s="280"/>
      <c r="GEM62" s="280"/>
      <c r="GEN62" s="280"/>
      <c r="GEO62" s="280"/>
      <c r="GEP62" s="280"/>
      <c r="GEQ62" s="280"/>
      <c r="GER62" s="280"/>
      <c r="GES62" s="280"/>
      <c r="GET62" s="280"/>
      <c r="GEU62" s="280"/>
      <c r="GEV62" s="280"/>
      <c r="GEW62" s="280"/>
      <c r="GEX62" s="280"/>
      <c r="GEY62" s="280"/>
      <c r="GEZ62" s="280"/>
      <c r="GFA62" s="280"/>
      <c r="GFB62" s="280"/>
      <c r="GFC62" s="280"/>
      <c r="GFD62" s="280"/>
      <c r="GFE62" s="280"/>
      <c r="GFF62" s="280"/>
      <c r="GFG62" s="280"/>
      <c r="GFH62" s="280"/>
      <c r="GFI62" s="280"/>
      <c r="GFJ62" s="280"/>
      <c r="GFK62" s="280"/>
      <c r="GFL62" s="280"/>
      <c r="GFM62" s="280"/>
      <c r="GFN62" s="280"/>
      <c r="GFO62" s="280"/>
      <c r="GFP62" s="280"/>
      <c r="GFQ62" s="280"/>
      <c r="GFR62" s="280"/>
      <c r="GFS62" s="280"/>
      <c r="GFT62" s="280"/>
      <c r="GFU62" s="280"/>
      <c r="GFV62" s="280"/>
      <c r="GFW62" s="280"/>
      <c r="GFX62" s="280"/>
      <c r="GFY62" s="280"/>
      <c r="GFZ62" s="280"/>
      <c r="GGA62" s="280"/>
      <c r="GGB62" s="280"/>
      <c r="GGC62" s="280"/>
      <c r="GGD62" s="280"/>
      <c r="GGE62" s="280"/>
      <c r="GGF62" s="280"/>
      <c r="GGG62" s="280"/>
      <c r="GGH62" s="280"/>
      <c r="GGI62" s="280"/>
      <c r="GGJ62" s="280"/>
      <c r="GGK62" s="280"/>
      <c r="GGL62" s="280"/>
      <c r="GGM62" s="280"/>
      <c r="GGN62" s="280"/>
      <c r="GGO62" s="280"/>
      <c r="GGP62" s="280"/>
      <c r="GGQ62" s="280"/>
      <c r="GGR62" s="280"/>
      <c r="GGS62" s="280"/>
      <c r="GGT62" s="280"/>
      <c r="GGU62" s="280"/>
      <c r="GGV62" s="280"/>
      <c r="GGW62" s="280"/>
      <c r="GGX62" s="280"/>
      <c r="GGY62" s="280"/>
      <c r="GGZ62" s="280"/>
      <c r="GHA62" s="280"/>
      <c r="GHB62" s="280"/>
      <c r="GHC62" s="280"/>
      <c r="GHD62" s="280"/>
      <c r="GHE62" s="280"/>
      <c r="GHF62" s="280"/>
      <c r="GHG62" s="280"/>
      <c r="GHH62" s="280"/>
      <c r="GHI62" s="280"/>
      <c r="GHJ62" s="280"/>
      <c r="GHK62" s="280"/>
      <c r="GHL62" s="280"/>
      <c r="GHM62" s="280"/>
      <c r="GHN62" s="280"/>
      <c r="GHO62" s="280"/>
      <c r="GHP62" s="280"/>
      <c r="GHQ62" s="280"/>
      <c r="GHR62" s="280"/>
      <c r="GHS62" s="280"/>
      <c r="GHT62" s="280"/>
      <c r="GHU62" s="280"/>
      <c r="GHV62" s="280"/>
      <c r="GHW62" s="280"/>
      <c r="GHX62" s="280"/>
      <c r="GHY62" s="280"/>
      <c r="GHZ62" s="280"/>
      <c r="GIA62" s="280"/>
      <c r="GIB62" s="280"/>
      <c r="GIC62" s="280"/>
      <c r="GID62" s="280"/>
      <c r="GIE62" s="280"/>
      <c r="GIF62" s="280"/>
      <c r="GIG62" s="280"/>
      <c r="GIH62" s="280"/>
      <c r="GII62" s="280"/>
      <c r="GIJ62" s="280"/>
      <c r="GIK62" s="280"/>
      <c r="GIL62" s="280"/>
      <c r="GIM62" s="280"/>
      <c r="GIN62" s="280"/>
      <c r="GIO62" s="280"/>
      <c r="GIP62" s="280"/>
      <c r="GIQ62" s="280"/>
      <c r="GIR62" s="280"/>
      <c r="GIS62" s="280"/>
      <c r="GIT62" s="280"/>
      <c r="GIU62" s="280"/>
      <c r="GIV62" s="280"/>
      <c r="GIW62" s="280"/>
      <c r="GIX62" s="280"/>
      <c r="GIY62" s="280"/>
      <c r="GIZ62" s="280"/>
      <c r="GJA62" s="280"/>
      <c r="GJB62" s="280"/>
      <c r="GJC62" s="280"/>
      <c r="GJD62" s="280"/>
      <c r="GJE62" s="280"/>
      <c r="GJF62" s="280"/>
      <c r="GJG62" s="280"/>
      <c r="GJH62" s="280"/>
      <c r="GJI62" s="280"/>
      <c r="GJJ62" s="280"/>
      <c r="GJK62" s="280"/>
      <c r="GJL62" s="280"/>
      <c r="GJM62" s="280"/>
      <c r="GJN62" s="280"/>
      <c r="GJO62" s="280"/>
      <c r="GJP62" s="280"/>
      <c r="GJQ62" s="280"/>
      <c r="GJR62" s="280"/>
      <c r="GJS62" s="280"/>
      <c r="GJT62" s="280"/>
      <c r="GJU62" s="280"/>
      <c r="GJV62" s="280"/>
      <c r="GJW62" s="280"/>
      <c r="GJX62" s="280"/>
      <c r="GJY62" s="280"/>
      <c r="GJZ62" s="280"/>
      <c r="GKA62" s="280"/>
      <c r="GKB62" s="280"/>
      <c r="GKC62" s="280"/>
      <c r="GKD62" s="280"/>
      <c r="GKE62" s="280"/>
      <c r="GKF62" s="280"/>
      <c r="GKG62" s="280"/>
      <c r="GKH62" s="280"/>
      <c r="GKI62" s="280"/>
      <c r="GKJ62" s="280"/>
      <c r="GKK62" s="280"/>
      <c r="GKL62" s="280"/>
      <c r="GKM62" s="280"/>
      <c r="GKN62" s="280"/>
      <c r="GKO62" s="280"/>
      <c r="GKP62" s="280"/>
      <c r="GKQ62" s="280"/>
      <c r="GKR62" s="280"/>
      <c r="GKS62" s="280"/>
      <c r="GKT62" s="280"/>
      <c r="GKU62" s="280"/>
      <c r="GKV62" s="280"/>
      <c r="GKW62" s="280"/>
      <c r="GKX62" s="280"/>
      <c r="GKY62" s="280"/>
      <c r="GKZ62" s="280"/>
      <c r="GLA62" s="280"/>
      <c r="GLB62" s="280"/>
      <c r="GLC62" s="280"/>
      <c r="GLD62" s="280"/>
      <c r="GLE62" s="280"/>
      <c r="GLF62" s="280"/>
      <c r="GLG62" s="280"/>
      <c r="GLH62" s="280"/>
      <c r="GLI62" s="280"/>
      <c r="GLJ62" s="280"/>
      <c r="GLK62" s="280"/>
      <c r="GLL62" s="280"/>
      <c r="GLM62" s="280"/>
      <c r="GLN62" s="280"/>
      <c r="GLO62" s="280"/>
      <c r="GLP62" s="280"/>
      <c r="GLQ62" s="280"/>
      <c r="GLR62" s="280"/>
      <c r="GLS62" s="280"/>
      <c r="GLT62" s="280"/>
      <c r="GLU62" s="280"/>
      <c r="GLV62" s="280"/>
      <c r="GLW62" s="280"/>
      <c r="GLX62" s="280"/>
      <c r="GLY62" s="280"/>
      <c r="GLZ62" s="280"/>
      <c r="GMA62" s="280"/>
      <c r="GMB62" s="280"/>
      <c r="GMC62" s="280"/>
      <c r="GMD62" s="280"/>
      <c r="GME62" s="280"/>
      <c r="GMF62" s="280"/>
      <c r="GMG62" s="280"/>
      <c r="GMH62" s="280"/>
      <c r="GMI62" s="280"/>
      <c r="GMJ62" s="280"/>
      <c r="GMK62" s="280"/>
      <c r="GML62" s="280"/>
      <c r="GMM62" s="280"/>
      <c r="GMN62" s="280"/>
      <c r="GMO62" s="280"/>
      <c r="GMP62" s="280"/>
      <c r="GMQ62" s="280"/>
      <c r="GMR62" s="280"/>
      <c r="GMS62" s="280"/>
      <c r="GMT62" s="280"/>
      <c r="GMU62" s="280"/>
      <c r="GMV62" s="280"/>
      <c r="GMW62" s="280"/>
      <c r="GMX62" s="280"/>
      <c r="GMY62" s="280"/>
      <c r="GMZ62" s="280"/>
      <c r="GNA62" s="280"/>
      <c r="GNB62" s="280"/>
      <c r="GNC62" s="280"/>
      <c r="GND62" s="280"/>
      <c r="GNE62" s="280"/>
      <c r="GNF62" s="280"/>
      <c r="GNG62" s="280"/>
      <c r="GNH62" s="280"/>
      <c r="GNI62" s="280"/>
      <c r="GNJ62" s="280"/>
      <c r="GNK62" s="280"/>
      <c r="GNL62" s="280"/>
      <c r="GNM62" s="280"/>
      <c r="GNN62" s="280"/>
      <c r="GNO62" s="280"/>
      <c r="GNP62" s="280"/>
      <c r="GNQ62" s="280"/>
      <c r="GNR62" s="280"/>
      <c r="GNS62" s="280"/>
      <c r="GNT62" s="280"/>
      <c r="GNU62" s="280"/>
      <c r="GNV62" s="280"/>
      <c r="GNW62" s="280"/>
      <c r="GNX62" s="280"/>
      <c r="GNY62" s="280"/>
      <c r="GNZ62" s="280"/>
      <c r="GOA62" s="280"/>
      <c r="GOB62" s="280"/>
      <c r="GOC62" s="280"/>
      <c r="GOD62" s="280"/>
      <c r="GOE62" s="280"/>
      <c r="GOF62" s="280"/>
      <c r="GOG62" s="280"/>
      <c r="GOH62" s="280"/>
      <c r="GOI62" s="280"/>
      <c r="GOJ62" s="280"/>
      <c r="GOK62" s="280"/>
      <c r="GOL62" s="280"/>
      <c r="GOM62" s="280"/>
      <c r="GON62" s="280"/>
      <c r="GOO62" s="280"/>
      <c r="GOP62" s="280"/>
      <c r="GOQ62" s="280"/>
      <c r="GOR62" s="280"/>
      <c r="GOS62" s="280"/>
      <c r="GOT62" s="280"/>
      <c r="GOU62" s="280"/>
      <c r="GOV62" s="280"/>
      <c r="GOW62" s="280"/>
      <c r="GOX62" s="280"/>
      <c r="GOY62" s="280"/>
      <c r="GOZ62" s="280"/>
      <c r="GPA62" s="280"/>
      <c r="GPB62" s="280"/>
      <c r="GPC62" s="280"/>
      <c r="GPD62" s="280"/>
      <c r="GPE62" s="280"/>
      <c r="GPF62" s="280"/>
      <c r="GPG62" s="280"/>
      <c r="GPH62" s="280"/>
      <c r="GPI62" s="280"/>
      <c r="GPJ62" s="280"/>
      <c r="GPK62" s="280"/>
      <c r="GPL62" s="280"/>
      <c r="GPM62" s="280"/>
      <c r="GPN62" s="280"/>
      <c r="GPO62" s="280"/>
      <c r="GPP62" s="280"/>
      <c r="GPQ62" s="280"/>
      <c r="GPR62" s="280"/>
      <c r="GPS62" s="280"/>
      <c r="GPT62" s="280"/>
      <c r="GPU62" s="280"/>
      <c r="GPV62" s="280"/>
      <c r="GPW62" s="280"/>
      <c r="GPX62" s="280"/>
      <c r="GPY62" s="280"/>
      <c r="GPZ62" s="280"/>
      <c r="GQA62" s="280"/>
      <c r="GQB62" s="280"/>
      <c r="GQC62" s="280"/>
      <c r="GQD62" s="280"/>
      <c r="GQE62" s="280"/>
      <c r="GQF62" s="280"/>
      <c r="GQG62" s="280"/>
      <c r="GQH62" s="280"/>
      <c r="GQI62" s="280"/>
      <c r="GQJ62" s="280"/>
      <c r="GQK62" s="280"/>
      <c r="GQL62" s="280"/>
      <c r="GQM62" s="280"/>
      <c r="GQN62" s="280"/>
      <c r="GQO62" s="280"/>
      <c r="GQP62" s="280"/>
      <c r="GQQ62" s="280"/>
      <c r="GQR62" s="280"/>
      <c r="GQS62" s="280"/>
      <c r="GQT62" s="280"/>
      <c r="GQU62" s="280"/>
      <c r="GQV62" s="280"/>
      <c r="GQW62" s="280"/>
      <c r="GQX62" s="280"/>
      <c r="GQY62" s="280"/>
      <c r="GQZ62" s="280"/>
      <c r="GRA62" s="280"/>
      <c r="GRB62" s="280"/>
      <c r="GRC62" s="280"/>
      <c r="GRD62" s="280"/>
      <c r="GRE62" s="280"/>
      <c r="GRF62" s="280"/>
      <c r="GRG62" s="280"/>
      <c r="GRH62" s="280"/>
      <c r="GRI62" s="280"/>
      <c r="GRJ62" s="280"/>
      <c r="GRK62" s="280"/>
      <c r="GRL62" s="280"/>
      <c r="GRM62" s="280"/>
      <c r="GRN62" s="280"/>
      <c r="GRO62" s="280"/>
      <c r="GRP62" s="280"/>
      <c r="GRQ62" s="280"/>
      <c r="GRR62" s="280"/>
      <c r="GRS62" s="280"/>
      <c r="GRT62" s="280"/>
      <c r="GRU62" s="280"/>
      <c r="GRV62" s="280"/>
      <c r="GRW62" s="280"/>
      <c r="GRX62" s="280"/>
      <c r="GRY62" s="280"/>
      <c r="GRZ62" s="280"/>
      <c r="GSA62" s="280"/>
      <c r="GSB62" s="280"/>
      <c r="GSC62" s="280"/>
      <c r="GSD62" s="280"/>
      <c r="GSE62" s="280"/>
      <c r="GSF62" s="280"/>
      <c r="GSG62" s="280"/>
      <c r="GSH62" s="280"/>
      <c r="GSI62" s="280"/>
      <c r="GSJ62" s="280"/>
      <c r="GSK62" s="280"/>
      <c r="GSL62" s="280"/>
      <c r="GSM62" s="280"/>
      <c r="GSN62" s="280"/>
      <c r="GSO62" s="280"/>
      <c r="GSP62" s="280"/>
      <c r="GSQ62" s="280"/>
      <c r="GSR62" s="280"/>
      <c r="GSS62" s="280"/>
      <c r="GST62" s="280"/>
      <c r="GSU62" s="280"/>
      <c r="GSV62" s="280"/>
      <c r="GSW62" s="280"/>
      <c r="GSX62" s="280"/>
      <c r="GSY62" s="280"/>
      <c r="GSZ62" s="280"/>
      <c r="GTA62" s="280"/>
      <c r="GTB62" s="280"/>
      <c r="GTC62" s="280"/>
      <c r="GTD62" s="280"/>
      <c r="GTE62" s="280"/>
      <c r="GTF62" s="280"/>
      <c r="GTG62" s="280"/>
      <c r="GTH62" s="280"/>
      <c r="GTI62" s="280"/>
      <c r="GTJ62" s="280"/>
      <c r="GTK62" s="280"/>
      <c r="GTL62" s="280"/>
      <c r="GTM62" s="280"/>
      <c r="GTN62" s="280"/>
      <c r="GTO62" s="280"/>
      <c r="GTP62" s="280"/>
      <c r="GTQ62" s="280"/>
      <c r="GTR62" s="280"/>
      <c r="GTS62" s="280"/>
      <c r="GTT62" s="280"/>
      <c r="GTU62" s="280"/>
      <c r="GTV62" s="280"/>
      <c r="GTW62" s="280"/>
      <c r="GTX62" s="280"/>
      <c r="GTY62" s="280"/>
      <c r="GTZ62" s="280"/>
      <c r="GUA62" s="280"/>
      <c r="GUB62" s="280"/>
      <c r="GUC62" s="280"/>
      <c r="GUD62" s="280"/>
      <c r="GUE62" s="280"/>
      <c r="GUF62" s="280"/>
      <c r="GUG62" s="280"/>
      <c r="GUH62" s="280"/>
      <c r="GUI62" s="280"/>
      <c r="GUJ62" s="280"/>
      <c r="GUK62" s="280"/>
      <c r="GUL62" s="280"/>
      <c r="GUM62" s="280"/>
      <c r="GUN62" s="280"/>
      <c r="GUO62" s="280"/>
      <c r="GUP62" s="280"/>
      <c r="GUQ62" s="280"/>
      <c r="GUR62" s="280"/>
      <c r="GUS62" s="280"/>
      <c r="GUT62" s="280"/>
      <c r="GUU62" s="280"/>
      <c r="GUV62" s="280"/>
      <c r="GUW62" s="280"/>
      <c r="GUX62" s="280"/>
      <c r="GUY62" s="280"/>
      <c r="GUZ62" s="280"/>
      <c r="GVA62" s="280"/>
      <c r="GVB62" s="280"/>
      <c r="GVC62" s="280"/>
      <c r="GVD62" s="280"/>
      <c r="GVE62" s="280"/>
      <c r="GVF62" s="280"/>
      <c r="GVG62" s="280"/>
      <c r="GVH62" s="280"/>
      <c r="GVI62" s="280"/>
      <c r="GVJ62" s="280"/>
      <c r="GVK62" s="280"/>
      <c r="GVL62" s="280"/>
      <c r="GVM62" s="280"/>
      <c r="GVN62" s="280"/>
      <c r="GVO62" s="280"/>
      <c r="GVP62" s="280"/>
      <c r="GVQ62" s="280"/>
      <c r="GVR62" s="280"/>
      <c r="GVS62" s="280"/>
      <c r="GVT62" s="280"/>
      <c r="GVU62" s="280"/>
      <c r="GVV62" s="280"/>
      <c r="GVW62" s="280"/>
      <c r="GVX62" s="280"/>
      <c r="GVY62" s="280"/>
      <c r="GVZ62" s="280"/>
      <c r="GWA62" s="280"/>
      <c r="GWB62" s="280"/>
      <c r="GWC62" s="280"/>
      <c r="GWD62" s="280"/>
      <c r="GWE62" s="280"/>
      <c r="GWF62" s="280"/>
      <c r="GWG62" s="280"/>
      <c r="GWH62" s="280"/>
      <c r="GWI62" s="280"/>
      <c r="GWJ62" s="280"/>
      <c r="GWK62" s="280"/>
      <c r="GWL62" s="280"/>
      <c r="GWM62" s="280"/>
      <c r="GWN62" s="280"/>
      <c r="GWO62" s="280"/>
      <c r="GWP62" s="280"/>
      <c r="GWQ62" s="280"/>
      <c r="GWR62" s="280"/>
      <c r="GWS62" s="280"/>
      <c r="GWT62" s="280"/>
      <c r="GWU62" s="280"/>
      <c r="GWV62" s="280"/>
      <c r="GWW62" s="280"/>
      <c r="GWX62" s="280"/>
      <c r="GWY62" s="280"/>
      <c r="GWZ62" s="280"/>
      <c r="GXA62" s="280"/>
      <c r="GXB62" s="280"/>
      <c r="GXC62" s="280"/>
      <c r="GXD62" s="280"/>
      <c r="GXE62" s="280"/>
      <c r="GXF62" s="280"/>
      <c r="GXG62" s="280"/>
      <c r="GXH62" s="280"/>
      <c r="GXI62" s="280"/>
      <c r="GXJ62" s="280"/>
      <c r="GXK62" s="280"/>
      <c r="GXL62" s="280"/>
      <c r="GXM62" s="280"/>
      <c r="GXN62" s="280"/>
      <c r="GXO62" s="280"/>
      <c r="GXP62" s="280"/>
      <c r="GXQ62" s="280"/>
      <c r="GXR62" s="280"/>
      <c r="GXS62" s="280"/>
      <c r="GXT62" s="280"/>
      <c r="GXU62" s="280"/>
      <c r="GXV62" s="280"/>
      <c r="GXW62" s="280"/>
      <c r="GXX62" s="280"/>
      <c r="GXY62" s="280"/>
      <c r="GXZ62" s="280"/>
      <c r="GYA62" s="280"/>
      <c r="GYB62" s="280"/>
      <c r="GYC62" s="280"/>
      <c r="GYD62" s="280"/>
      <c r="GYE62" s="280"/>
      <c r="GYF62" s="280"/>
      <c r="GYG62" s="280"/>
      <c r="GYH62" s="280"/>
      <c r="GYI62" s="280"/>
      <c r="GYJ62" s="280"/>
      <c r="GYK62" s="280"/>
      <c r="GYL62" s="280"/>
      <c r="GYM62" s="280"/>
      <c r="GYN62" s="280"/>
      <c r="GYO62" s="280"/>
      <c r="GYP62" s="280"/>
      <c r="GYQ62" s="280"/>
      <c r="GYR62" s="280"/>
      <c r="GYS62" s="280"/>
      <c r="GYT62" s="280"/>
      <c r="GYU62" s="280"/>
      <c r="GYV62" s="280"/>
      <c r="GYW62" s="280"/>
      <c r="GYX62" s="280"/>
      <c r="GYY62" s="280"/>
      <c r="GYZ62" s="280"/>
      <c r="GZA62" s="280"/>
      <c r="GZB62" s="280"/>
      <c r="GZC62" s="280"/>
      <c r="GZD62" s="280"/>
      <c r="GZE62" s="280"/>
      <c r="GZF62" s="280"/>
      <c r="GZG62" s="280"/>
      <c r="GZH62" s="280"/>
      <c r="GZI62" s="280"/>
      <c r="GZJ62" s="280"/>
      <c r="GZK62" s="280"/>
      <c r="GZL62" s="280"/>
      <c r="GZM62" s="280"/>
      <c r="GZN62" s="280"/>
      <c r="GZO62" s="280"/>
      <c r="GZP62" s="280"/>
      <c r="GZQ62" s="280"/>
      <c r="GZR62" s="280"/>
      <c r="GZS62" s="280"/>
      <c r="GZT62" s="280"/>
      <c r="GZU62" s="280"/>
      <c r="GZV62" s="280"/>
      <c r="GZW62" s="280"/>
      <c r="GZX62" s="280"/>
      <c r="GZY62" s="280"/>
      <c r="GZZ62" s="280"/>
      <c r="HAA62" s="280"/>
      <c r="HAB62" s="280"/>
      <c r="HAC62" s="280"/>
      <c r="HAD62" s="280"/>
      <c r="HAE62" s="280"/>
      <c r="HAF62" s="280"/>
      <c r="HAG62" s="280"/>
      <c r="HAH62" s="280"/>
      <c r="HAI62" s="280"/>
      <c r="HAJ62" s="280"/>
      <c r="HAK62" s="280"/>
      <c r="HAL62" s="280"/>
      <c r="HAM62" s="280"/>
      <c r="HAN62" s="280"/>
      <c r="HAO62" s="280"/>
      <c r="HAP62" s="280"/>
      <c r="HAQ62" s="280"/>
      <c r="HAR62" s="280"/>
      <c r="HAS62" s="280"/>
      <c r="HAT62" s="280"/>
      <c r="HAU62" s="280"/>
      <c r="HAV62" s="280"/>
      <c r="HAW62" s="280"/>
      <c r="HAX62" s="280"/>
      <c r="HAY62" s="280"/>
      <c r="HAZ62" s="280"/>
      <c r="HBA62" s="280"/>
      <c r="HBB62" s="280"/>
      <c r="HBC62" s="280"/>
      <c r="HBD62" s="280"/>
      <c r="HBE62" s="280"/>
      <c r="HBF62" s="280"/>
      <c r="HBG62" s="280"/>
      <c r="HBH62" s="280"/>
      <c r="HBI62" s="280"/>
      <c r="HBJ62" s="280"/>
      <c r="HBK62" s="280"/>
      <c r="HBL62" s="280"/>
      <c r="HBM62" s="280"/>
      <c r="HBN62" s="280"/>
      <c r="HBO62" s="280"/>
      <c r="HBP62" s="280"/>
      <c r="HBQ62" s="280"/>
      <c r="HBR62" s="280"/>
      <c r="HBS62" s="280"/>
      <c r="HBT62" s="280"/>
      <c r="HBU62" s="280"/>
      <c r="HBV62" s="280"/>
      <c r="HBW62" s="280"/>
      <c r="HBX62" s="280"/>
      <c r="HBY62" s="280"/>
      <c r="HBZ62" s="280"/>
      <c r="HCA62" s="280"/>
      <c r="HCB62" s="280"/>
      <c r="HCC62" s="280"/>
      <c r="HCD62" s="280"/>
      <c r="HCE62" s="280"/>
      <c r="HCF62" s="280"/>
      <c r="HCG62" s="280"/>
      <c r="HCH62" s="280"/>
      <c r="HCI62" s="280"/>
      <c r="HCJ62" s="280"/>
      <c r="HCK62" s="280"/>
      <c r="HCL62" s="280"/>
      <c r="HCM62" s="280"/>
      <c r="HCN62" s="280"/>
      <c r="HCO62" s="280"/>
      <c r="HCP62" s="280"/>
      <c r="HCQ62" s="280"/>
      <c r="HCR62" s="280"/>
      <c r="HCS62" s="280"/>
      <c r="HCT62" s="280"/>
      <c r="HCU62" s="280"/>
      <c r="HCV62" s="280"/>
      <c r="HCW62" s="280"/>
      <c r="HCX62" s="280"/>
      <c r="HCY62" s="280"/>
      <c r="HCZ62" s="280"/>
      <c r="HDA62" s="280"/>
      <c r="HDB62" s="280"/>
      <c r="HDC62" s="280"/>
      <c r="HDD62" s="280"/>
      <c r="HDE62" s="280"/>
      <c r="HDF62" s="280"/>
      <c r="HDG62" s="280"/>
      <c r="HDH62" s="280"/>
      <c r="HDI62" s="280"/>
      <c r="HDJ62" s="280"/>
      <c r="HDK62" s="280"/>
      <c r="HDL62" s="280"/>
      <c r="HDM62" s="280"/>
      <c r="HDN62" s="280"/>
      <c r="HDO62" s="280"/>
      <c r="HDP62" s="280"/>
      <c r="HDQ62" s="280"/>
      <c r="HDR62" s="280"/>
      <c r="HDS62" s="280"/>
      <c r="HDT62" s="280"/>
      <c r="HDU62" s="280"/>
      <c r="HDV62" s="280"/>
      <c r="HDW62" s="280"/>
      <c r="HDX62" s="280"/>
      <c r="HDY62" s="280"/>
      <c r="HDZ62" s="280"/>
      <c r="HEA62" s="280"/>
      <c r="HEB62" s="280"/>
      <c r="HEC62" s="280"/>
      <c r="HED62" s="280"/>
      <c r="HEE62" s="280"/>
      <c r="HEF62" s="280"/>
      <c r="HEG62" s="280"/>
      <c r="HEH62" s="280"/>
      <c r="HEI62" s="280"/>
      <c r="HEJ62" s="280"/>
      <c r="HEK62" s="280"/>
      <c r="HEL62" s="280"/>
      <c r="HEM62" s="280"/>
      <c r="HEN62" s="280"/>
      <c r="HEO62" s="280"/>
      <c r="HEP62" s="280"/>
      <c r="HEQ62" s="280"/>
      <c r="HER62" s="280"/>
      <c r="HES62" s="280"/>
      <c r="HET62" s="280"/>
      <c r="HEU62" s="280"/>
      <c r="HEV62" s="280"/>
      <c r="HEW62" s="280"/>
      <c r="HEX62" s="280"/>
      <c r="HEY62" s="280"/>
      <c r="HEZ62" s="280"/>
      <c r="HFA62" s="280"/>
      <c r="HFB62" s="280"/>
      <c r="HFC62" s="280"/>
      <c r="HFD62" s="280"/>
      <c r="HFE62" s="280"/>
      <c r="HFF62" s="280"/>
      <c r="HFG62" s="280"/>
      <c r="HFH62" s="280"/>
      <c r="HFI62" s="280"/>
      <c r="HFJ62" s="280"/>
      <c r="HFK62" s="280"/>
      <c r="HFL62" s="280"/>
      <c r="HFM62" s="280"/>
      <c r="HFN62" s="280"/>
      <c r="HFO62" s="280"/>
      <c r="HFP62" s="280"/>
      <c r="HFQ62" s="280"/>
      <c r="HFR62" s="280"/>
      <c r="HFS62" s="280"/>
      <c r="HFT62" s="280"/>
      <c r="HFU62" s="280"/>
      <c r="HFV62" s="280"/>
      <c r="HFW62" s="280"/>
      <c r="HFX62" s="280"/>
      <c r="HFY62" s="280"/>
      <c r="HFZ62" s="280"/>
      <c r="HGA62" s="280"/>
      <c r="HGB62" s="280"/>
      <c r="HGC62" s="280"/>
      <c r="HGD62" s="280"/>
      <c r="HGE62" s="280"/>
      <c r="HGF62" s="280"/>
      <c r="HGG62" s="280"/>
      <c r="HGH62" s="280"/>
      <c r="HGI62" s="280"/>
      <c r="HGJ62" s="280"/>
      <c r="HGK62" s="280"/>
      <c r="HGL62" s="280"/>
      <c r="HGM62" s="280"/>
      <c r="HGN62" s="280"/>
      <c r="HGO62" s="280"/>
      <c r="HGP62" s="280"/>
      <c r="HGQ62" s="280"/>
      <c r="HGR62" s="280"/>
      <c r="HGS62" s="280"/>
      <c r="HGT62" s="280"/>
      <c r="HGU62" s="280"/>
      <c r="HGV62" s="280"/>
      <c r="HGW62" s="280"/>
      <c r="HGX62" s="280"/>
      <c r="HGY62" s="280"/>
      <c r="HGZ62" s="280"/>
      <c r="HHA62" s="280"/>
      <c r="HHB62" s="280"/>
      <c r="HHC62" s="280"/>
      <c r="HHD62" s="280"/>
      <c r="HHE62" s="280"/>
      <c r="HHF62" s="280"/>
      <c r="HHG62" s="280"/>
      <c r="HHH62" s="280"/>
      <c r="HHI62" s="280"/>
      <c r="HHJ62" s="280"/>
      <c r="HHK62" s="280"/>
      <c r="HHL62" s="280"/>
      <c r="HHM62" s="280"/>
      <c r="HHN62" s="280"/>
      <c r="HHO62" s="280"/>
      <c r="HHP62" s="280"/>
      <c r="HHQ62" s="280"/>
      <c r="HHR62" s="280"/>
      <c r="HHS62" s="280"/>
      <c r="HHT62" s="280"/>
      <c r="HHU62" s="280"/>
      <c r="HHV62" s="280"/>
      <c r="HHW62" s="280"/>
      <c r="HHX62" s="280"/>
      <c r="HHY62" s="280"/>
      <c r="HHZ62" s="280"/>
      <c r="HIA62" s="280"/>
      <c r="HIB62" s="280"/>
      <c r="HIC62" s="280"/>
      <c r="HID62" s="280"/>
      <c r="HIE62" s="280"/>
      <c r="HIF62" s="280"/>
      <c r="HIG62" s="280"/>
      <c r="HIH62" s="280"/>
      <c r="HII62" s="280"/>
      <c r="HIJ62" s="280"/>
      <c r="HIK62" s="280"/>
      <c r="HIL62" s="280"/>
      <c r="HIM62" s="280"/>
      <c r="HIN62" s="280"/>
      <c r="HIO62" s="280"/>
      <c r="HIP62" s="280"/>
      <c r="HIQ62" s="280"/>
      <c r="HIR62" s="280"/>
      <c r="HIS62" s="280"/>
      <c r="HIT62" s="280"/>
      <c r="HIU62" s="280"/>
      <c r="HIV62" s="280"/>
      <c r="HIW62" s="280"/>
      <c r="HIX62" s="280"/>
      <c r="HIY62" s="280"/>
      <c r="HIZ62" s="280"/>
      <c r="HJA62" s="280"/>
      <c r="HJB62" s="280"/>
      <c r="HJC62" s="280"/>
      <c r="HJD62" s="280"/>
      <c r="HJE62" s="280"/>
      <c r="HJF62" s="280"/>
      <c r="HJG62" s="280"/>
      <c r="HJH62" s="280"/>
      <c r="HJI62" s="280"/>
      <c r="HJJ62" s="280"/>
      <c r="HJK62" s="280"/>
      <c r="HJL62" s="280"/>
      <c r="HJM62" s="280"/>
      <c r="HJN62" s="280"/>
      <c r="HJO62" s="280"/>
      <c r="HJP62" s="280"/>
      <c r="HJQ62" s="280"/>
      <c r="HJR62" s="280"/>
      <c r="HJS62" s="280"/>
      <c r="HJT62" s="280"/>
      <c r="HJU62" s="280"/>
      <c r="HJV62" s="280"/>
      <c r="HJW62" s="280"/>
      <c r="HJX62" s="280"/>
      <c r="HJY62" s="280"/>
      <c r="HJZ62" s="280"/>
      <c r="HKA62" s="280"/>
      <c r="HKB62" s="280"/>
      <c r="HKC62" s="280"/>
      <c r="HKD62" s="280"/>
      <c r="HKE62" s="280"/>
      <c r="HKF62" s="280"/>
      <c r="HKG62" s="280"/>
      <c r="HKH62" s="280"/>
      <c r="HKI62" s="280"/>
      <c r="HKJ62" s="280"/>
      <c r="HKK62" s="280"/>
      <c r="HKL62" s="280"/>
      <c r="HKM62" s="280"/>
      <c r="HKN62" s="280"/>
      <c r="HKO62" s="280"/>
      <c r="HKP62" s="280"/>
      <c r="HKQ62" s="280"/>
      <c r="HKR62" s="280"/>
      <c r="HKS62" s="280"/>
      <c r="HKT62" s="280"/>
      <c r="HKU62" s="280"/>
      <c r="HKV62" s="280"/>
      <c r="HKW62" s="280"/>
      <c r="HKX62" s="280"/>
      <c r="HKY62" s="280"/>
      <c r="HKZ62" s="280"/>
      <c r="HLA62" s="280"/>
      <c r="HLB62" s="280"/>
      <c r="HLC62" s="280"/>
      <c r="HLD62" s="280"/>
      <c r="HLE62" s="280"/>
      <c r="HLF62" s="280"/>
      <c r="HLG62" s="280"/>
      <c r="HLH62" s="280"/>
      <c r="HLI62" s="280"/>
      <c r="HLJ62" s="280"/>
      <c r="HLK62" s="280"/>
      <c r="HLL62" s="280"/>
      <c r="HLM62" s="280"/>
      <c r="HLN62" s="280"/>
      <c r="HLO62" s="280"/>
      <c r="HLP62" s="280"/>
      <c r="HLQ62" s="280"/>
      <c r="HLR62" s="280"/>
      <c r="HLS62" s="280"/>
      <c r="HLT62" s="280"/>
      <c r="HLU62" s="280"/>
      <c r="HLV62" s="280"/>
      <c r="HLW62" s="280"/>
      <c r="HLX62" s="280"/>
      <c r="HLY62" s="280"/>
      <c r="HLZ62" s="280"/>
      <c r="HMA62" s="280"/>
      <c r="HMB62" s="280"/>
      <c r="HMC62" s="280"/>
      <c r="HMD62" s="280"/>
      <c r="HME62" s="280"/>
      <c r="HMF62" s="280"/>
      <c r="HMG62" s="280"/>
      <c r="HMH62" s="280"/>
      <c r="HMI62" s="280"/>
      <c r="HMJ62" s="280"/>
      <c r="HMK62" s="280"/>
      <c r="HML62" s="280"/>
      <c r="HMM62" s="280"/>
      <c r="HMN62" s="280"/>
      <c r="HMO62" s="280"/>
      <c r="HMP62" s="280"/>
      <c r="HMQ62" s="280"/>
      <c r="HMR62" s="280"/>
      <c r="HMS62" s="280"/>
      <c r="HMT62" s="280"/>
      <c r="HMU62" s="280"/>
      <c r="HMV62" s="280"/>
      <c r="HMW62" s="280"/>
      <c r="HMX62" s="280"/>
      <c r="HMY62" s="280"/>
      <c r="HMZ62" s="280"/>
      <c r="HNA62" s="280"/>
      <c r="HNB62" s="280"/>
      <c r="HNC62" s="280"/>
      <c r="HND62" s="280"/>
      <c r="HNE62" s="280"/>
      <c r="HNF62" s="280"/>
      <c r="HNG62" s="280"/>
      <c r="HNH62" s="280"/>
      <c r="HNI62" s="280"/>
      <c r="HNJ62" s="280"/>
      <c r="HNK62" s="280"/>
      <c r="HNL62" s="280"/>
      <c r="HNM62" s="280"/>
      <c r="HNN62" s="280"/>
      <c r="HNO62" s="280"/>
      <c r="HNP62" s="280"/>
      <c r="HNQ62" s="280"/>
      <c r="HNR62" s="280"/>
      <c r="HNS62" s="280"/>
      <c r="HNT62" s="280"/>
      <c r="HNU62" s="280"/>
      <c r="HNV62" s="280"/>
      <c r="HNW62" s="280"/>
      <c r="HNX62" s="280"/>
      <c r="HNY62" s="280"/>
      <c r="HNZ62" s="280"/>
      <c r="HOA62" s="280"/>
      <c r="HOB62" s="280"/>
      <c r="HOC62" s="280"/>
      <c r="HOD62" s="280"/>
      <c r="HOE62" s="280"/>
      <c r="HOF62" s="280"/>
      <c r="HOG62" s="280"/>
      <c r="HOH62" s="280"/>
      <c r="HOI62" s="280"/>
      <c r="HOJ62" s="280"/>
      <c r="HOK62" s="280"/>
      <c r="HOL62" s="280"/>
      <c r="HOM62" s="280"/>
      <c r="HON62" s="280"/>
      <c r="HOO62" s="280"/>
      <c r="HOP62" s="280"/>
      <c r="HOQ62" s="280"/>
      <c r="HOR62" s="280"/>
      <c r="HOS62" s="280"/>
      <c r="HOT62" s="280"/>
      <c r="HOU62" s="280"/>
      <c r="HOV62" s="280"/>
      <c r="HOW62" s="280"/>
      <c r="HOX62" s="280"/>
      <c r="HOY62" s="280"/>
      <c r="HOZ62" s="280"/>
      <c r="HPA62" s="280"/>
      <c r="HPB62" s="280"/>
      <c r="HPC62" s="280"/>
      <c r="HPD62" s="280"/>
      <c r="HPE62" s="280"/>
      <c r="HPF62" s="280"/>
      <c r="HPG62" s="280"/>
      <c r="HPH62" s="280"/>
      <c r="HPI62" s="280"/>
      <c r="HPJ62" s="280"/>
      <c r="HPK62" s="280"/>
      <c r="HPL62" s="280"/>
      <c r="HPM62" s="280"/>
      <c r="HPN62" s="280"/>
      <c r="HPO62" s="280"/>
      <c r="HPP62" s="280"/>
      <c r="HPQ62" s="280"/>
      <c r="HPR62" s="280"/>
      <c r="HPS62" s="280"/>
      <c r="HPT62" s="280"/>
      <c r="HPU62" s="280"/>
      <c r="HPV62" s="280"/>
      <c r="HPW62" s="280"/>
      <c r="HPX62" s="280"/>
      <c r="HPY62" s="280"/>
      <c r="HPZ62" s="280"/>
      <c r="HQA62" s="280"/>
      <c r="HQB62" s="280"/>
      <c r="HQC62" s="280"/>
      <c r="HQD62" s="280"/>
      <c r="HQE62" s="280"/>
      <c r="HQF62" s="280"/>
      <c r="HQG62" s="280"/>
      <c r="HQH62" s="280"/>
      <c r="HQI62" s="280"/>
      <c r="HQJ62" s="280"/>
      <c r="HQK62" s="280"/>
      <c r="HQL62" s="280"/>
      <c r="HQM62" s="280"/>
      <c r="HQN62" s="280"/>
      <c r="HQO62" s="280"/>
      <c r="HQP62" s="280"/>
      <c r="HQQ62" s="280"/>
      <c r="HQR62" s="280"/>
      <c r="HQS62" s="280"/>
      <c r="HQT62" s="280"/>
      <c r="HQU62" s="280"/>
      <c r="HQV62" s="280"/>
      <c r="HQW62" s="280"/>
      <c r="HQX62" s="280"/>
      <c r="HQY62" s="280"/>
      <c r="HQZ62" s="280"/>
      <c r="HRA62" s="280"/>
      <c r="HRB62" s="280"/>
      <c r="HRC62" s="280"/>
      <c r="HRD62" s="280"/>
      <c r="HRE62" s="280"/>
      <c r="HRF62" s="280"/>
      <c r="HRG62" s="280"/>
      <c r="HRH62" s="280"/>
      <c r="HRI62" s="280"/>
      <c r="HRJ62" s="280"/>
      <c r="HRK62" s="280"/>
      <c r="HRL62" s="280"/>
      <c r="HRM62" s="280"/>
      <c r="HRN62" s="280"/>
      <c r="HRO62" s="280"/>
      <c r="HRP62" s="280"/>
      <c r="HRQ62" s="280"/>
      <c r="HRR62" s="280"/>
      <c r="HRS62" s="280"/>
      <c r="HRT62" s="280"/>
      <c r="HRU62" s="280"/>
      <c r="HRV62" s="280"/>
      <c r="HRW62" s="280"/>
      <c r="HRX62" s="280"/>
      <c r="HRY62" s="280"/>
      <c r="HRZ62" s="280"/>
      <c r="HSA62" s="280"/>
      <c r="HSB62" s="280"/>
      <c r="HSC62" s="280"/>
      <c r="HSD62" s="280"/>
      <c r="HSE62" s="280"/>
      <c r="HSF62" s="280"/>
      <c r="HSG62" s="280"/>
      <c r="HSH62" s="280"/>
      <c r="HSI62" s="280"/>
      <c r="HSJ62" s="280"/>
      <c r="HSK62" s="280"/>
      <c r="HSL62" s="280"/>
      <c r="HSM62" s="280"/>
      <c r="HSN62" s="280"/>
      <c r="HSO62" s="280"/>
      <c r="HSP62" s="280"/>
      <c r="HSQ62" s="280"/>
      <c r="HSR62" s="280"/>
      <c r="HSS62" s="280"/>
      <c r="HST62" s="280"/>
      <c r="HSU62" s="280"/>
      <c r="HSV62" s="280"/>
      <c r="HSW62" s="280"/>
      <c r="HSX62" s="280"/>
      <c r="HSY62" s="280"/>
      <c r="HSZ62" s="280"/>
      <c r="HTA62" s="280"/>
      <c r="HTB62" s="280"/>
      <c r="HTC62" s="280"/>
      <c r="HTD62" s="280"/>
      <c r="HTE62" s="280"/>
      <c r="HTF62" s="280"/>
      <c r="HTG62" s="280"/>
      <c r="HTH62" s="280"/>
      <c r="HTI62" s="280"/>
      <c r="HTJ62" s="280"/>
      <c r="HTK62" s="280"/>
      <c r="HTL62" s="280"/>
      <c r="HTM62" s="280"/>
      <c r="HTN62" s="280"/>
      <c r="HTO62" s="280"/>
      <c r="HTP62" s="280"/>
      <c r="HTQ62" s="280"/>
      <c r="HTR62" s="280"/>
      <c r="HTS62" s="280"/>
      <c r="HTT62" s="280"/>
      <c r="HTU62" s="280"/>
      <c r="HTV62" s="280"/>
      <c r="HTW62" s="280"/>
      <c r="HTX62" s="280"/>
      <c r="HTY62" s="280"/>
      <c r="HTZ62" s="280"/>
      <c r="HUA62" s="280"/>
      <c r="HUB62" s="280"/>
      <c r="HUC62" s="280"/>
      <c r="HUD62" s="280"/>
      <c r="HUE62" s="280"/>
      <c r="HUF62" s="280"/>
      <c r="HUG62" s="280"/>
      <c r="HUH62" s="280"/>
      <c r="HUI62" s="280"/>
      <c r="HUJ62" s="280"/>
      <c r="HUK62" s="280"/>
      <c r="HUL62" s="280"/>
      <c r="HUM62" s="280"/>
      <c r="HUN62" s="280"/>
      <c r="HUO62" s="280"/>
      <c r="HUP62" s="280"/>
      <c r="HUQ62" s="280"/>
      <c r="HUR62" s="280"/>
      <c r="HUS62" s="280"/>
      <c r="HUT62" s="280"/>
      <c r="HUU62" s="280"/>
      <c r="HUV62" s="280"/>
      <c r="HUW62" s="280"/>
      <c r="HUX62" s="280"/>
      <c r="HUY62" s="280"/>
      <c r="HUZ62" s="280"/>
      <c r="HVA62" s="280"/>
      <c r="HVB62" s="280"/>
      <c r="HVC62" s="280"/>
      <c r="HVD62" s="280"/>
      <c r="HVE62" s="280"/>
      <c r="HVF62" s="280"/>
      <c r="HVG62" s="280"/>
      <c r="HVH62" s="280"/>
      <c r="HVI62" s="280"/>
      <c r="HVJ62" s="280"/>
      <c r="HVK62" s="280"/>
      <c r="HVL62" s="280"/>
      <c r="HVM62" s="280"/>
      <c r="HVN62" s="280"/>
      <c r="HVO62" s="280"/>
      <c r="HVP62" s="280"/>
      <c r="HVQ62" s="280"/>
      <c r="HVR62" s="280"/>
      <c r="HVS62" s="280"/>
      <c r="HVT62" s="280"/>
      <c r="HVU62" s="280"/>
      <c r="HVV62" s="280"/>
      <c r="HVW62" s="280"/>
      <c r="HVX62" s="280"/>
      <c r="HVY62" s="280"/>
      <c r="HVZ62" s="280"/>
      <c r="HWA62" s="280"/>
      <c r="HWB62" s="280"/>
      <c r="HWC62" s="280"/>
      <c r="HWD62" s="280"/>
      <c r="HWE62" s="280"/>
      <c r="HWF62" s="280"/>
      <c r="HWG62" s="280"/>
      <c r="HWH62" s="280"/>
      <c r="HWI62" s="280"/>
      <c r="HWJ62" s="280"/>
      <c r="HWK62" s="280"/>
      <c r="HWL62" s="280"/>
      <c r="HWM62" s="280"/>
      <c r="HWN62" s="280"/>
      <c r="HWO62" s="280"/>
      <c r="HWP62" s="280"/>
      <c r="HWQ62" s="280"/>
      <c r="HWR62" s="280"/>
      <c r="HWS62" s="280"/>
      <c r="HWT62" s="280"/>
      <c r="HWU62" s="280"/>
      <c r="HWV62" s="280"/>
      <c r="HWW62" s="280"/>
      <c r="HWX62" s="280"/>
      <c r="HWY62" s="280"/>
      <c r="HWZ62" s="280"/>
      <c r="HXA62" s="280"/>
      <c r="HXB62" s="280"/>
      <c r="HXC62" s="280"/>
      <c r="HXD62" s="280"/>
      <c r="HXE62" s="280"/>
      <c r="HXF62" s="280"/>
      <c r="HXG62" s="280"/>
      <c r="HXH62" s="280"/>
      <c r="HXI62" s="280"/>
      <c r="HXJ62" s="280"/>
      <c r="HXK62" s="280"/>
      <c r="HXL62" s="280"/>
      <c r="HXM62" s="280"/>
      <c r="HXN62" s="280"/>
      <c r="HXO62" s="280"/>
      <c r="HXP62" s="280"/>
      <c r="HXQ62" s="280"/>
      <c r="HXR62" s="280"/>
      <c r="HXS62" s="280"/>
      <c r="HXT62" s="280"/>
      <c r="HXU62" s="280"/>
      <c r="HXV62" s="280"/>
      <c r="HXW62" s="280"/>
      <c r="HXX62" s="280"/>
      <c r="HXY62" s="280"/>
      <c r="HXZ62" s="280"/>
      <c r="HYA62" s="280"/>
      <c r="HYB62" s="280"/>
      <c r="HYC62" s="280"/>
      <c r="HYD62" s="280"/>
      <c r="HYE62" s="280"/>
      <c r="HYF62" s="280"/>
      <c r="HYG62" s="280"/>
      <c r="HYH62" s="280"/>
      <c r="HYI62" s="280"/>
      <c r="HYJ62" s="280"/>
      <c r="HYK62" s="280"/>
      <c r="HYL62" s="280"/>
      <c r="HYM62" s="280"/>
      <c r="HYN62" s="280"/>
      <c r="HYO62" s="280"/>
      <c r="HYP62" s="280"/>
      <c r="HYQ62" s="280"/>
      <c r="HYR62" s="280"/>
      <c r="HYS62" s="280"/>
      <c r="HYT62" s="280"/>
      <c r="HYU62" s="280"/>
      <c r="HYV62" s="280"/>
      <c r="HYW62" s="280"/>
      <c r="HYX62" s="280"/>
      <c r="HYY62" s="280"/>
      <c r="HYZ62" s="280"/>
      <c r="HZA62" s="280"/>
      <c r="HZB62" s="280"/>
      <c r="HZC62" s="280"/>
      <c r="HZD62" s="280"/>
      <c r="HZE62" s="280"/>
      <c r="HZF62" s="280"/>
      <c r="HZG62" s="280"/>
      <c r="HZH62" s="280"/>
      <c r="HZI62" s="280"/>
      <c r="HZJ62" s="280"/>
      <c r="HZK62" s="280"/>
      <c r="HZL62" s="280"/>
      <c r="HZM62" s="280"/>
      <c r="HZN62" s="280"/>
      <c r="HZO62" s="280"/>
      <c r="HZP62" s="280"/>
      <c r="HZQ62" s="280"/>
      <c r="HZR62" s="280"/>
      <c r="HZS62" s="280"/>
      <c r="HZT62" s="280"/>
      <c r="HZU62" s="280"/>
      <c r="HZV62" s="280"/>
      <c r="HZW62" s="280"/>
      <c r="HZX62" s="280"/>
      <c r="HZY62" s="280"/>
      <c r="HZZ62" s="280"/>
      <c r="IAA62" s="280"/>
      <c r="IAB62" s="280"/>
      <c r="IAC62" s="280"/>
      <c r="IAD62" s="280"/>
      <c r="IAE62" s="280"/>
      <c r="IAF62" s="280"/>
      <c r="IAG62" s="280"/>
      <c r="IAH62" s="280"/>
      <c r="IAI62" s="280"/>
      <c r="IAJ62" s="280"/>
      <c r="IAK62" s="280"/>
      <c r="IAL62" s="280"/>
      <c r="IAM62" s="280"/>
      <c r="IAN62" s="280"/>
      <c r="IAO62" s="280"/>
      <c r="IAP62" s="280"/>
      <c r="IAQ62" s="280"/>
      <c r="IAR62" s="280"/>
      <c r="IAS62" s="280"/>
      <c r="IAT62" s="280"/>
      <c r="IAU62" s="280"/>
      <c r="IAV62" s="280"/>
      <c r="IAW62" s="280"/>
      <c r="IAX62" s="280"/>
      <c r="IAY62" s="280"/>
      <c r="IAZ62" s="280"/>
      <c r="IBA62" s="280"/>
      <c r="IBB62" s="280"/>
      <c r="IBC62" s="280"/>
      <c r="IBD62" s="280"/>
      <c r="IBE62" s="280"/>
      <c r="IBF62" s="280"/>
      <c r="IBG62" s="280"/>
      <c r="IBH62" s="280"/>
      <c r="IBI62" s="280"/>
      <c r="IBJ62" s="280"/>
      <c r="IBK62" s="280"/>
      <c r="IBL62" s="280"/>
      <c r="IBM62" s="280"/>
      <c r="IBN62" s="280"/>
      <c r="IBO62" s="280"/>
      <c r="IBP62" s="280"/>
      <c r="IBQ62" s="280"/>
      <c r="IBR62" s="280"/>
      <c r="IBS62" s="280"/>
      <c r="IBT62" s="280"/>
      <c r="IBU62" s="280"/>
      <c r="IBV62" s="280"/>
      <c r="IBW62" s="280"/>
      <c r="IBX62" s="280"/>
      <c r="IBY62" s="280"/>
      <c r="IBZ62" s="280"/>
      <c r="ICA62" s="280"/>
      <c r="ICB62" s="280"/>
      <c r="ICC62" s="280"/>
      <c r="ICD62" s="280"/>
      <c r="ICE62" s="280"/>
      <c r="ICF62" s="280"/>
      <c r="ICG62" s="280"/>
      <c r="ICH62" s="280"/>
      <c r="ICI62" s="280"/>
      <c r="ICJ62" s="280"/>
      <c r="ICK62" s="280"/>
      <c r="ICL62" s="280"/>
      <c r="ICM62" s="280"/>
      <c r="ICN62" s="280"/>
      <c r="ICO62" s="280"/>
      <c r="ICP62" s="280"/>
      <c r="ICQ62" s="280"/>
      <c r="ICR62" s="280"/>
      <c r="ICS62" s="280"/>
      <c r="ICT62" s="280"/>
      <c r="ICU62" s="280"/>
      <c r="ICV62" s="280"/>
      <c r="ICW62" s="280"/>
      <c r="ICX62" s="280"/>
      <c r="ICY62" s="280"/>
      <c r="ICZ62" s="280"/>
      <c r="IDA62" s="280"/>
      <c r="IDB62" s="280"/>
      <c r="IDC62" s="280"/>
      <c r="IDD62" s="280"/>
      <c r="IDE62" s="280"/>
      <c r="IDF62" s="280"/>
      <c r="IDG62" s="280"/>
      <c r="IDH62" s="280"/>
      <c r="IDI62" s="280"/>
      <c r="IDJ62" s="280"/>
      <c r="IDK62" s="280"/>
      <c r="IDL62" s="280"/>
      <c r="IDM62" s="280"/>
      <c r="IDN62" s="280"/>
      <c r="IDO62" s="280"/>
      <c r="IDP62" s="280"/>
      <c r="IDQ62" s="280"/>
      <c r="IDR62" s="280"/>
      <c r="IDS62" s="280"/>
      <c r="IDT62" s="280"/>
      <c r="IDU62" s="280"/>
      <c r="IDV62" s="280"/>
      <c r="IDW62" s="280"/>
      <c r="IDX62" s="280"/>
      <c r="IDY62" s="280"/>
      <c r="IDZ62" s="280"/>
      <c r="IEA62" s="280"/>
      <c r="IEB62" s="280"/>
      <c r="IEC62" s="280"/>
      <c r="IED62" s="280"/>
      <c r="IEE62" s="280"/>
      <c r="IEF62" s="280"/>
      <c r="IEG62" s="280"/>
      <c r="IEH62" s="280"/>
      <c r="IEI62" s="280"/>
      <c r="IEJ62" s="280"/>
      <c r="IEK62" s="280"/>
      <c r="IEL62" s="280"/>
      <c r="IEM62" s="280"/>
      <c r="IEN62" s="280"/>
      <c r="IEO62" s="280"/>
      <c r="IEP62" s="280"/>
      <c r="IEQ62" s="280"/>
      <c r="IER62" s="280"/>
      <c r="IES62" s="280"/>
      <c r="IET62" s="280"/>
      <c r="IEU62" s="280"/>
      <c r="IEV62" s="280"/>
      <c r="IEW62" s="280"/>
      <c r="IEX62" s="280"/>
      <c r="IEY62" s="280"/>
      <c r="IEZ62" s="280"/>
      <c r="IFA62" s="280"/>
      <c r="IFB62" s="280"/>
      <c r="IFC62" s="280"/>
      <c r="IFD62" s="280"/>
      <c r="IFE62" s="280"/>
      <c r="IFF62" s="280"/>
      <c r="IFG62" s="280"/>
      <c r="IFH62" s="280"/>
      <c r="IFI62" s="280"/>
      <c r="IFJ62" s="280"/>
      <c r="IFK62" s="280"/>
      <c r="IFL62" s="280"/>
      <c r="IFM62" s="280"/>
      <c r="IFN62" s="280"/>
      <c r="IFO62" s="280"/>
      <c r="IFP62" s="280"/>
      <c r="IFQ62" s="280"/>
      <c r="IFR62" s="280"/>
      <c r="IFS62" s="280"/>
      <c r="IFT62" s="280"/>
      <c r="IFU62" s="280"/>
      <c r="IFV62" s="280"/>
      <c r="IFW62" s="280"/>
      <c r="IFX62" s="280"/>
      <c r="IFY62" s="280"/>
      <c r="IFZ62" s="280"/>
      <c r="IGA62" s="280"/>
      <c r="IGB62" s="280"/>
      <c r="IGC62" s="280"/>
      <c r="IGD62" s="280"/>
      <c r="IGE62" s="280"/>
      <c r="IGF62" s="280"/>
      <c r="IGG62" s="280"/>
      <c r="IGH62" s="280"/>
      <c r="IGI62" s="280"/>
      <c r="IGJ62" s="280"/>
      <c r="IGK62" s="280"/>
      <c r="IGL62" s="280"/>
      <c r="IGM62" s="280"/>
      <c r="IGN62" s="280"/>
      <c r="IGO62" s="280"/>
      <c r="IGP62" s="280"/>
      <c r="IGQ62" s="280"/>
      <c r="IGR62" s="280"/>
      <c r="IGS62" s="280"/>
      <c r="IGT62" s="280"/>
      <c r="IGU62" s="280"/>
      <c r="IGV62" s="280"/>
      <c r="IGW62" s="280"/>
      <c r="IGX62" s="280"/>
      <c r="IGY62" s="280"/>
      <c r="IGZ62" s="280"/>
      <c r="IHA62" s="280"/>
      <c r="IHB62" s="280"/>
      <c r="IHC62" s="280"/>
      <c r="IHD62" s="280"/>
      <c r="IHE62" s="280"/>
      <c r="IHF62" s="280"/>
      <c r="IHG62" s="280"/>
      <c r="IHH62" s="280"/>
      <c r="IHI62" s="280"/>
      <c r="IHJ62" s="280"/>
      <c r="IHK62" s="280"/>
      <c r="IHL62" s="280"/>
      <c r="IHM62" s="280"/>
      <c r="IHN62" s="280"/>
      <c r="IHO62" s="280"/>
      <c r="IHP62" s="280"/>
      <c r="IHQ62" s="280"/>
      <c r="IHR62" s="280"/>
      <c r="IHS62" s="280"/>
      <c r="IHT62" s="280"/>
      <c r="IHU62" s="280"/>
      <c r="IHV62" s="280"/>
      <c r="IHW62" s="280"/>
      <c r="IHX62" s="280"/>
      <c r="IHY62" s="280"/>
      <c r="IHZ62" s="280"/>
      <c r="IIA62" s="280"/>
      <c r="IIB62" s="280"/>
      <c r="IIC62" s="280"/>
      <c r="IID62" s="280"/>
      <c r="IIE62" s="280"/>
      <c r="IIF62" s="280"/>
      <c r="IIG62" s="280"/>
      <c r="IIH62" s="280"/>
      <c r="III62" s="280"/>
      <c r="IIJ62" s="280"/>
      <c r="IIK62" s="280"/>
      <c r="IIL62" s="280"/>
      <c r="IIM62" s="280"/>
      <c r="IIN62" s="280"/>
      <c r="IIO62" s="280"/>
      <c r="IIP62" s="280"/>
      <c r="IIQ62" s="280"/>
      <c r="IIR62" s="280"/>
      <c r="IIS62" s="280"/>
      <c r="IIT62" s="280"/>
      <c r="IIU62" s="280"/>
      <c r="IIV62" s="280"/>
      <c r="IIW62" s="280"/>
      <c r="IIX62" s="280"/>
      <c r="IIY62" s="280"/>
      <c r="IIZ62" s="280"/>
      <c r="IJA62" s="280"/>
      <c r="IJB62" s="280"/>
      <c r="IJC62" s="280"/>
      <c r="IJD62" s="280"/>
      <c r="IJE62" s="280"/>
      <c r="IJF62" s="280"/>
      <c r="IJG62" s="280"/>
      <c r="IJH62" s="280"/>
      <c r="IJI62" s="280"/>
      <c r="IJJ62" s="280"/>
      <c r="IJK62" s="280"/>
      <c r="IJL62" s="280"/>
      <c r="IJM62" s="280"/>
      <c r="IJN62" s="280"/>
      <c r="IJO62" s="280"/>
      <c r="IJP62" s="280"/>
      <c r="IJQ62" s="280"/>
      <c r="IJR62" s="280"/>
      <c r="IJS62" s="280"/>
      <c r="IJT62" s="280"/>
      <c r="IJU62" s="280"/>
      <c r="IJV62" s="280"/>
      <c r="IJW62" s="280"/>
      <c r="IJX62" s="280"/>
      <c r="IJY62" s="280"/>
      <c r="IJZ62" s="280"/>
      <c r="IKA62" s="280"/>
      <c r="IKB62" s="280"/>
      <c r="IKC62" s="280"/>
      <c r="IKD62" s="280"/>
      <c r="IKE62" s="280"/>
      <c r="IKF62" s="280"/>
      <c r="IKG62" s="280"/>
      <c r="IKH62" s="280"/>
      <c r="IKI62" s="280"/>
      <c r="IKJ62" s="280"/>
      <c r="IKK62" s="280"/>
      <c r="IKL62" s="280"/>
      <c r="IKM62" s="280"/>
      <c r="IKN62" s="280"/>
      <c r="IKO62" s="280"/>
      <c r="IKP62" s="280"/>
      <c r="IKQ62" s="280"/>
      <c r="IKR62" s="280"/>
      <c r="IKS62" s="280"/>
      <c r="IKT62" s="280"/>
      <c r="IKU62" s="280"/>
      <c r="IKV62" s="280"/>
      <c r="IKW62" s="280"/>
      <c r="IKX62" s="280"/>
      <c r="IKY62" s="280"/>
      <c r="IKZ62" s="280"/>
      <c r="ILA62" s="280"/>
      <c r="ILB62" s="280"/>
      <c r="ILC62" s="280"/>
      <c r="ILD62" s="280"/>
      <c r="ILE62" s="280"/>
      <c r="ILF62" s="280"/>
      <c r="ILG62" s="280"/>
      <c r="ILH62" s="280"/>
      <c r="ILI62" s="280"/>
      <c r="ILJ62" s="280"/>
      <c r="ILK62" s="280"/>
      <c r="ILL62" s="280"/>
      <c r="ILM62" s="280"/>
      <c r="ILN62" s="280"/>
      <c r="ILO62" s="280"/>
      <c r="ILP62" s="280"/>
      <c r="ILQ62" s="280"/>
      <c r="ILR62" s="280"/>
      <c r="ILS62" s="280"/>
      <c r="ILT62" s="280"/>
      <c r="ILU62" s="280"/>
      <c r="ILV62" s="280"/>
      <c r="ILW62" s="280"/>
      <c r="ILX62" s="280"/>
      <c r="ILY62" s="280"/>
      <c r="ILZ62" s="280"/>
      <c r="IMA62" s="280"/>
      <c r="IMB62" s="280"/>
      <c r="IMC62" s="280"/>
      <c r="IMD62" s="280"/>
      <c r="IME62" s="280"/>
      <c r="IMF62" s="280"/>
      <c r="IMG62" s="280"/>
      <c r="IMH62" s="280"/>
      <c r="IMI62" s="280"/>
      <c r="IMJ62" s="280"/>
      <c r="IMK62" s="280"/>
      <c r="IML62" s="280"/>
      <c r="IMM62" s="280"/>
      <c r="IMN62" s="280"/>
      <c r="IMO62" s="280"/>
      <c r="IMP62" s="280"/>
      <c r="IMQ62" s="280"/>
      <c r="IMR62" s="280"/>
      <c r="IMS62" s="280"/>
      <c r="IMT62" s="280"/>
      <c r="IMU62" s="280"/>
      <c r="IMV62" s="280"/>
      <c r="IMW62" s="280"/>
      <c r="IMX62" s="280"/>
      <c r="IMY62" s="280"/>
      <c r="IMZ62" s="280"/>
      <c r="INA62" s="280"/>
      <c r="INB62" s="280"/>
      <c r="INC62" s="280"/>
      <c r="IND62" s="280"/>
      <c r="INE62" s="280"/>
      <c r="INF62" s="280"/>
      <c r="ING62" s="280"/>
      <c r="INH62" s="280"/>
      <c r="INI62" s="280"/>
      <c r="INJ62" s="280"/>
      <c r="INK62" s="280"/>
      <c r="INL62" s="280"/>
      <c r="INM62" s="280"/>
      <c r="INN62" s="280"/>
      <c r="INO62" s="280"/>
      <c r="INP62" s="280"/>
      <c r="INQ62" s="280"/>
      <c r="INR62" s="280"/>
      <c r="INS62" s="280"/>
      <c r="INT62" s="280"/>
      <c r="INU62" s="280"/>
      <c r="INV62" s="280"/>
      <c r="INW62" s="280"/>
      <c r="INX62" s="280"/>
      <c r="INY62" s="280"/>
      <c r="INZ62" s="280"/>
      <c r="IOA62" s="280"/>
      <c r="IOB62" s="280"/>
      <c r="IOC62" s="280"/>
      <c r="IOD62" s="280"/>
      <c r="IOE62" s="280"/>
      <c r="IOF62" s="280"/>
      <c r="IOG62" s="280"/>
      <c r="IOH62" s="280"/>
      <c r="IOI62" s="280"/>
      <c r="IOJ62" s="280"/>
      <c r="IOK62" s="280"/>
      <c r="IOL62" s="280"/>
      <c r="IOM62" s="280"/>
      <c r="ION62" s="280"/>
      <c r="IOO62" s="280"/>
      <c r="IOP62" s="280"/>
      <c r="IOQ62" s="280"/>
      <c r="IOR62" s="280"/>
      <c r="IOS62" s="280"/>
      <c r="IOT62" s="280"/>
      <c r="IOU62" s="280"/>
      <c r="IOV62" s="280"/>
      <c r="IOW62" s="280"/>
      <c r="IOX62" s="280"/>
      <c r="IOY62" s="280"/>
      <c r="IOZ62" s="280"/>
      <c r="IPA62" s="280"/>
      <c r="IPB62" s="280"/>
      <c r="IPC62" s="280"/>
      <c r="IPD62" s="280"/>
      <c r="IPE62" s="280"/>
      <c r="IPF62" s="280"/>
      <c r="IPG62" s="280"/>
      <c r="IPH62" s="280"/>
      <c r="IPI62" s="280"/>
      <c r="IPJ62" s="280"/>
      <c r="IPK62" s="280"/>
      <c r="IPL62" s="280"/>
      <c r="IPM62" s="280"/>
      <c r="IPN62" s="280"/>
      <c r="IPO62" s="280"/>
      <c r="IPP62" s="280"/>
      <c r="IPQ62" s="280"/>
      <c r="IPR62" s="280"/>
      <c r="IPS62" s="280"/>
      <c r="IPT62" s="280"/>
      <c r="IPU62" s="280"/>
      <c r="IPV62" s="280"/>
      <c r="IPW62" s="280"/>
      <c r="IPX62" s="280"/>
      <c r="IPY62" s="280"/>
      <c r="IPZ62" s="280"/>
      <c r="IQA62" s="280"/>
      <c r="IQB62" s="280"/>
      <c r="IQC62" s="280"/>
      <c r="IQD62" s="280"/>
      <c r="IQE62" s="280"/>
      <c r="IQF62" s="280"/>
      <c r="IQG62" s="280"/>
      <c r="IQH62" s="280"/>
      <c r="IQI62" s="280"/>
      <c r="IQJ62" s="280"/>
      <c r="IQK62" s="280"/>
      <c r="IQL62" s="280"/>
      <c r="IQM62" s="280"/>
      <c r="IQN62" s="280"/>
      <c r="IQO62" s="280"/>
      <c r="IQP62" s="280"/>
      <c r="IQQ62" s="280"/>
      <c r="IQR62" s="280"/>
      <c r="IQS62" s="280"/>
      <c r="IQT62" s="280"/>
      <c r="IQU62" s="280"/>
      <c r="IQV62" s="280"/>
      <c r="IQW62" s="280"/>
      <c r="IQX62" s="280"/>
      <c r="IQY62" s="280"/>
      <c r="IQZ62" s="280"/>
      <c r="IRA62" s="280"/>
      <c r="IRB62" s="280"/>
      <c r="IRC62" s="280"/>
      <c r="IRD62" s="280"/>
      <c r="IRE62" s="280"/>
      <c r="IRF62" s="280"/>
      <c r="IRG62" s="280"/>
      <c r="IRH62" s="280"/>
      <c r="IRI62" s="280"/>
      <c r="IRJ62" s="280"/>
      <c r="IRK62" s="280"/>
      <c r="IRL62" s="280"/>
      <c r="IRM62" s="280"/>
      <c r="IRN62" s="280"/>
      <c r="IRO62" s="280"/>
      <c r="IRP62" s="280"/>
      <c r="IRQ62" s="280"/>
      <c r="IRR62" s="280"/>
      <c r="IRS62" s="280"/>
      <c r="IRT62" s="280"/>
      <c r="IRU62" s="280"/>
      <c r="IRV62" s="280"/>
      <c r="IRW62" s="280"/>
      <c r="IRX62" s="280"/>
      <c r="IRY62" s="280"/>
      <c r="IRZ62" s="280"/>
      <c r="ISA62" s="280"/>
      <c r="ISB62" s="280"/>
      <c r="ISC62" s="280"/>
      <c r="ISD62" s="280"/>
      <c r="ISE62" s="280"/>
      <c r="ISF62" s="280"/>
      <c r="ISG62" s="280"/>
      <c r="ISH62" s="280"/>
      <c r="ISI62" s="280"/>
      <c r="ISJ62" s="280"/>
      <c r="ISK62" s="280"/>
      <c r="ISL62" s="280"/>
      <c r="ISM62" s="280"/>
      <c r="ISN62" s="280"/>
      <c r="ISO62" s="280"/>
      <c r="ISP62" s="280"/>
      <c r="ISQ62" s="280"/>
      <c r="ISR62" s="280"/>
      <c r="ISS62" s="280"/>
      <c r="IST62" s="280"/>
      <c r="ISU62" s="280"/>
      <c r="ISV62" s="280"/>
      <c r="ISW62" s="280"/>
      <c r="ISX62" s="280"/>
      <c r="ISY62" s="280"/>
      <c r="ISZ62" s="280"/>
      <c r="ITA62" s="280"/>
      <c r="ITB62" s="280"/>
      <c r="ITC62" s="280"/>
      <c r="ITD62" s="280"/>
      <c r="ITE62" s="280"/>
      <c r="ITF62" s="280"/>
      <c r="ITG62" s="280"/>
      <c r="ITH62" s="280"/>
      <c r="ITI62" s="280"/>
      <c r="ITJ62" s="280"/>
      <c r="ITK62" s="280"/>
      <c r="ITL62" s="280"/>
      <c r="ITM62" s="280"/>
      <c r="ITN62" s="280"/>
      <c r="ITO62" s="280"/>
      <c r="ITP62" s="280"/>
      <c r="ITQ62" s="280"/>
      <c r="ITR62" s="280"/>
      <c r="ITS62" s="280"/>
      <c r="ITT62" s="280"/>
      <c r="ITU62" s="280"/>
      <c r="ITV62" s="280"/>
      <c r="ITW62" s="280"/>
      <c r="ITX62" s="280"/>
      <c r="ITY62" s="280"/>
      <c r="ITZ62" s="280"/>
      <c r="IUA62" s="280"/>
      <c r="IUB62" s="280"/>
      <c r="IUC62" s="280"/>
      <c r="IUD62" s="280"/>
      <c r="IUE62" s="280"/>
      <c r="IUF62" s="280"/>
      <c r="IUG62" s="280"/>
      <c r="IUH62" s="280"/>
      <c r="IUI62" s="280"/>
      <c r="IUJ62" s="280"/>
      <c r="IUK62" s="280"/>
      <c r="IUL62" s="280"/>
      <c r="IUM62" s="280"/>
      <c r="IUN62" s="280"/>
      <c r="IUO62" s="280"/>
      <c r="IUP62" s="280"/>
      <c r="IUQ62" s="280"/>
      <c r="IUR62" s="280"/>
      <c r="IUS62" s="280"/>
      <c r="IUT62" s="280"/>
      <c r="IUU62" s="280"/>
      <c r="IUV62" s="280"/>
      <c r="IUW62" s="280"/>
      <c r="IUX62" s="280"/>
      <c r="IUY62" s="280"/>
      <c r="IUZ62" s="280"/>
      <c r="IVA62" s="280"/>
      <c r="IVB62" s="280"/>
      <c r="IVC62" s="280"/>
      <c r="IVD62" s="280"/>
      <c r="IVE62" s="280"/>
      <c r="IVF62" s="280"/>
      <c r="IVG62" s="280"/>
      <c r="IVH62" s="280"/>
      <c r="IVI62" s="280"/>
      <c r="IVJ62" s="280"/>
      <c r="IVK62" s="280"/>
      <c r="IVL62" s="280"/>
      <c r="IVM62" s="280"/>
      <c r="IVN62" s="280"/>
      <c r="IVO62" s="280"/>
      <c r="IVP62" s="280"/>
      <c r="IVQ62" s="280"/>
      <c r="IVR62" s="280"/>
      <c r="IVS62" s="280"/>
      <c r="IVT62" s="280"/>
      <c r="IVU62" s="280"/>
      <c r="IVV62" s="280"/>
      <c r="IVW62" s="280"/>
      <c r="IVX62" s="280"/>
      <c r="IVY62" s="280"/>
      <c r="IVZ62" s="280"/>
      <c r="IWA62" s="280"/>
      <c r="IWB62" s="280"/>
      <c r="IWC62" s="280"/>
      <c r="IWD62" s="280"/>
      <c r="IWE62" s="280"/>
      <c r="IWF62" s="280"/>
      <c r="IWG62" s="280"/>
      <c r="IWH62" s="280"/>
      <c r="IWI62" s="280"/>
      <c r="IWJ62" s="280"/>
      <c r="IWK62" s="280"/>
      <c r="IWL62" s="280"/>
      <c r="IWM62" s="280"/>
      <c r="IWN62" s="280"/>
      <c r="IWO62" s="280"/>
      <c r="IWP62" s="280"/>
      <c r="IWQ62" s="280"/>
      <c r="IWR62" s="280"/>
      <c r="IWS62" s="280"/>
      <c r="IWT62" s="280"/>
      <c r="IWU62" s="280"/>
      <c r="IWV62" s="280"/>
      <c r="IWW62" s="280"/>
      <c r="IWX62" s="280"/>
      <c r="IWY62" s="280"/>
      <c r="IWZ62" s="280"/>
      <c r="IXA62" s="280"/>
      <c r="IXB62" s="280"/>
      <c r="IXC62" s="280"/>
      <c r="IXD62" s="280"/>
      <c r="IXE62" s="280"/>
      <c r="IXF62" s="280"/>
      <c r="IXG62" s="280"/>
      <c r="IXH62" s="280"/>
      <c r="IXI62" s="280"/>
      <c r="IXJ62" s="280"/>
      <c r="IXK62" s="280"/>
      <c r="IXL62" s="280"/>
      <c r="IXM62" s="280"/>
      <c r="IXN62" s="280"/>
      <c r="IXO62" s="280"/>
      <c r="IXP62" s="280"/>
      <c r="IXQ62" s="280"/>
      <c r="IXR62" s="280"/>
      <c r="IXS62" s="280"/>
      <c r="IXT62" s="280"/>
      <c r="IXU62" s="280"/>
      <c r="IXV62" s="280"/>
      <c r="IXW62" s="280"/>
      <c r="IXX62" s="280"/>
      <c r="IXY62" s="280"/>
      <c r="IXZ62" s="280"/>
      <c r="IYA62" s="280"/>
      <c r="IYB62" s="280"/>
      <c r="IYC62" s="280"/>
      <c r="IYD62" s="280"/>
      <c r="IYE62" s="280"/>
      <c r="IYF62" s="280"/>
      <c r="IYG62" s="280"/>
      <c r="IYH62" s="280"/>
      <c r="IYI62" s="280"/>
      <c r="IYJ62" s="280"/>
      <c r="IYK62" s="280"/>
      <c r="IYL62" s="280"/>
      <c r="IYM62" s="280"/>
      <c r="IYN62" s="280"/>
      <c r="IYO62" s="280"/>
      <c r="IYP62" s="280"/>
      <c r="IYQ62" s="280"/>
      <c r="IYR62" s="280"/>
      <c r="IYS62" s="280"/>
      <c r="IYT62" s="280"/>
      <c r="IYU62" s="280"/>
      <c r="IYV62" s="280"/>
      <c r="IYW62" s="280"/>
      <c r="IYX62" s="280"/>
      <c r="IYY62" s="280"/>
      <c r="IYZ62" s="280"/>
      <c r="IZA62" s="280"/>
      <c r="IZB62" s="280"/>
      <c r="IZC62" s="280"/>
      <c r="IZD62" s="280"/>
      <c r="IZE62" s="280"/>
      <c r="IZF62" s="280"/>
      <c r="IZG62" s="280"/>
      <c r="IZH62" s="280"/>
      <c r="IZI62" s="280"/>
      <c r="IZJ62" s="280"/>
      <c r="IZK62" s="280"/>
      <c r="IZL62" s="280"/>
      <c r="IZM62" s="280"/>
      <c r="IZN62" s="280"/>
      <c r="IZO62" s="280"/>
      <c r="IZP62" s="280"/>
      <c r="IZQ62" s="280"/>
      <c r="IZR62" s="280"/>
      <c r="IZS62" s="280"/>
      <c r="IZT62" s="280"/>
      <c r="IZU62" s="280"/>
      <c r="IZV62" s="280"/>
      <c r="IZW62" s="280"/>
      <c r="IZX62" s="280"/>
      <c r="IZY62" s="280"/>
      <c r="IZZ62" s="280"/>
      <c r="JAA62" s="280"/>
      <c r="JAB62" s="280"/>
      <c r="JAC62" s="280"/>
      <c r="JAD62" s="280"/>
      <c r="JAE62" s="280"/>
      <c r="JAF62" s="280"/>
      <c r="JAG62" s="280"/>
      <c r="JAH62" s="280"/>
      <c r="JAI62" s="280"/>
      <c r="JAJ62" s="280"/>
      <c r="JAK62" s="280"/>
      <c r="JAL62" s="280"/>
      <c r="JAM62" s="280"/>
      <c r="JAN62" s="280"/>
      <c r="JAO62" s="280"/>
      <c r="JAP62" s="280"/>
      <c r="JAQ62" s="280"/>
      <c r="JAR62" s="280"/>
      <c r="JAS62" s="280"/>
      <c r="JAT62" s="280"/>
      <c r="JAU62" s="280"/>
      <c r="JAV62" s="280"/>
      <c r="JAW62" s="280"/>
      <c r="JAX62" s="280"/>
      <c r="JAY62" s="280"/>
      <c r="JAZ62" s="280"/>
      <c r="JBA62" s="280"/>
      <c r="JBB62" s="280"/>
      <c r="JBC62" s="280"/>
      <c r="JBD62" s="280"/>
      <c r="JBE62" s="280"/>
      <c r="JBF62" s="280"/>
      <c r="JBG62" s="280"/>
      <c r="JBH62" s="280"/>
      <c r="JBI62" s="280"/>
      <c r="JBJ62" s="280"/>
      <c r="JBK62" s="280"/>
      <c r="JBL62" s="280"/>
      <c r="JBM62" s="280"/>
      <c r="JBN62" s="280"/>
      <c r="JBO62" s="280"/>
      <c r="JBP62" s="280"/>
      <c r="JBQ62" s="280"/>
      <c r="JBR62" s="280"/>
      <c r="JBS62" s="280"/>
      <c r="JBT62" s="280"/>
      <c r="JBU62" s="280"/>
      <c r="JBV62" s="280"/>
      <c r="JBW62" s="280"/>
      <c r="JBX62" s="280"/>
      <c r="JBY62" s="280"/>
      <c r="JBZ62" s="280"/>
      <c r="JCA62" s="280"/>
      <c r="JCB62" s="280"/>
      <c r="JCC62" s="280"/>
      <c r="JCD62" s="280"/>
      <c r="JCE62" s="280"/>
      <c r="JCF62" s="280"/>
      <c r="JCG62" s="280"/>
      <c r="JCH62" s="280"/>
      <c r="JCI62" s="280"/>
      <c r="JCJ62" s="280"/>
      <c r="JCK62" s="280"/>
      <c r="JCL62" s="280"/>
      <c r="JCM62" s="280"/>
      <c r="JCN62" s="280"/>
      <c r="JCO62" s="280"/>
      <c r="JCP62" s="280"/>
      <c r="JCQ62" s="280"/>
      <c r="JCR62" s="280"/>
      <c r="JCS62" s="280"/>
      <c r="JCT62" s="280"/>
      <c r="JCU62" s="280"/>
      <c r="JCV62" s="280"/>
      <c r="JCW62" s="280"/>
      <c r="JCX62" s="280"/>
      <c r="JCY62" s="280"/>
      <c r="JCZ62" s="280"/>
      <c r="JDA62" s="280"/>
      <c r="JDB62" s="280"/>
      <c r="JDC62" s="280"/>
      <c r="JDD62" s="280"/>
      <c r="JDE62" s="280"/>
      <c r="JDF62" s="280"/>
      <c r="JDG62" s="280"/>
      <c r="JDH62" s="280"/>
      <c r="JDI62" s="280"/>
      <c r="JDJ62" s="280"/>
      <c r="JDK62" s="280"/>
      <c r="JDL62" s="280"/>
      <c r="JDM62" s="280"/>
      <c r="JDN62" s="280"/>
      <c r="JDO62" s="280"/>
      <c r="JDP62" s="280"/>
      <c r="JDQ62" s="280"/>
      <c r="JDR62" s="280"/>
      <c r="JDS62" s="280"/>
      <c r="JDT62" s="280"/>
      <c r="JDU62" s="280"/>
      <c r="JDV62" s="280"/>
      <c r="JDW62" s="280"/>
      <c r="JDX62" s="280"/>
      <c r="JDY62" s="280"/>
      <c r="JDZ62" s="280"/>
      <c r="JEA62" s="280"/>
      <c r="JEB62" s="280"/>
      <c r="JEC62" s="280"/>
      <c r="JED62" s="280"/>
      <c r="JEE62" s="280"/>
      <c r="JEF62" s="280"/>
      <c r="JEG62" s="280"/>
      <c r="JEH62" s="280"/>
      <c r="JEI62" s="280"/>
      <c r="JEJ62" s="280"/>
      <c r="JEK62" s="280"/>
      <c r="JEL62" s="280"/>
      <c r="JEM62" s="280"/>
      <c r="JEN62" s="280"/>
      <c r="JEO62" s="280"/>
      <c r="JEP62" s="280"/>
      <c r="JEQ62" s="280"/>
      <c r="JER62" s="280"/>
      <c r="JES62" s="280"/>
      <c r="JET62" s="280"/>
      <c r="JEU62" s="280"/>
      <c r="JEV62" s="280"/>
      <c r="JEW62" s="280"/>
      <c r="JEX62" s="280"/>
      <c r="JEY62" s="280"/>
      <c r="JEZ62" s="280"/>
      <c r="JFA62" s="280"/>
      <c r="JFB62" s="280"/>
      <c r="JFC62" s="280"/>
      <c r="JFD62" s="280"/>
      <c r="JFE62" s="280"/>
      <c r="JFF62" s="280"/>
      <c r="JFG62" s="280"/>
      <c r="JFH62" s="280"/>
      <c r="JFI62" s="280"/>
      <c r="JFJ62" s="280"/>
      <c r="JFK62" s="280"/>
      <c r="JFL62" s="280"/>
      <c r="JFM62" s="280"/>
      <c r="JFN62" s="280"/>
      <c r="JFO62" s="280"/>
      <c r="JFP62" s="280"/>
      <c r="JFQ62" s="280"/>
      <c r="JFR62" s="280"/>
      <c r="JFS62" s="280"/>
      <c r="JFT62" s="280"/>
      <c r="JFU62" s="280"/>
      <c r="JFV62" s="280"/>
      <c r="JFW62" s="280"/>
      <c r="JFX62" s="280"/>
      <c r="JFY62" s="280"/>
      <c r="JFZ62" s="280"/>
      <c r="JGA62" s="280"/>
      <c r="JGB62" s="280"/>
      <c r="JGC62" s="280"/>
      <c r="JGD62" s="280"/>
      <c r="JGE62" s="280"/>
      <c r="JGF62" s="280"/>
      <c r="JGG62" s="280"/>
      <c r="JGH62" s="280"/>
      <c r="JGI62" s="280"/>
      <c r="JGJ62" s="280"/>
      <c r="JGK62" s="280"/>
      <c r="JGL62" s="280"/>
      <c r="JGM62" s="280"/>
      <c r="JGN62" s="280"/>
      <c r="JGO62" s="280"/>
      <c r="JGP62" s="280"/>
      <c r="JGQ62" s="280"/>
      <c r="JGR62" s="280"/>
      <c r="JGS62" s="280"/>
      <c r="JGT62" s="280"/>
      <c r="JGU62" s="280"/>
      <c r="JGV62" s="280"/>
      <c r="JGW62" s="280"/>
      <c r="JGX62" s="280"/>
      <c r="JGY62" s="280"/>
      <c r="JGZ62" s="280"/>
      <c r="JHA62" s="280"/>
      <c r="JHB62" s="280"/>
      <c r="JHC62" s="280"/>
      <c r="JHD62" s="280"/>
      <c r="JHE62" s="280"/>
      <c r="JHF62" s="280"/>
      <c r="JHG62" s="280"/>
      <c r="JHH62" s="280"/>
      <c r="JHI62" s="280"/>
      <c r="JHJ62" s="280"/>
      <c r="JHK62" s="280"/>
      <c r="JHL62" s="280"/>
      <c r="JHM62" s="280"/>
      <c r="JHN62" s="280"/>
      <c r="JHO62" s="280"/>
      <c r="JHP62" s="280"/>
      <c r="JHQ62" s="280"/>
      <c r="JHR62" s="280"/>
      <c r="JHS62" s="280"/>
      <c r="JHT62" s="280"/>
      <c r="JHU62" s="280"/>
      <c r="JHV62" s="280"/>
      <c r="JHW62" s="280"/>
      <c r="JHX62" s="280"/>
      <c r="JHY62" s="280"/>
      <c r="JHZ62" s="280"/>
      <c r="JIA62" s="280"/>
      <c r="JIB62" s="280"/>
      <c r="JIC62" s="280"/>
      <c r="JID62" s="280"/>
      <c r="JIE62" s="280"/>
      <c r="JIF62" s="280"/>
      <c r="JIG62" s="280"/>
      <c r="JIH62" s="280"/>
      <c r="JII62" s="280"/>
      <c r="JIJ62" s="280"/>
      <c r="JIK62" s="280"/>
      <c r="JIL62" s="280"/>
      <c r="JIM62" s="280"/>
      <c r="JIN62" s="280"/>
      <c r="JIO62" s="280"/>
      <c r="JIP62" s="280"/>
      <c r="JIQ62" s="280"/>
      <c r="JIR62" s="280"/>
      <c r="JIS62" s="280"/>
      <c r="JIT62" s="280"/>
      <c r="JIU62" s="280"/>
      <c r="JIV62" s="280"/>
      <c r="JIW62" s="280"/>
      <c r="JIX62" s="280"/>
      <c r="JIY62" s="280"/>
      <c r="JIZ62" s="280"/>
      <c r="JJA62" s="280"/>
      <c r="JJB62" s="280"/>
      <c r="JJC62" s="280"/>
      <c r="JJD62" s="280"/>
      <c r="JJE62" s="280"/>
      <c r="JJF62" s="280"/>
      <c r="JJG62" s="280"/>
      <c r="JJH62" s="280"/>
      <c r="JJI62" s="280"/>
      <c r="JJJ62" s="280"/>
      <c r="JJK62" s="280"/>
      <c r="JJL62" s="280"/>
      <c r="JJM62" s="280"/>
      <c r="JJN62" s="280"/>
      <c r="JJO62" s="280"/>
      <c r="JJP62" s="280"/>
      <c r="JJQ62" s="280"/>
      <c r="JJR62" s="280"/>
      <c r="JJS62" s="280"/>
      <c r="JJT62" s="280"/>
      <c r="JJU62" s="280"/>
      <c r="JJV62" s="280"/>
      <c r="JJW62" s="280"/>
      <c r="JJX62" s="280"/>
      <c r="JJY62" s="280"/>
      <c r="JJZ62" s="280"/>
      <c r="JKA62" s="280"/>
      <c r="JKB62" s="280"/>
      <c r="JKC62" s="280"/>
      <c r="JKD62" s="280"/>
      <c r="JKE62" s="280"/>
      <c r="JKF62" s="280"/>
      <c r="JKG62" s="280"/>
      <c r="JKH62" s="280"/>
      <c r="JKI62" s="280"/>
      <c r="JKJ62" s="280"/>
      <c r="JKK62" s="280"/>
      <c r="JKL62" s="280"/>
      <c r="JKM62" s="280"/>
      <c r="JKN62" s="280"/>
      <c r="JKO62" s="280"/>
      <c r="JKP62" s="280"/>
      <c r="JKQ62" s="280"/>
      <c r="JKR62" s="280"/>
      <c r="JKS62" s="280"/>
      <c r="JKT62" s="280"/>
      <c r="JKU62" s="280"/>
      <c r="JKV62" s="280"/>
      <c r="JKW62" s="280"/>
      <c r="JKX62" s="280"/>
      <c r="JKY62" s="280"/>
      <c r="JKZ62" s="280"/>
      <c r="JLA62" s="280"/>
      <c r="JLB62" s="280"/>
      <c r="JLC62" s="280"/>
      <c r="JLD62" s="280"/>
      <c r="JLE62" s="280"/>
      <c r="JLF62" s="280"/>
      <c r="JLG62" s="280"/>
      <c r="JLH62" s="280"/>
      <c r="JLI62" s="280"/>
      <c r="JLJ62" s="280"/>
      <c r="JLK62" s="280"/>
      <c r="JLL62" s="280"/>
      <c r="JLM62" s="280"/>
      <c r="JLN62" s="280"/>
      <c r="JLO62" s="280"/>
      <c r="JLP62" s="280"/>
      <c r="JLQ62" s="280"/>
      <c r="JLR62" s="280"/>
      <c r="JLS62" s="280"/>
      <c r="JLT62" s="280"/>
      <c r="JLU62" s="280"/>
      <c r="JLV62" s="280"/>
      <c r="JLW62" s="280"/>
      <c r="JLX62" s="280"/>
      <c r="JLY62" s="280"/>
      <c r="JLZ62" s="280"/>
      <c r="JMA62" s="280"/>
      <c r="JMB62" s="280"/>
      <c r="JMC62" s="280"/>
      <c r="JMD62" s="280"/>
      <c r="JME62" s="280"/>
      <c r="JMF62" s="280"/>
      <c r="JMG62" s="280"/>
      <c r="JMH62" s="280"/>
      <c r="JMI62" s="280"/>
      <c r="JMJ62" s="280"/>
      <c r="JMK62" s="280"/>
      <c r="JML62" s="280"/>
      <c r="JMM62" s="280"/>
      <c r="JMN62" s="280"/>
      <c r="JMO62" s="280"/>
      <c r="JMP62" s="280"/>
      <c r="JMQ62" s="280"/>
      <c r="JMR62" s="280"/>
      <c r="JMS62" s="280"/>
      <c r="JMT62" s="280"/>
      <c r="JMU62" s="280"/>
      <c r="JMV62" s="280"/>
      <c r="JMW62" s="280"/>
      <c r="JMX62" s="280"/>
      <c r="JMY62" s="280"/>
      <c r="JMZ62" s="280"/>
      <c r="JNA62" s="280"/>
      <c r="JNB62" s="280"/>
      <c r="JNC62" s="280"/>
      <c r="JND62" s="280"/>
      <c r="JNE62" s="280"/>
      <c r="JNF62" s="280"/>
      <c r="JNG62" s="280"/>
      <c r="JNH62" s="280"/>
      <c r="JNI62" s="280"/>
      <c r="JNJ62" s="280"/>
      <c r="JNK62" s="280"/>
      <c r="JNL62" s="280"/>
      <c r="JNM62" s="280"/>
      <c r="JNN62" s="280"/>
      <c r="JNO62" s="280"/>
      <c r="JNP62" s="280"/>
      <c r="JNQ62" s="280"/>
      <c r="JNR62" s="280"/>
      <c r="JNS62" s="280"/>
      <c r="JNT62" s="280"/>
      <c r="JNU62" s="280"/>
      <c r="JNV62" s="280"/>
      <c r="JNW62" s="280"/>
      <c r="JNX62" s="280"/>
      <c r="JNY62" s="280"/>
      <c r="JNZ62" s="280"/>
      <c r="JOA62" s="280"/>
      <c r="JOB62" s="280"/>
      <c r="JOC62" s="280"/>
      <c r="JOD62" s="280"/>
      <c r="JOE62" s="280"/>
      <c r="JOF62" s="280"/>
      <c r="JOG62" s="280"/>
      <c r="JOH62" s="280"/>
      <c r="JOI62" s="280"/>
      <c r="JOJ62" s="280"/>
      <c r="JOK62" s="280"/>
      <c r="JOL62" s="280"/>
      <c r="JOM62" s="280"/>
      <c r="JON62" s="280"/>
      <c r="JOO62" s="280"/>
      <c r="JOP62" s="280"/>
      <c r="JOQ62" s="280"/>
      <c r="JOR62" s="280"/>
      <c r="JOS62" s="280"/>
      <c r="JOT62" s="280"/>
      <c r="JOU62" s="280"/>
      <c r="JOV62" s="280"/>
      <c r="JOW62" s="280"/>
      <c r="JOX62" s="280"/>
      <c r="JOY62" s="280"/>
      <c r="JOZ62" s="280"/>
      <c r="JPA62" s="280"/>
      <c r="JPB62" s="280"/>
      <c r="JPC62" s="280"/>
      <c r="JPD62" s="280"/>
      <c r="JPE62" s="280"/>
      <c r="JPF62" s="280"/>
      <c r="JPG62" s="280"/>
      <c r="JPH62" s="280"/>
      <c r="JPI62" s="280"/>
      <c r="JPJ62" s="280"/>
      <c r="JPK62" s="280"/>
      <c r="JPL62" s="280"/>
      <c r="JPM62" s="280"/>
      <c r="JPN62" s="280"/>
      <c r="JPO62" s="280"/>
      <c r="JPP62" s="280"/>
      <c r="JPQ62" s="280"/>
      <c r="JPR62" s="280"/>
      <c r="JPS62" s="280"/>
      <c r="JPT62" s="280"/>
      <c r="JPU62" s="280"/>
      <c r="JPV62" s="280"/>
      <c r="JPW62" s="280"/>
      <c r="JPX62" s="280"/>
      <c r="JPY62" s="280"/>
      <c r="JPZ62" s="280"/>
      <c r="JQA62" s="280"/>
      <c r="JQB62" s="280"/>
      <c r="JQC62" s="280"/>
      <c r="JQD62" s="280"/>
      <c r="JQE62" s="280"/>
      <c r="JQF62" s="280"/>
      <c r="JQG62" s="280"/>
      <c r="JQH62" s="280"/>
      <c r="JQI62" s="280"/>
      <c r="JQJ62" s="280"/>
      <c r="JQK62" s="280"/>
      <c r="JQL62" s="280"/>
      <c r="JQM62" s="280"/>
      <c r="JQN62" s="280"/>
      <c r="JQO62" s="280"/>
      <c r="JQP62" s="280"/>
      <c r="JQQ62" s="280"/>
      <c r="JQR62" s="280"/>
      <c r="JQS62" s="280"/>
      <c r="JQT62" s="280"/>
      <c r="JQU62" s="280"/>
      <c r="JQV62" s="280"/>
      <c r="JQW62" s="280"/>
      <c r="JQX62" s="280"/>
      <c r="JQY62" s="280"/>
      <c r="JQZ62" s="280"/>
      <c r="JRA62" s="280"/>
      <c r="JRB62" s="280"/>
      <c r="JRC62" s="280"/>
      <c r="JRD62" s="280"/>
      <c r="JRE62" s="280"/>
      <c r="JRF62" s="280"/>
      <c r="JRG62" s="280"/>
      <c r="JRH62" s="280"/>
      <c r="JRI62" s="280"/>
      <c r="JRJ62" s="280"/>
      <c r="JRK62" s="280"/>
      <c r="JRL62" s="280"/>
      <c r="JRM62" s="280"/>
      <c r="JRN62" s="280"/>
      <c r="JRO62" s="280"/>
      <c r="JRP62" s="280"/>
      <c r="JRQ62" s="280"/>
      <c r="JRR62" s="280"/>
      <c r="JRS62" s="280"/>
      <c r="JRT62" s="280"/>
      <c r="JRU62" s="280"/>
      <c r="JRV62" s="280"/>
      <c r="JRW62" s="280"/>
      <c r="JRX62" s="280"/>
      <c r="JRY62" s="280"/>
      <c r="JRZ62" s="280"/>
      <c r="JSA62" s="280"/>
      <c r="JSB62" s="280"/>
      <c r="JSC62" s="280"/>
      <c r="JSD62" s="280"/>
      <c r="JSE62" s="280"/>
      <c r="JSF62" s="280"/>
      <c r="JSG62" s="280"/>
      <c r="JSH62" s="280"/>
      <c r="JSI62" s="280"/>
      <c r="JSJ62" s="280"/>
      <c r="JSK62" s="280"/>
      <c r="JSL62" s="280"/>
      <c r="JSM62" s="280"/>
      <c r="JSN62" s="280"/>
      <c r="JSO62" s="280"/>
      <c r="JSP62" s="280"/>
      <c r="JSQ62" s="280"/>
      <c r="JSR62" s="280"/>
      <c r="JSS62" s="280"/>
      <c r="JST62" s="280"/>
      <c r="JSU62" s="280"/>
      <c r="JSV62" s="280"/>
      <c r="JSW62" s="280"/>
      <c r="JSX62" s="280"/>
      <c r="JSY62" s="280"/>
      <c r="JSZ62" s="280"/>
      <c r="JTA62" s="280"/>
      <c r="JTB62" s="280"/>
      <c r="JTC62" s="280"/>
      <c r="JTD62" s="280"/>
      <c r="JTE62" s="280"/>
      <c r="JTF62" s="280"/>
      <c r="JTG62" s="280"/>
      <c r="JTH62" s="280"/>
      <c r="JTI62" s="280"/>
      <c r="JTJ62" s="280"/>
      <c r="JTK62" s="280"/>
      <c r="JTL62" s="280"/>
      <c r="JTM62" s="280"/>
      <c r="JTN62" s="280"/>
      <c r="JTO62" s="280"/>
      <c r="JTP62" s="280"/>
      <c r="JTQ62" s="280"/>
      <c r="JTR62" s="280"/>
      <c r="JTS62" s="280"/>
      <c r="JTT62" s="280"/>
      <c r="JTU62" s="280"/>
      <c r="JTV62" s="280"/>
      <c r="JTW62" s="280"/>
      <c r="JTX62" s="280"/>
      <c r="JTY62" s="280"/>
      <c r="JTZ62" s="280"/>
      <c r="JUA62" s="280"/>
      <c r="JUB62" s="280"/>
      <c r="JUC62" s="280"/>
      <c r="JUD62" s="280"/>
      <c r="JUE62" s="280"/>
      <c r="JUF62" s="280"/>
      <c r="JUG62" s="280"/>
      <c r="JUH62" s="280"/>
      <c r="JUI62" s="280"/>
      <c r="JUJ62" s="280"/>
      <c r="JUK62" s="280"/>
      <c r="JUL62" s="280"/>
      <c r="JUM62" s="280"/>
      <c r="JUN62" s="280"/>
      <c r="JUO62" s="280"/>
      <c r="JUP62" s="280"/>
      <c r="JUQ62" s="280"/>
      <c r="JUR62" s="280"/>
      <c r="JUS62" s="280"/>
      <c r="JUT62" s="280"/>
      <c r="JUU62" s="280"/>
      <c r="JUV62" s="280"/>
      <c r="JUW62" s="280"/>
      <c r="JUX62" s="280"/>
      <c r="JUY62" s="280"/>
      <c r="JUZ62" s="280"/>
      <c r="JVA62" s="280"/>
      <c r="JVB62" s="280"/>
      <c r="JVC62" s="280"/>
      <c r="JVD62" s="280"/>
      <c r="JVE62" s="280"/>
      <c r="JVF62" s="280"/>
      <c r="JVG62" s="280"/>
      <c r="JVH62" s="280"/>
      <c r="JVI62" s="280"/>
      <c r="JVJ62" s="280"/>
      <c r="JVK62" s="280"/>
      <c r="JVL62" s="280"/>
      <c r="JVM62" s="280"/>
      <c r="JVN62" s="280"/>
      <c r="JVO62" s="280"/>
      <c r="JVP62" s="280"/>
      <c r="JVQ62" s="280"/>
      <c r="JVR62" s="280"/>
      <c r="JVS62" s="280"/>
      <c r="JVT62" s="280"/>
      <c r="JVU62" s="280"/>
      <c r="JVV62" s="280"/>
      <c r="JVW62" s="280"/>
      <c r="JVX62" s="280"/>
      <c r="JVY62" s="280"/>
      <c r="JVZ62" s="280"/>
      <c r="JWA62" s="280"/>
      <c r="JWB62" s="280"/>
      <c r="JWC62" s="280"/>
      <c r="JWD62" s="280"/>
      <c r="JWE62" s="280"/>
      <c r="JWF62" s="280"/>
      <c r="JWG62" s="280"/>
      <c r="JWH62" s="280"/>
      <c r="JWI62" s="280"/>
      <c r="JWJ62" s="280"/>
      <c r="JWK62" s="280"/>
      <c r="JWL62" s="280"/>
      <c r="JWM62" s="280"/>
      <c r="JWN62" s="280"/>
      <c r="JWO62" s="280"/>
      <c r="JWP62" s="280"/>
      <c r="JWQ62" s="280"/>
      <c r="JWR62" s="280"/>
      <c r="JWS62" s="280"/>
      <c r="JWT62" s="280"/>
      <c r="JWU62" s="280"/>
      <c r="JWV62" s="280"/>
      <c r="JWW62" s="280"/>
      <c r="JWX62" s="280"/>
      <c r="JWY62" s="280"/>
      <c r="JWZ62" s="280"/>
      <c r="JXA62" s="280"/>
      <c r="JXB62" s="280"/>
      <c r="JXC62" s="280"/>
      <c r="JXD62" s="280"/>
      <c r="JXE62" s="280"/>
      <c r="JXF62" s="280"/>
      <c r="JXG62" s="280"/>
      <c r="JXH62" s="280"/>
      <c r="JXI62" s="280"/>
      <c r="JXJ62" s="280"/>
      <c r="JXK62" s="280"/>
      <c r="JXL62" s="280"/>
      <c r="JXM62" s="280"/>
      <c r="JXN62" s="280"/>
      <c r="JXO62" s="280"/>
      <c r="JXP62" s="280"/>
      <c r="JXQ62" s="280"/>
      <c r="JXR62" s="280"/>
      <c r="JXS62" s="280"/>
      <c r="JXT62" s="280"/>
      <c r="JXU62" s="280"/>
      <c r="JXV62" s="280"/>
      <c r="JXW62" s="280"/>
      <c r="JXX62" s="280"/>
      <c r="JXY62" s="280"/>
      <c r="JXZ62" s="280"/>
      <c r="JYA62" s="280"/>
      <c r="JYB62" s="280"/>
      <c r="JYC62" s="280"/>
      <c r="JYD62" s="280"/>
      <c r="JYE62" s="280"/>
      <c r="JYF62" s="280"/>
      <c r="JYG62" s="280"/>
      <c r="JYH62" s="280"/>
      <c r="JYI62" s="280"/>
      <c r="JYJ62" s="280"/>
      <c r="JYK62" s="280"/>
      <c r="JYL62" s="280"/>
      <c r="JYM62" s="280"/>
      <c r="JYN62" s="280"/>
      <c r="JYO62" s="280"/>
      <c r="JYP62" s="280"/>
      <c r="JYQ62" s="280"/>
      <c r="JYR62" s="280"/>
      <c r="JYS62" s="280"/>
      <c r="JYT62" s="280"/>
      <c r="JYU62" s="280"/>
      <c r="JYV62" s="280"/>
      <c r="JYW62" s="280"/>
      <c r="JYX62" s="280"/>
      <c r="JYY62" s="280"/>
      <c r="JYZ62" s="280"/>
      <c r="JZA62" s="280"/>
      <c r="JZB62" s="280"/>
      <c r="JZC62" s="280"/>
      <c r="JZD62" s="280"/>
      <c r="JZE62" s="280"/>
      <c r="JZF62" s="280"/>
      <c r="JZG62" s="280"/>
      <c r="JZH62" s="280"/>
      <c r="JZI62" s="280"/>
      <c r="JZJ62" s="280"/>
      <c r="JZK62" s="280"/>
      <c r="JZL62" s="280"/>
      <c r="JZM62" s="280"/>
      <c r="JZN62" s="280"/>
      <c r="JZO62" s="280"/>
      <c r="JZP62" s="280"/>
      <c r="JZQ62" s="280"/>
      <c r="JZR62" s="280"/>
      <c r="JZS62" s="280"/>
      <c r="JZT62" s="280"/>
      <c r="JZU62" s="280"/>
      <c r="JZV62" s="280"/>
      <c r="JZW62" s="280"/>
      <c r="JZX62" s="280"/>
      <c r="JZY62" s="280"/>
      <c r="JZZ62" s="280"/>
      <c r="KAA62" s="280"/>
      <c r="KAB62" s="280"/>
      <c r="KAC62" s="280"/>
      <c r="KAD62" s="280"/>
      <c r="KAE62" s="280"/>
      <c r="KAF62" s="280"/>
      <c r="KAG62" s="280"/>
      <c r="KAH62" s="280"/>
      <c r="KAI62" s="280"/>
      <c r="KAJ62" s="280"/>
      <c r="KAK62" s="280"/>
      <c r="KAL62" s="280"/>
      <c r="KAM62" s="280"/>
      <c r="KAN62" s="280"/>
      <c r="KAO62" s="280"/>
      <c r="KAP62" s="280"/>
      <c r="KAQ62" s="280"/>
      <c r="KAR62" s="280"/>
      <c r="KAS62" s="280"/>
      <c r="KAT62" s="280"/>
      <c r="KAU62" s="280"/>
      <c r="KAV62" s="280"/>
      <c r="KAW62" s="280"/>
      <c r="KAX62" s="280"/>
      <c r="KAY62" s="280"/>
      <c r="KAZ62" s="280"/>
      <c r="KBA62" s="280"/>
      <c r="KBB62" s="280"/>
      <c r="KBC62" s="280"/>
      <c r="KBD62" s="280"/>
      <c r="KBE62" s="280"/>
      <c r="KBF62" s="280"/>
      <c r="KBG62" s="280"/>
      <c r="KBH62" s="280"/>
      <c r="KBI62" s="280"/>
      <c r="KBJ62" s="280"/>
      <c r="KBK62" s="280"/>
      <c r="KBL62" s="280"/>
      <c r="KBM62" s="280"/>
      <c r="KBN62" s="280"/>
      <c r="KBO62" s="280"/>
      <c r="KBP62" s="280"/>
      <c r="KBQ62" s="280"/>
      <c r="KBR62" s="280"/>
      <c r="KBS62" s="280"/>
      <c r="KBT62" s="280"/>
      <c r="KBU62" s="280"/>
      <c r="KBV62" s="280"/>
      <c r="KBW62" s="280"/>
      <c r="KBX62" s="280"/>
      <c r="KBY62" s="280"/>
      <c r="KBZ62" s="280"/>
      <c r="KCA62" s="280"/>
      <c r="KCB62" s="280"/>
      <c r="KCC62" s="280"/>
      <c r="KCD62" s="280"/>
      <c r="KCE62" s="280"/>
      <c r="KCF62" s="280"/>
      <c r="KCG62" s="280"/>
      <c r="KCH62" s="280"/>
      <c r="KCI62" s="280"/>
      <c r="KCJ62" s="280"/>
      <c r="KCK62" s="280"/>
      <c r="KCL62" s="280"/>
      <c r="KCM62" s="280"/>
      <c r="KCN62" s="280"/>
      <c r="KCO62" s="280"/>
      <c r="KCP62" s="280"/>
      <c r="KCQ62" s="280"/>
      <c r="KCR62" s="280"/>
      <c r="KCS62" s="280"/>
      <c r="KCT62" s="280"/>
      <c r="KCU62" s="280"/>
      <c r="KCV62" s="280"/>
      <c r="KCW62" s="280"/>
      <c r="KCX62" s="280"/>
      <c r="KCY62" s="280"/>
      <c r="KCZ62" s="280"/>
      <c r="KDA62" s="280"/>
      <c r="KDB62" s="280"/>
      <c r="KDC62" s="280"/>
      <c r="KDD62" s="280"/>
      <c r="KDE62" s="280"/>
      <c r="KDF62" s="280"/>
      <c r="KDG62" s="280"/>
      <c r="KDH62" s="280"/>
      <c r="KDI62" s="280"/>
      <c r="KDJ62" s="280"/>
      <c r="KDK62" s="280"/>
      <c r="KDL62" s="280"/>
      <c r="KDM62" s="280"/>
      <c r="KDN62" s="280"/>
      <c r="KDO62" s="280"/>
      <c r="KDP62" s="280"/>
      <c r="KDQ62" s="280"/>
      <c r="KDR62" s="280"/>
      <c r="KDS62" s="280"/>
      <c r="KDT62" s="280"/>
      <c r="KDU62" s="280"/>
      <c r="KDV62" s="280"/>
      <c r="KDW62" s="280"/>
      <c r="KDX62" s="280"/>
      <c r="KDY62" s="280"/>
      <c r="KDZ62" s="280"/>
      <c r="KEA62" s="280"/>
      <c r="KEB62" s="280"/>
      <c r="KEC62" s="280"/>
      <c r="KED62" s="280"/>
      <c r="KEE62" s="280"/>
      <c r="KEF62" s="280"/>
      <c r="KEG62" s="280"/>
      <c r="KEH62" s="280"/>
      <c r="KEI62" s="280"/>
      <c r="KEJ62" s="280"/>
      <c r="KEK62" s="280"/>
      <c r="KEL62" s="280"/>
      <c r="KEM62" s="280"/>
      <c r="KEN62" s="280"/>
      <c r="KEO62" s="280"/>
      <c r="KEP62" s="280"/>
      <c r="KEQ62" s="280"/>
      <c r="KER62" s="280"/>
      <c r="KES62" s="280"/>
      <c r="KET62" s="280"/>
      <c r="KEU62" s="280"/>
      <c r="KEV62" s="280"/>
      <c r="KEW62" s="280"/>
      <c r="KEX62" s="280"/>
      <c r="KEY62" s="280"/>
      <c r="KEZ62" s="280"/>
      <c r="KFA62" s="280"/>
      <c r="KFB62" s="280"/>
      <c r="KFC62" s="280"/>
      <c r="KFD62" s="280"/>
      <c r="KFE62" s="280"/>
      <c r="KFF62" s="280"/>
      <c r="KFG62" s="280"/>
      <c r="KFH62" s="280"/>
      <c r="KFI62" s="280"/>
      <c r="KFJ62" s="280"/>
      <c r="KFK62" s="280"/>
      <c r="KFL62" s="280"/>
      <c r="KFM62" s="280"/>
      <c r="KFN62" s="280"/>
      <c r="KFO62" s="280"/>
      <c r="KFP62" s="280"/>
      <c r="KFQ62" s="280"/>
      <c r="KFR62" s="280"/>
      <c r="KFS62" s="280"/>
      <c r="KFT62" s="280"/>
      <c r="KFU62" s="280"/>
      <c r="KFV62" s="280"/>
      <c r="KFW62" s="280"/>
      <c r="KFX62" s="280"/>
      <c r="KFY62" s="280"/>
      <c r="KFZ62" s="280"/>
      <c r="KGA62" s="280"/>
      <c r="KGB62" s="280"/>
      <c r="KGC62" s="280"/>
      <c r="KGD62" s="280"/>
      <c r="KGE62" s="280"/>
      <c r="KGF62" s="280"/>
      <c r="KGG62" s="280"/>
      <c r="KGH62" s="280"/>
      <c r="KGI62" s="280"/>
      <c r="KGJ62" s="280"/>
      <c r="KGK62" s="280"/>
      <c r="KGL62" s="280"/>
      <c r="KGM62" s="280"/>
      <c r="KGN62" s="280"/>
      <c r="KGO62" s="280"/>
      <c r="KGP62" s="280"/>
      <c r="KGQ62" s="280"/>
      <c r="KGR62" s="280"/>
      <c r="KGS62" s="280"/>
      <c r="KGT62" s="280"/>
      <c r="KGU62" s="280"/>
      <c r="KGV62" s="280"/>
      <c r="KGW62" s="280"/>
      <c r="KGX62" s="280"/>
      <c r="KGY62" s="280"/>
      <c r="KGZ62" s="280"/>
      <c r="KHA62" s="280"/>
      <c r="KHB62" s="280"/>
      <c r="KHC62" s="280"/>
      <c r="KHD62" s="280"/>
      <c r="KHE62" s="280"/>
      <c r="KHF62" s="280"/>
      <c r="KHG62" s="280"/>
      <c r="KHH62" s="280"/>
      <c r="KHI62" s="280"/>
      <c r="KHJ62" s="280"/>
      <c r="KHK62" s="280"/>
      <c r="KHL62" s="280"/>
      <c r="KHM62" s="280"/>
      <c r="KHN62" s="280"/>
      <c r="KHO62" s="280"/>
      <c r="KHP62" s="280"/>
      <c r="KHQ62" s="280"/>
      <c r="KHR62" s="280"/>
      <c r="KHS62" s="280"/>
      <c r="KHT62" s="280"/>
      <c r="KHU62" s="280"/>
      <c r="KHV62" s="280"/>
      <c r="KHW62" s="280"/>
      <c r="KHX62" s="280"/>
      <c r="KHY62" s="280"/>
      <c r="KHZ62" s="280"/>
      <c r="KIA62" s="280"/>
      <c r="KIB62" s="280"/>
      <c r="KIC62" s="280"/>
      <c r="KID62" s="280"/>
      <c r="KIE62" s="280"/>
      <c r="KIF62" s="280"/>
      <c r="KIG62" s="280"/>
      <c r="KIH62" s="280"/>
      <c r="KII62" s="280"/>
      <c r="KIJ62" s="280"/>
      <c r="KIK62" s="280"/>
      <c r="KIL62" s="280"/>
      <c r="KIM62" s="280"/>
      <c r="KIN62" s="280"/>
      <c r="KIO62" s="280"/>
      <c r="KIP62" s="280"/>
      <c r="KIQ62" s="280"/>
      <c r="KIR62" s="280"/>
      <c r="KIS62" s="280"/>
      <c r="KIT62" s="280"/>
      <c r="KIU62" s="280"/>
      <c r="KIV62" s="280"/>
      <c r="KIW62" s="280"/>
      <c r="KIX62" s="280"/>
      <c r="KIY62" s="280"/>
      <c r="KIZ62" s="280"/>
      <c r="KJA62" s="280"/>
      <c r="KJB62" s="280"/>
      <c r="KJC62" s="280"/>
      <c r="KJD62" s="280"/>
      <c r="KJE62" s="280"/>
      <c r="KJF62" s="280"/>
      <c r="KJG62" s="280"/>
      <c r="KJH62" s="280"/>
      <c r="KJI62" s="280"/>
      <c r="KJJ62" s="280"/>
      <c r="KJK62" s="280"/>
      <c r="KJL62" s="280"/>
      <c r="KJM62" s="280"/>
      <c r="KJN62" s="280"/>
      <c r="KJO62" s="280"/>
      <c r="KJP62" s="280"/>
      <c r="KJQ62" s="280"/>
      <c r="KJR62" s="280"/>
      <c r="KJS62" s="280"/>
      <c r="KJT62" s="280"/>
      <c r="KJU62" s="280"/>
      <c r="KJV62" s="280"/>
      <c r="KJW62" s="280"/>
      <c r="KJX62" s="280"/>
      <c r="KJY62" s="280"/>
      <c r="KJZ62" s="280"/>
      <c r="KKA62" s="280"/>
      <c r="KKB62" s="280"/>
      <c r="KKC62" s="280"/>
      <c r="KKD62" s="280"/>
      <c r="KKE62" s="280"/>
      <c r="KKF62" s="280"/>
      <c r="KKG62" s="280"/>
      <c r="KKH62" s="280"/>
      <c r="KKI62" s="280"/>
      <c r="KKJ62" s="280"/>
      <c r="KKK62" s="280"/>
      <c r="KKL62" s="280"/>
      <c r="KKM62" s="280"/>
      <c r="KKN62" s="280"/>
      <c r="KKO62" s="280"/>
      <c r="KKP62" s="280"/>
      <c r="KKQ62" s="280"/>
      <c r="KKR62" s="280"/>
      <c r="KKS62" s="280"/>
      <c r="KKT62" s="280"/>
      <c r="KKU62" s="280"/>
      <c r="KKV62" s="280"/>
      <c r="KKW62" s="280"/>
      <c r="KKX62" s="280"/>
      <c r="KKY62" s="280"/>
      <c r="KKZ62" s="280"/>
      <c r="KLA62" s="280"/>
      <c r="KLB62" s="280"/>
      <c r="KLC62" s="280"/>
      <c r="KLD62" s="280"/>
      <c r="KLE62" s="280"/>
      <c r="KLF62" s="280"/>
      <c r="KLG62" s="280"/>
      <c r="KLH62" s="280"/>
      <c r="KLI62" s="280"/>
      <c r="KLJ62" s="280"/>
      <c r="KLK62" s="280"/>
      <c r="KLL62" s="280"/>
      <c r="KLM62" s="280"/>
      <c r="KLN62" s="280"/>
      <c r="KLO62" s="280"/>
      <c r="KLP62" s="280"/>
      <c r="KLQ62" s="280"/>
      <c r="KLR62" s="280"/>
      <c r="KLS62" s="280"/>
      <c r="KLT62" s="280"/>
      <c r="KLU62" s="280"/>
      <c r="KLV62" s="280"/>
      <c r="KLW62" s="280"/>
      <c r="KLX62" s="280"/>
      <c r="KLY62" s="280"/>
      <c r="KLZ62" s="280"/>
      <c r="KMA62" s="280"/>
      <c r="KMB62" s="280"/>
      <c r="KMC62" s="280"/>
      <c r="KMD62" s="280"/>
      <c r="KME62" s="280"/>
      <c r="KMF62" s="280"/>
      <c r="KMG62" s="280"/>
      <c r="KMH62" s="280"/>
      <c r="KMI62" s="280"/>
      <c r="KMJ62" s="280"/>
      <c r="KMK62" s="280"/>
      <c r="KML62" s="280"/>
      <c r="KMM62" s="280"/>
      <c r="KMN62" s="280"/>
      <c r="KMO62" s="280"/>
      <c r="KMP62" s="280"/>
      <c r="KMQ62" s="280"/>
      <c r="KMR62" s="280"/>
      <c r="KMS62" s="280"/>
      <c r="KMT62" s="280"/>
      <c r="KMU62" s="280"/>
      <c r="KMV62" s="280"/>
      <c r="KMW62" s="280"/>
      <c r="KMX62" s="280"/>
      <c r="KMY62" s="280"/>
      <c r="KMZ62" s="280"/>
      <c r="KNA62" s="280"/>
      <c r="KNB62" s="280"/>
      <c r="KNC62" s="280"/>
      <c r="KND62" s="280"/>
      <c r="KNE62" s="280"/>
      <c r="KNF62" s="280"/>
      <c r="KNG62" s="280"/>
      <c r="KNH62" s="280"/>
      <c r="KNI62" s="280"/>
      <c r="KNJ62" s="280"/>
      <c r="KNK62" s="280"/>
      <c r="KNL62" s="280"/>
      <c r="KNM62" s="280"/>
      <c r="KNN62" s="280"/>
      <c r="KNO62" s="280"/>
      <c r="KNP62" s="280"/>
      <c r="KNQ62" s="280"/>
      <c r="KNR62" s="280"/>
      <c r="KNS62" s="280"/>
      <c r="KNT62" s="280"/>
      <c r="KNU62" s="280"/>
      <c r="KNV62" s="280"/>
      <c r="KNW62" s="280"/>
      <c r="KNX62" s="280"/>
      <c r="KNY62" s="280"/>
      <c r="KNZ62" s="280"/>
      <c r="KOA62" s="280"/>
      <c r="KOB62" s="280"/>
      <c r="KOC62" s="280"/>
      <c r="KOD62" s="280"/>
      <c r="KOE62" s="280"/>
      <c r="KOF62" s="280"/>
      <c r="KOG62" s="280"/>
      <c r="KOH62" s="280"/>
      <c r="KOI62" s="280"/>
      <c r="KOJ62" s="280"/>
      <c r="KOK62" s="280"/>
      <c r="KOL62" s="280"/>
      <c r="KOM62" s="280"/>
      <c r="KON62" s="280"/>
      <c r="KOO62" s="280"/>
      <c r="KOP62" s="280"/>
      <c r="KOQ62" s="280"/>
      <c r="KOR62" s="280"/>
      <c r="KOS62" s="280"/>
      <c r="KOT62" s="280"/>
      <c r="KOU62" s="280"/>
      <c r="KOV62" s="280"/>
      <c r="KOW62" s="280"/>
      <c r="KOX62" s="280"/>
      <c r="KOY62" s="280"/>
      <c r="KOZ62" s="280"/>
      <c r="KPA62" s="280"/>
      <c r="KPB62" s="280"/>
      <c r="KPC62" s="280"/>
      <c r="KPD62" s="280"/>
      <c r="KPE62" s="280"/>
      <c r="KPF62" s="280"/>
      <c r="KPG62" s="280"/>
      <c r="KPH62" s="280"/>
      <c r="KPI62" s="280"/>
      <c r="KPJ62" s="280"/>
      <c r="KPK62" s="280"/>
      <c r="KPL62" s="280"/>
      <c r="KPM62" s="280"/>
      <c r="KPN62" s="280"/>
      <c r="KPO62" s="280"/>
      <c r="KPP62" s="280"/>
      <c r="KPQ62" s="280"/>
      <c r="KPR62" s="280"/>
      <c r="KPS62" s="280"/>
      <c r="KPT62" s="280"/>
      <c r="KPU62" s="280"/>
      <c r="KPV62" s="280"/>
      <c r="KPW62" s="280"/>
      <c r="KPX62" s="280"/>
      <c r="KPY62" s="280"/>
      <c r="KPZ62" s="280"/>
      <c r="KQA62" s="280"/>
      <c r="KQB62" s="280"/>
      <c r="KQC62" s="280"/>
      <c r="KQD62" s="280"/>
      <c r="KQE62" s="280"/>
      <c r="KQF62" s="280"/>
      <c r="KQG62" s="280"/>
      <c r="KQH62" s="280"/>
      <c r="KQI62" s="280"/>
      <c r="KQJ62" s="280"/>
      <c r="KQK62" s="280"/>
      <c r="KQL62" s="280"/>
      <c r="KQM62" s="280"/>
      <c r="KQN62" s="280"/>
      <c r="KQO62" s="280"/>
      <c r="KQP62" s="280"/>
      <c r="KQQ62" s="280"/>
      <c r="KQR62" s="280"/>
      <c r="KQS62" s="280"/>
      <c r="KQT62" s="280"/>
      <c r="KQU62" s="280"/>
      <c r="KQV62" s="280"/>
      <c r="KQW62" s="280"/>
      <c r="KQX62" s="280"/>
      <c r="KQY62" s="280"/>
      <c r="KQZ62" s="280"/>
      <c r="KRA62" s="280"/>
      <c r="KRB62" s="280"/>
      <c r="KRC62" s="280"/>
      <c r="KRD62" s="280"/>
      <c r="KRE62" s="280"/>
      <c r="KRF62" s="280"/>
      <c r="KRG62" s="280"/>
      <c r="KRH62" s="280"/>
      <c r="KRI62" s="280"/>
      <c r="KRJ62" s="280"/>
      <c r="KRK62" s="280"/>
      <c r="KRL62" s="280"/>
      <c r="KRM62" s="280"/>
      <c r="KRN62" s="280"/>
      <c r="KRO62" s="280"/>
      <c r="KRP62" s="280"/>
      <c r="KRQ62" s="280"/>
      <c r="KRR62" s="280"/>
      <c r="KRS62" s="280"/>
      <c r="KRT62" s="280"/>
      <c r="KRU62" s="280"/>
      <c r="KRV62" s="280"/>
      <c r="KRW62" s="280"/>
      <c r="KRX62" s="280"/>
      <c r="KRY62" s="280"/>
      <c r="KRZ62" s="280"/>
      <c r="KSA62" s="280"/>
      <c r="KSB62" s="280"/>
      <c r="KSC62" s="280"/>
      <c r="KSD62" s="280"/>
      <c r="KSE62" s="280"/>
      <c r="KSF62" s="280"/>
      <c r="KSG62" s="280"/>
      <c r="KSH62" s="280"/>
      <c r="KSI62" s="280"/>
      <c r="KSJ62" s="280"/>
      <c r="KSK62" s="280"/>
      <c r="KSL62" s="280"/>
      <c r="KSM62" s="280"/>
      <c r="KSN62" s="280"/>
      <c r="KSO62" s="280"/>
      <c r="KSP62" s="280"/>
      <c r="KSQ62" s="280"/>
      <c r="KSR62" s="280"/>
      <c r="KSS62" s="280"/>
      <c r="KST62" s="280"/>
      <c r="KSU62" s="280"/>
      <c r="KSV62" s="280"/>
      <c r="KSW62" s="280"/>
      <c r="KSX62" s="280"/>
      <c r="KSY62" s="280"/>
      <c r="KSZ62" s="280"/>
      <c r="KTA62" s="280"/>
      <c r="KTB62" s="280"/>
      <c r="KTC62" s="280"/>
      <c r="KTD62" s="280"/>
      <c r="KTE62" s="280"/>
      <c r="KTF62" s="280"/>
      <c r="KTG62" s="280"/>
      <c r="KTH62" s="280"/>
      <c r="KTI62" s="280"/>
      <c r="KTJ62" s="280"/>
      <c r="KTK62" s="280"/>
      <c r="KTL62" s="280"/>
      <c r="KTM62" s="280"/>
      <c r="KTN62" s="280"/>
      <c r="KTO62" s="280"/>
      <c r="KTP62" s="280"/>
      <c r="KTQ62" s="280"/>
      <c r="KTR62" s="280"/>
      <c r="KTS62" s="280"/>
      <c r="KTT62" s="280"/>
      <c r="KTU62" s="280"/>
      <c r="KTV62" s="280"/>
      <c r="KTW62" s="280"/>
      <c r="KTX62" s="280"/>
      <c r="KTY62" s="280"/>
      <c r="KTZ62" s="280"/>
      <c r="KUA62" s="280"/>
      <c r="KUB62" s="280"/>
      <c r="KUC62" s="280"/>
      <c r="KUD62" s="280"/>
      <c r="KUE62" s="280"/>
      <c r="KUF62" s="280"/>
      <c r="KUG62" s="280"/>
      <c r="KUH62" s="280"/>
      <c r="KUI62" s="280"/>
      <c r="KUJ62" s="280"/>
      <c r="KUK62" s="280"/>
      <c r="KUL62" s="280"/>
      <c r="KUM62" s="280"/>
      <c r="KUN62" s="280"/>
      <c r="KUO62" s="280"/>
      <c r="KUP62" s="280"/>
      <c r="KUQ62" s="280"/>
      <c r="KUR62" s="280"/>
      <c r="KUS62" s="280"/>
      <c r="KUT62" s="280"/>
      <c r="KUU62" s="280"/>
      <c r="KUV62" s="280"/>
      <c r="KUW62" s="280"/>
      <c r="KUX62" s="280"/>
      <c r="KUY62" s="280"/>
      <c r="KUZ62" s="280"/>
      <c r="KVA62" s="280"/>
      <c r="KVB62" s="280"/>
      <c r="KVC62" s="280"/>
      <c r="KVD62" s="280"/>
      <c r="KVE62" s="280"/>
      <c r="KVF62" s="280"/>
      <c r="KVG62" s="280"/>
      <c r="KVH62" s="280"/>
      <c r="KVI62" s="280"/>
      <c r="KVJ62" s="280"/>
      <c r="KVK62" s="280"/>
      <c r="KVL62" s="280"/>
      <c r="KVM62" s="280"/>
      <c r="KVN62" s="280"/>
      <c r="KVO62" s="280"/>
      <c r="KVP62" s="280"/>
      <c r="KVQ62" s="280"/>
      <c r="KVR62" s="280"/>
      <c r="KVS62" s="280"/>
      <c r="KVT62" s="280"/>
      <c r="KVU62" s="280"/>
      <c r="KVV62" s="280"/>
      <c r="KVW62" s="280"/>
      <c r="KVX62" s="280"/>
      <c r="KVY62" s="280"/>
      <c r="KVZ62" s="280"/>
      <c r="KWA62" s="280"/>
      <c r="KWB62" s="280"/>
      <c r="KWC62" s="280"/>
      <c r="KWD62" s="280"/>
      <c r="KWE62" s="280"/>
      <c r="KWF62" s="280"/>
      <c r="KWG62" s="280"/>
      <c r="KWH62" s="280"/>
      <c r="KWI62" s="280"/>
      <c r="KWJ62" s="280"/>
      <c r="KWK62" s="280"/>
      <c r="KWL62" s="280"/>
      <c r="KWM62" s="280"/>
      <c r="KWN62" s="280"/>
      <c r="KWO62" s="280"/>
      <c r="KWP62" s="280"/>
      <c r="KWQ62" s="280"/>
      <c r="KWR62" s="280"/>
      <c r="KWS62" s="280"/>
      <c r="KWT62" s="280"/>
      <c r="KWU62" s="280"/>
      <c r="KWV62" s="280"/>
      <c r="KWW62" s="280"/>
      <c r="KWX62" s="280"/>
      <c r="KWY62" s="280"/>
      <c r="KWZ62" s="280"/>
      <c r="KXA62" s="280"/>
      <c r="KXB62" s="280"/>
      <c r="KXC62" s="280"/>
      <c r="KXD62" s="280"/>
      <c r="KXE62" s="280"/>
      <c r="KXF62" s="280"/>
      <c r="KXG62" s="280"/>
      <c r="KXH62" s="280"/>
      <c r="KXI62" s="280"/>
      <c r="KXJ62" s="280"/>
      <c r="KXK62" s="280"/>
      <c r="KXL62" s="280"/>
      <c r="KXM62" s="280"/>
      <c r="KXN62" s="280"/>
      <c r="KXO62" s="280"/>
      <c r="KXP62" s="280"/>
      <c r="KXQ62" s="280"/>
      <c r="KXR62" s="280"/>
      <c r="KXS62" s="280"/>
      <c r="KXT62" s="280"/>
      <c r="KXU62" s="280"/>
      <c r="KXV62" s="280"/>
      <c r="KXW62" s="280"/>
      <c r="KXX62" s="280"/>
      <c r="KXY62" s="280"/>
      <c r="KXZ62" s="280"/>
      <c r="KYA62" s="280"/>
      <c r="KYB62" s="280"/>
      <c r="KYC62" s="280"/>
      <c r="KYD62" s="280"/>
      <c r="KYE62" s="280"/>
      <c r="KYF62" s="280"/>
      <c r="KYG62" s="280"/>
      <c r="KYH62" s="280"/>
      <c r="KYI62" s="280"/>
      <c r="KYJ62" s="280"/>
      <c r="KYK62" s="280"/>
      <c r="KYL62" s="280"/>
      <c r="KYM62" s="280"/>
      <c r="KYN62" s="280"/>
      <c r="KYO62" s="280"/>
      <c r="KYP62" s="280"/>
      <c r="KYQ62" s="280"/>
      <c r="KYR62" s="280"/>
      <c r="KYS62" s="280"/>
      <c r="KYT62" s="280"/>
      <c r="KYU62" s="280"/>
      <c r="KYV62" s="280"/>
      <c r="KYW62" s="280"/>
      <c r="KYX62" s="280"/>
      <c r="KYY62" s="280"/>
      <c r="KYZ62" s="280"/>
      <c r="KZA62" s="280"/>
      <c r="KZB62" s="280"/>
      <c r="KZC62" s="280"/>
      <c r="KZD62" s="280"/>
      <c r="KZE62" s="280"/>
      <c r="KZF62" s="280"/>
      <c r="KZG62" s="280"/>
      <c r="KZH62" s="280"/>
      <c r="KZI62" s="280"/>
      <c r="KZJ62" s="280"/>
      <c r="KZK62" s="280"/>
      <c r="KZL62" s="280"/>
      <c r="KZM62" s="280"/>
      <c r="KZN62" s="280"/>
      <c r="KZO62" s="280"/>
      <c r="KZP62" s="280"/>
      <c r="KZQ62" s="280"/>
      <c r="KZR62" s="280"/>
      <c r="KZS62" s="280"/>
      <c r="KZT62" s="280"/>
      <c r="KZU62" s="280"/>
      <c r="KZV62" s="280"/>
      <c r="KZW62" s="280"/>
      <c r="KZX62" s="280"/>
      <c r="KZY62" s="280"/>
      <c r="KZZ62" s="280"/>
      <c r="LAA62" s="280"/>
      <c r="LAB62" s="280"/>
      <c r="LAC62" s="280"/>
      <c r="LAD62" s="280"/>
      <c r="LAE62" s="280"/>
      <c r="LAF62" s="280"/>
      <c r="LAG62" s="280"/>
      <c r="LAH62" s="280"/>
      <c r="LAI62" s="280"/>
      <c r="LAJ62" s="280"/>
      <c r="LAK62" s="280"/>
      <c r="LAL62" s="280"/>
      <c r="LAM62" s="280"/>
      <c r="LAN62" s="280"/>
      <c r="LAO62" s="280"/>
      <c r="LAP62" s="280"/>
      <c r="LAQ62" s="280"/>
      <c r="LAR62" s="280"/>
      <c r="LAS62" s="280"/>
      <c r="LAT62" s="280"/>
      <c r="LAU62" s="280"/>
      <c r="LAV62" s="280"/>
      <c r="LAW62" s="280"/>
      <c r="LAX62" s="280"/>
      <c r="LAY62" s="280"/>
      <c r="LAZ62" s="280"/>
      <c r="LBA62" s="280"/>
      <c r="LBB62" s="280"/>
      <c r="LBC62" s="280"/>
      <c r="LBD62" s="280"/>
      <c r="LBE62" s="280"/>
      <c r="LBF62" s="280"/>
      <c r="LBG62" s="280"/>
      <c r="LBH62" s="280"/>
      <c r="LBI62" s="280"/>
      <c r="LBJ62" s="280"/>
      <c r="LBK62" s="280"/>
      <c r="LBL62" s="280"/>
      <c r="LBM62" s="280"/>
      <c r="LBN62" s="280"/>
      <c r="LBO62" s="280"/>
      <c r="LBP62" s="280"/>
      <c r="LBQ62" s="280"/>
      <c r="LBR62" s="280"/>
      <c r="LBS62" s="280"/>
      <c r="LBT62" s="280"/>
      <c r="LBU62" s="280"/>
      <c r="LBV62" s="280"/>
      <c r="LBW62" s="280"/>
      <c r="LBX62" s="280"/>
      <c r="LBY62" s="280"/>
      <c r="LBZ62" s="280"/>
      <c r="LCA62" s="280"/>
      <c r="LCB62" s="280"/>
      <c r="LCC62" s="280"/>
      <c r="LCD62" s="280"/>
      <c r="LCE62" s="280"/>
      <c r="LCF62" s="280"/>
      <c r="LCG62" s="280"/>
      <c r="LCH62" s="280"/>
      <c r="LCI62" s="280"/>
      <c r="LCJ62" s="280"/>
      <c r="LCK62" s="280"/>
      <c r="LCL62" s="280"/>
      <c r="LCM62" s="280"/>
      <c r="LCN62" s="280"/>
      <c r="LCO62" s="280"/>
      <c r="LCP62" s="280"/>
      <c r="LCQ62" s="280"/>
      <c r="LCR62" s="280"/>
      <c r="LCS62" s="280"/>
      <c r="LCT62" s="280"/>
      <c r="LCU62" s="280"/>
      <c r="LCV62" s="280"/>
      <c r="LCW62" s="280"/>
      <c r="LCX62" s="280"/>
      <c r="LCY62" s="280"/>
      <c r="LCZ62" s="280"/>
      <c r="LDA62" s="280"/>
      <c r="LDB62" s="280"/>
      <c r="LDC62" s="280"/>
      <c r="LDD62" s="280"/>
      <c r="LDE62" s="280"/>
      <c r="LDF62" s="280"/>
      <c r="LDG62" s="280"/>
      <c r="LDH62" s="280"/>
      <c r="LDI62" s="280"/>
      <c r="LDJ62" s="280"/>
      <c r="LDK62" s="280"/>
      <c r="LDL62" s="280"/>
      <c r="LDM62" s="280"/>
      <c r="LDN62" s="280"/>
      <c r="LDO62" s="280"/>
      <c r="LDP62" s="280"/>
      <c r="LDQ62" s="280"/>
      <c r="LDR62" s="280"/>
      <c r="LDS62" s="280"/>
      <c r="LDT62" s="280"/>
      <c r="LDU62" s="280"/>
      <c r="LDV62" s="280"/>
      <c r="LDW62" s="280"/>
      <c r="LDX62" s="280"/>
      <c r="LDY62" s="280"/>
      <c r="LDZ62" s="280"/>
      <c r="LEA62" s="280"/>
      <c r="LEB62" s="280"/>
      <c r="LEC62" s="280"/>
      <c r="LED62" s="280"/>
      <c r="LEE62" s="280"/>
      <c r="LEF62" s="280"/>
      <c r="LEG62" s="280"/>
      <c r="LEH62" s="280"/>
      <c r="LEI62" s="280"/>
      <c r="LEJ62" s="280"/>
      <c r="LEK62" s="280"/>
      <c r="LEL62" s="280"/>
      <c r="LEM62" s="280"/>
      <c r="LEN62" s="280"/>
      <c r="LEO62" s="280"/>
      <c r="LEP62" s="280"/>
      <c r="LEQ62" s="280"/>
      <c r="LER62" s="280"/>
      <c r="LES62" s="280"/>
      <c r="LET62" s="280"/>
      <c r="LEU62" s="280"/>
      <c r="LEV62" s="280"/>
      <c r="LEW62" s="280"/>
      <c r="LEX62" s="280"/>
      <c r="LEY62" s="280"/>
      <c r="LEZ62" s="280"/>
      <c r="LFA62" s="280"/>
      <c r="LFB62" s="280"/>
      <c r="LFC62" s="280"/>
      <c r="LFD62" s="280"/>
      <c r="LFE62" s="280"/>
      <c r="LFF62" s="280"/>
      <c r="LFG62" s="280"/>
      <c r="LFH62" s="280"/>
      <c r="LFI62" s="280"/>
      <c r="LFJ62" s="280"/>
      <c r="LFK62" s="280"/>
      <c r="LFL62" s="280"/>
      <c r="LFM62" s="280"/>
      <c r="LFN62" s="280"/>
      <c r="LFO62" s="280"/>
      <c r="LFP62" s="280"/>
      <c r="LFQ62" s="280"/>
      <c r="LFR62" s="280"/>
      <c r="LFS62" s="280"/>
      <c r="LFT62" s="280"/>
      <c r="LFU62" s="280"/>
      <c r="LFV62" s="280"/>
      <c r="LFW62" s="280"/>
      <c r="LFX62" s="280"/>
      <c r="LFY62" s="280"/>
      <c r="LFZ62" s="280"/>
      <c r="LGA62" s="280"/>
      <c r="LGB62" s="280"/>
      <c r="LGC62" s="280"/>
      <c r="LGD62" s="280"/>
      <c r="LGE62" s="280"/>
      <c r="LGF62" s="280"/>
      <c r="LGG62" s="280"/>
      <c r="LGH62" s="280"/>
      <c r="LGI62" s="280"/>
      <c r="LGJ62" s="280"/>
      <c r="LGK62" s="280"/>
      <c r="LGL62" s="280"/>
      <c r="LGM62" s="280"/>
      <c r="LGN62" s="280"/>
      <c r="LGO62" s="280"/>
      <c r="LGP62" s="280"/>
      <c r="LGQ62" s="280"/>
      <c r="LGR62" s="280"/>
      <c r="LGS62" s="280"/>
      <c r="LGT62" s="280"/>
      <c r="LGU62" s="280"/>
      <c r="LGV62" s="280"/>
      <c r="LGW62" s="280"/>
      <c r="LGX62" s="280"/>
      <c r="LGY62" s="280"/>
      <c r="LGZ62" s="280"/>
      <c r="LHA62" s="280"/>
      <c r="LHB62" s="280"/>
      <c r="LHC62" s="280"/>
      <c r="LHD62" s="280"/>
      <c r="LHE62" s="280"/>
      <c r="LHF62" s="280"/>
      <c r="LHG62" s="280"/>
      <c r="LHH62" s="280"/>
      <c r="LHI62" s="280"/>
      <c r="LHJ62" s="280"/>
      <c r="LHK62" s="280"/>
      <c r="LHL62" s="280"/>
      <c r="LHM62" s="280"/>
      <c r="LHN62" s="280"/>
      <c r="LHO62" s="280"/>
      <c r="LHP62" s="280"/>
      <c r="LHQ62" s="280"/>
      <c r="LHR62" s="280"/>
      <c r="LHS62" s="280"/>
      <c r="LHT62" s="280"/>
      <c r="LHU62" s="280"/>
      <c r="LHV62" s="280"/>
      <c r="LHW62" s="280"/>
      <c r="LHX62" s="280"/>
      <c r="LHY62" s="280"/>
      <c r="LHZ62" s="280"/>
      <c r="LIA62" s="280"/>
      <c r="LIB62" s="280"/>
      <c r="LIC62" s="280"/>
      <c r="LID62" s="280"/>
      <c r="LIE62" s="280"/>
      <c r="LIF62" s="280"/>
      <c r="LIG62" s="280"/>
      <c r="LIH62" s="280"/>
      <c r="LII62" s="280"/>
      <c r="LIJ62" s="280"/>
      <c r="LIK62" s="280"/>
      <c r="LIL62" s="280"/>
      <c r="LIM62" s="280"/>
      <c r="LIN62" s="280"/>
      <c r="LIO62" s="280"/>
      <c r="LIP62" s="280"/>
      <c r="LIQ62" s="280"/>
      <c r="LIR62" s="280"/>
      <c r="LIS62" s="280"/>
      <c r="LIT62" s="280"/>
      <c r="LIU62" s="280"/>
      <c r="LIV62" s="280"/>
      <c r="LIW62" s="280"/>
      <c r="LIX62" s="280"/>
      <c r="LIY62" s="280"/>
      <c r="LIZ62" s="280"/>
      <c r="LJA62" s="280"/>
      <c r="LJB62" s="280"/>
      <c r="LJC62" s="280"/>
      <c r="LJD62" s="280"/>
      <c r="LJE62" s="280"/>
      <c r="LJF62" s="280"/>
      <c r="LJG62" s="280"/>
      <c r="LJH62" s="280"/>
      <c r="LJI62" s="280"/>
      <c r="LJJ62" s="280"/>
      <c r="LJK62" s="280"/>
      <c r="LJL62" s="280"/>
      <c r="LJM62" s="280"/>
      <c r="LJN62" s="280"/>
      <c r="LJO62" s="280"/>
      <c r="LJP62" s="280"/>
      <c r="LJQ62" s="280"/>
      <c r="LJR62" s="280"/>
      <c r="LJS62" s="280"/>
      <c r="LJT62" s="280"/>
      <c r="LJU62" s="280"/>
      <c r="LJV62" s="280"/>
      <c r="LJW62" s="280"/>
      <c r="LJX62" s="280"/>
      <c r="LJY62" s="280"/>
      <c r="LJZ62" s="280"/>
      <c r="LKA62" s="280"/>
      <c r="LKB62" s="280"/>
      <c r="LKC62" s="280"/>
      <c r="LKD62" s="280"/>
      <c r="LKE62" s="280"/>
      <c r="LKF62" s="280"/>
      <c r="LKG62" s="280"/>
      <c r="LKH62" s="280"/>
      <c r="LKI62" s="280"/>
      <c r="LKJ62" s="280"/>
      <c r="LKK62" s="280"/>
      <c r="LKL62" s="280"/>
      <c r="LKM62" s="280"/>
      <c r="LKN62" s="280"/>
      <c r="LKO62" s="280"/>
      <c r="LKP62" s="280"/>
      <c r="LKQ62" s="280"/>
      <c r="LKR62" s="280"/>
      <c r="LKS62" s="280"/>
      <c r="LKT62" s="280"/>
      <c r="LKU62" s="280"/>
      <c r="LKV62" s="280"/>
      <c r="LKW62" s="280"/>
      <c r="LKX62" s="280"/>
      <c r="LKY62" s="280"/>
      <c r="LKZ62" s="280"/>
      <c r="LLA62" s="280"/>
      <c r="LLB62" s="280"/>
      <c r="LLC62" s="280"/>
      <c r="LLD62" s="280"/>
      <c r="LLE62" s="280"/>
      <c r="LLF62" s="280"/>
      <c r="LLG62" s="280"/>
      <c r="LLH62" s="280"/>
      <c r="LLI62" s="280"/>
      <c r="LLJ62" s="280"/>
      <c r="LLK62" s="280"/>
      <c r="LLL62" s="280"/>
      <c r="LLM62" s="280"/>
      <c r="LLN62" s="280"/>
      <c r="LLO62" s="280"/>
      <c r="LLP62" s="280"/>
      <c r="LLQ62" s="280"/>
      <c r="LLR62" s="280"/>
      <c r="LLS62" s="280"/>
      <c r="LLT62" s="280"/>
      <c r="LLU62" s="280"/>
      <c r="LLV62" s="280"/>
      <c r="LLW62" s="280"/>
      <c r="LLX62" s="280"/>
      <c r="LLY62" s="280"/>
      <c r="LLZ62" s="280"/>
      <c r="LMA62" s="280"/>
      <c r="LMB62" s="280"/>
      <c r="LMC62" s="280"/>
      <c r="LMD62" s="280"/>
      <c r="LME62" s="280"/>
      <c r="LMF62" s="280"/>
      <c r="LMG62" s="280"/>
      <c r="LMH62" s="280"/>
      <c r="LMI62" s="280"/>
      <c r="LMJ62" s="280"/>
      <c r="LMK62" s="280"/>
      <c r="LML62" s="280"/>
      <c r="LMM62" s="280"/>
      <c r="LMN62" s="280"/>
      <c r="LMO62" s="280"/>
      <c r="LMP62" s="280"/>
      <c r="LMQ62" s="280"/>
      <c r="LMR62" s="280"/>
      <c r="LMS62" s="280"/>
      <c r="LMT62" s="280"/>
      <c r="LMU62" s="280"/>
      <c r="LMV62" s="280"/>
      <c r="LMW62" s="280"/>
      <c r="LMX62" s="280"/>
      <c r="LMY62" s="280"/>
      <c r="LMZ62" s="280"/>
      <c r="LNA62" s="280"/>
      <c r="LNB62" s="280"/>
      <c r="LNC62" s="280"/>
      <c r="LND62" s="280"/>
      <c r="LNE62" s="280"/>
      <c r="LNF62" s="280"/>
      <c r="LNG62" s="280"/>
      <c r="LNH62" s="280"/>
      <c r="LNI62" s="280"/>
      <c r="LNJ62" s="280"/>
      <c r="LNK62" s="280"/>
      <c r="LNL62" s="280"/>
      <c r="LNM62" s="280"/>
      <c r="LNN62" s="280"/>
      <c r="LNO62" s="280"/>
      <c r="LNP62" s="280"/>
      <c r="LNQ62" s="280"/>
      <c r="LNR62" s="280"/>
      <c r="LNS62" s="280"/>
      <c r="LNT62" s="280"/>
      <c r="LNU62" s="280"/>
      <c r="LNV62" s="280"/>
      <c r="LNW62" s="280"/>
      <c r="LNX62" s="280"/>
      <c r="LNY62" s="280"/>
      <c r="LNZ62" s="280"/>
      <c r="LOA62" s="280"/>
      <c r="LOB62" s="280"/>
      <c r="LOC62" s="280"/>
      <c r="LOD62" s="280"/>
      <c r="LOE62" s="280"/>
      <c r="LOF62" s="280"/>
      <c r="LOG62" s="280"/>
      <c r="LOH62" s="280"/>
      <c r="LOI62" s="280"/>
      <c r="LOJ62" s="280"/>
      <c r="LOK62" s="280"/>
      <c r="LOL62" s="280"/>
      <c r="LOM62" s="280"/>
      <c r="LON62" s="280"/>
      <c r="LOO62" s="280"/>
      <c r="LOP62" s="280"/>
      <c r="LOQ62" s="280"/>
      <c r="LOR62" s="280"/>
      <c r="LOS62" s="280"/>
      <c r="LOT62" s="280"/>
      <c r="LOU62" s="280"/>
      <c r="LOV62" s="280"/>
      <c r="LOW62" s="280"/>
      <c r="LOX62" s="280"/>
      <c r="LOY62" s="280"/>
      <c r="LOZ62" s="280"/>
      <c r="LPA62" s="280"/>
      <c r="LPB62" s="280"/>
      <c r="LPC62" s="280"/>
      <c r="LPD62" s="280"/>
      <c r="LPE62" s="280"/>
      <c r="LPF62" s="280"/>
      <c r="LPG62" s="280"/>
      <c r="LPH62" s="280"/>
      <c r="LPI62" s="280"/>
      <c r="LPJ62" s="280"/>
      <c r="LPK62" s="280"/>
      <c r="LPL62" s="280"/>
      <c r="LPM62" s="280"/>
      <c r="LPN62" s="280"/>
      <c r="LPO62" s="280"/>
      <c r="LPP62" s="280"/>
      <c r="LPQ62" s="280"/>
      <c r="LPR62" s="280"/>
      <c r="LPS62" s="280"/>
      <c r="LPT62" s="280"/>
      <c r="LPU62" s="280"/>
      <c r="LPV62" s="280"/>
      <c r="LPW62" s="280"/>
      <c r="LPX62" s="280"/>
      <c r="LPY62" s="280"/>
      <c r="LPZ62" s="280"/>
      <c r="LQA62" s="280"/>
      <c r="LQB62" s="280"/>
      <c r="LQC62" s="280"/>
      <c r="LQD62" s="280"/>
      <c r="LQE62" s="280"/>
      <c r="LQF62" s="280"/>
      <c r="LQG62" s="280"/>
      <c r="LQH62" s="280"/>
      <c r="LQI62" s="280"/>
      <c r="LQJ62" s="280"/>
      <c r="LQK62" s="280"/>
      <c r="LQL62" s="280"/>
      <c r="LQM62" s="280"/>
      <c r="LQN62" s="280"/>
      <c r="LQO62" s="280"/>
      <c r="LQP62" s="280"/>
      <c r="LQQ62" s="280"/>
      <c r="LQR62" s="280"/>
      <c r="LQS62" s="280"/>
      <c r="LQT62" s="280"/>
      <c r="LQU62" s="280"/>
      <c r="LQV62" s="280"/>
      <c r="LQW62" s="280"/>
      <c r="LQX62" s="280"/>
      <c r="LQY62" s="280"/>
      <c r="LQZ62" s="280"/>
      <c r="LRA62" s="280"/>
      <c r="LRB62" s="280"/>
      <c r="LRC62" s="280"/>
      <c r="LRD62" s="280"/>
      <c r="LRE62" s="280"/>
      <c r="LRF62" s="280"/>
      <c r="LRG62" s="280"/>
      <c r="LRH62" s="280"/>
      <c r="LRI62" s="280"/>
      <c r="LRJ62" s="280"/>
      <c r="LRK62" s="280"/>
      <c r="LRL62" s="280"/>
      <c r="LRM62" s="280"/>
      <c r="LRN62" s="280"/>
      <c r="LRO62" s="280"/>
      <c r="LRP62" s="280"/>
      <c r="LRQ62" s="280"/>
      <c r="LRR62" s="280"/>
      <c r="LRS62" s="280"/>
      <c r="LRT62" s="280"/>
      <c r="LRU62" s="280"/>
      <c r="LRV62" s="280"/>
      <c r="LRW62" s="280"/>
      <c r="LRX62" s="280"/>
      <c r="LRY62" s="280"/>
      <c r="LRZ62" s="280"/>
      <c r="LSA62" s="280"/>
      <c r="LSB62" s="280"/>
      <c r="LSC62" s="280"/>
      <c r="LSD62" s="280"/>
      <c r="LSE62" s="280"/>
      <c r="LSF62" s="280"/>
      <c r="LSG62" s="280"/>
      <c r="LSH62" s="280"/>
      <c r="LSI62" s="280"/>
      <c r="LSJ62" s="280"/>
      <c r="LSK62" s="280"/>
      <c r="LSL62" s="280"/>
      <c r="LSM62" s="280"/>
      <c r="LSN62" s="280"/>
      <c r="LSO62" s="280"/>
      <c r="LSP62" s="280"/>
      <c r="LSQ62" s="280"/>
      <c r="LSR62" s="280"/>
      <c r="LSS62" s="280"/>
      <c r="LST62" s="280"/>
      <c r="LSU62" s="280"/>
      <c r="LSV62" s="280"/>
      <c r="LSW62" s="280"/>
      <c r="LSX62" s="280"/>
      <c r="LSY62" s="280"/>
      <c r="LSZ62" s="280"/>
      <c r="LTA62" s="280"/>
      <c r="LTB62" s="280"/>
      <c r="LTC62" s="280"/>
      <c r="LTD62" s="280"/>
      <c r="LTE62" s="280"/>
      <c r="LTF62" s="280"/>
      <c r="LTG62" s="280"/>
      <c r="LTH62" s="280"/>
      <c r="LTI62" s="280"/>
      <c r="LTJ62" s="280"/>
      <c r="LTK62" s="280"/>
      <c r="LTL62" s="280"/>
      <c r="LTM62" s="280"/>
      <c r="LTN62" s="280"/>
      <c r="LTO62" s="280"/>
      <c r="LTP62" s="280"/>
      <c r="LTQ62" s="280"/>
      <c r="LTR62" s="280"/>
      <c r="LTS62" s="280"/>
      <c r="LTT62" s="280"/>
      <c r="LTU62" s="280"/>
      <c r="LTV62" s="280"/>
      <c r="LTW62" s="280"/>
      <c r="LTX62" s="280"/>
      <c r="LTY62" s="280"/>
      <c r="LTZ62" s="280"/>
      <c r="LUA62" s="280"/>
      <c r="LUB62" s="280"/>
      <c r="LUC62" s="280"/>
      <c r="LUD62" s="280"/>
      <c r="LUE62" s="280"/>
      <c r="LUF62" s="280"/>
      <c r="LUG62" s="280"/>
      <c r="LUH62" s="280"/>
      <c r="LUI62" s="280"/>
      <c r="LUJ62" s="280"/>
      <c r="LUK62" s="280"/>
      <c r="LUL62" s="280"/>
      <c r="LUM62" s="280"/>
      <c r="LUN62" s="280"/>
      <c r="LUO62" s="280"/>
      <c r="LUP62" s="280"/>
      <c r="LUQ62" s="280"/>
      <c r="LUR62" s="280"/>
      <c r="LUS62" s="280"/>
      <c r="LUT62" s="280"/>
      <c r="LUU62" s="280"/>
      <c r="LUV62" s="280"/>
      <c r="LUW62" s="280"/>
      <c r="LUX62" s="280"/>
      <c r="LUY62" s="280"/>
      <c r="LUZ62" s="280"/>
      <c r="LVA62" s="280"/>
      <c r="LVB62" s="280"/>
      <c r="LVC62" s="280"/>
      <c r="LVD62" s="280"/>
      <c r="LVE62" s="280"/>
      <c r="LVF62" s="280"/>
      <c r="LVG62" s="280"/>
      <c r="LVH62" s="280"/>
      <c r="LVI62" s="280"/>
      <c r="LVJ62" s="280"/>
      <c r="LVK62" s="280"/>
      <c r="LVL62" s="280"/>
      <c r="LVM62" s="280"/>
      <c r="LVN62" s="280"/>
      <c r="LVO62" s="280"/>
      <c r="LVP62" s="280"/>
      <c r="LVQ62" s="280"/>
      <c r="LVR62" s="280"/>
      <c r="LVS62" s="280"/>
      <c r="LVT62" s="280"/>
      <c r="LVU62" s="280"/>
      <c r="LVV62" s="280"/>
      <c r="LVW62" s="280"/>
      <c r="LVX62" s="280"/>
      <c r="LVY62" s="280"/>
      <c r="LVZ62" s="280"/>
      <c r="LWA62" s="280"/>
      <c r="LWB62" s="280"/>
      <c r="LWC62" s="280"/>
      <c r="LWD62" s="280"/>
      <c r="LWE62" s="280"/>
      <c r="LWF62" s="280"/>
      <c r="LWG62" s="280"/>
      <c r="LWH62" s="280"/>
      <c r="LWI62" s="280"/>
      <c r="LWJ62" s="280"/>
      <c r="LWK62" s="280"/>
      <c r="LWL62" s="280"/>
      <c r="LWM62" s="280"/>
      <c r="LWN62" s="280"/>
      <c r="LWO62" s="280"/>
      <c r="LWP62" s="280"/>
      <c r="LWQ62" s="280"/>
      <c r="LWR62" s="280"/>
      <c r="LWS62" s="280"/>
      <c r="LWT62" s="280"/>
      <c r="LWU62" s="280"/>
      <c r="LWV62" s="280"/>
      <c r="LWW62" s="280"/>
      <c r="LWX62" s="280"/>
      <c r="LWY62" s="280"/>
      <c r="LWZ62" s="280"/>
      <c r="LXA62" s="280"/>
      <c r="LXB62" s="280"/>
      <c r="LXC62" s="280"/>
      <c r="LXD62" s="280"/>
      <c r="LXE62" s="280"/>
      <c r="LXF62" s="280"/>
      <c r="LXG62" s="280"/>
      <c r="LXH62" s="280"/>
      <c r="LXI62" s="280"/>
      <c r="LXJ62" s="280"/>
      <c r="LXK62" s="280"/>
      <c r="LXL62" s="280"/>
      <c r="LXM62" s="280"/>
      <c r="LXN62" s="280"/>
      <c r="LXO62" s="280"/>
      <c r="LXP62" s="280"/>
      <c r="LXQ62" s="280"/>
      <c r="LXR62" s="280"/>
      <c r="LXS62" s="280"/>
      <c r="LXT62" s="280"/>
      <c r="LXU62" s="280"/>
      <c r="LXV62" s="280"/>
      <c r="LXW62" s="280"/>
      <c r="LXX62" s="280"/>
      <c r="LXY62" s="280"/>
      <c r="LXZ62" s="280"/>
      <c r="LYA62" s="280"/>
      <c r="LYB62" s="280"/>
      <c r="LYC62" s="280"/>
      <c r="LYD62" s="280"/>
      <c r="LYE62" s="280"/>
      <c r="LYF62" s="280"/>
      <c r="LYG62" s="280"/>
      <c r="LYH62" s="280"/>
      <c r="LYI62" s="280"/>
      <c r="LYJ62" s="280"/>
      <c r="LYK62" s="280"/>
      <c r="LYL62" s="280"/>
      <c r="LYM62" s="280"/>
      <c r="LYN62" s="280"/>
      <c r="LYO62" s="280"/>
      <c r="LYP62" s="280"/>
      <c r="LYQ62" s="280"/>
      <c r="LYR62" s="280"/>
      <c r="LYS62" s="280"/>
      <c r="LYT62" s="280"/>
      <c r="LYU62" s="280"/>
      <c r="LYV62" s="280"/>
      <c r="LYW62" s="280"/>
      <c r="LYX62" s="280"/>
      <c r="LYY62" s="280"/>
      <c r="LYZ62" s="280"/>
      <c r="LZA62" s="280"/>
      <c r="LZB62" s="280"/>
      <c r="LZC62" s="280"/>
      <c r="LZD62" s="280"/>
      <c r="LZE62" s="280"/>
      <c r="LZF62" s="280"/>
      <c r="LZG62" s="280"/>
      <c r="LZH62" s="280"/>
      <c r="LZI62" s="280"/>
      <c r="LZJ62" s="280"/>
      <c r="LZK62" s="280"/>
      <c r="LZL62" s="280"/>
      <c r="LZM62" s="280"/>
      <c r="LZN62" s="280"/>
      <c r="LZO62" s="280"/>
      <c r="LZP62" s="280"/>
      <c r="LZQ62" s="280"/>
      <c r="LZR62" s="280"/>
      <c r="LZS62" s="280"/>
      <c r="LZT62" s="280"/>
      <c r="LZU62" s="280"/>
      <c r="LZV62" s="280"/>
      <c r="LZW62" s="280"/>
      <c r="LZX62" s="280"/>
      <c r="LZY62" s="280"/>
      <c r="LZZ62" s="280"/>
      <c r="MAA62" s="280"/>
      <c r="MAB62" s="280"/>
      <c r="MAC62" s="280"/>
      <c r="MAD62" s="280"/>
      <c r="MAE62" s="280"/>
      <c r="MAF62" s="280"/>
      <c r="MAG62" s="280"/>
      <c r="MAH62" s="280"/>
      <c r="MAI62" s="280"/>
      <c r="MAJ62" s="280"/>
      <c r="MAK62" s="280"/>
      <c r="MAL62" s="280"/>
      <c r="MAM62" s="280"/>
      <c r="MAN62" s="280"/>
      <c r="MAO62" s="280"/>
      <c r="MAP62" s="280"/>
      <c r="MAQ62" s="280"/>
      <c r="MAR62" s="280"/>
      <c r="MAS62" s="280"/>
      <c r="MAT62" s="280"/>
      <c r="MAU62" s="280"/>
      <c r="MAV62" s="280"/>
      <c r="MAW62" s="280"/>
      <c r="MAX62" s="280"/>
      <c r="MAY62" s="280"/>
      <c r="MAZ62" s="280"/>
      <c r="MBA62" s="280"/>
      <c r="MBB62" s="280"/>
      <c r="MBC62" s="280"/>
      <c r="MBD62" s="280"/>
      <c r="MBE62" s="280"/>
      <c r="MBF62" s="280"/>
      <c r="MBG62" s="280"/>
      <c r="MBH62" s="280"/>
      <c r="MBI62" s="280"/>
      <c r="MBJ62" s="280"/>
      <c r="MBK62" s="280"/>
      <c r="MBL62" s="280"/>
      <c r="MBM62" s="280"/>
      <c r="MBN62" s="280"/>
      <c r="MBO62" s="280"/>
      <c r="MBP62" s="280"/>
      <c r="MBQ62" s="280"/>
      <c r="MBR62" s="280"/>
      <c r="MBS62" s="280"/>
      <c r="MBT62" s="280"/>
      <c r="MBU62" s="280"/>
      <c r="MBV62" s="280"/>
      <c r="MBW62" s="280"/>
      <c r="MBX62" s="280"/>
      <c r="MBY62" s="280"/>
      <c r="MBZ62" s="280"/>
      <c r="MCA62" s="280"/>
      <c r="MCB62" s="280"/>
      <c r="MCC62" s="280"/>
      <c r="MCD62" s="280"/>
      <c r="MCE62" s="280"/>
      <c r="MCF62" s="280"/>
      <c r="MCG62" s="280"/>
      <c r="MCH62" s="280"/>
      <c r="MCI62" s="280"/>
      <c r="MCJ62" s="280"/>
      <c r="MCK62" s="280"/>
      <c r="MCL62" s="280"/>
      <c r="MCM62" s="280"/>
      <c r="MCN62" s="280"/>
      <c r="MCO62" s="280"/>
      <c r="MCP62" s="280"/>
      <c r="MCQ62" s="280"/>
      <c r="MCR62" s="280"/>
      <c r="MCS62" s="280"/>
      <c r="MCT62" s="280"/>
      <c r="MCU62" s="280"/>
      <c r="MCV62" s="280"/>
      <c r="MCW62" s="280"/>
      <c r="MCX62" s="280"/>
      <c r="MCY62" s="280"/>
      <c r="MCZ62" s="280"/>
      <c r="MDA62" s="280"/>
      <c r="MDB62" s="280"/>
      <c r="MDC62" s="280"/>
      <c r="MDD62" s="280"/>
      <c r="MDE62" s="280"/>
      <c r="MDF62" s="280"/>
      <c r="MDG62" s="280"/>
      <c r="MDH62" s="280"/>
      <c r="MDI62" s="280"/>
      <c r="MDJ62" s="280"/>
      <c r="MDK62" s="280"/>
      <c r="MDL62" s="280"/>
      <c r="MDM62" s="280"/>
      <c r="MDN62" s="280"/>
      <c r="MDO62" s="280"/>
      <c r="MDP62" s="280"/>
      <c r="MDQ62" s="280"/>
      <c r="MDR62" s="280"/>
      <c r="MDS62" s="280"/>
      <c r="MDT62" s="280"/>
      <c r="MDU62" s="280"/>
      <c r="MDV62" s="280"/>
      <c r="MDW62" s="280"/>
      <c r="MDX62" s="280"/>
      <c r="MDY62" s="280"/>
      <c r="MDZ62" s="280"/>
      <c r="MEA62" s="280"/>
      <c r="MEB62" s="280"/>
      <c r="MEC62" s="280"/>
      <c r="MED62" s="280"/>
      <c r="MEE62" s="280"/>
      <c r="MEF62" s="280"/>
      <c r="MEG62" s="280"/>
      <c r="MEH62" s="280"/>
      <c r="MEI62" s="280"/>
      <c r="MEJ62" s="280"/>
      <c r="MEK62" s="280"/>
      <c r="MEL62" s="280"/>
      <c r="MEM62" s="280"/>
      <c r="MEN62" s="280"/>
      <c r="MEO62" s="280"/>
      <c r="MEP62" s="280"/>
      <c r="MEQ62" s="280"/>
      <c r="MER62" s="280"/>
      <c r="MES62" s="280"/>
      <c r="MET62" s="280"/>
      <c r="MEU62" s="280"/>
      <c r="MEV62" s="280"/>
      <c r="MEW62" s="280"/>
      <c r="MEX62" s="280"/>
      <c r="MEY62" s="280"/>
      <c r="MEZ62" s="280"/>
      <c r="MFA62" s="280"/>
      <c r="MFB62" s="280"/>
      <c r="MFC62" s="280"/>
      <c r="MFD62" s="280"/>
      <c r="MFE62" s="280"/>
      <c r="MFF62" s="280"/>
      <c r="MFG62" s="280"/>
      <c r="MFH62" s="280"/>
      <c r="MFI62" s="280"/>
      <c r="MFJ62" s="280"/>
      <c r="MFK62" s="280"/>
      <c r="MFL62" s="280"/>
      <c r="MFM62" s="280"/>
      <c r="MFN62" s="280"/>
      <c r="MFO62" s="280"/>
      <c r="MFP62" s="280"/>
      <c r="MFQ62" s="280"/>
      <c r="MFR62" s="280"/>
      <c r="MFS62" s="280"/>
      <c r="MFT62" s="280"/>
      <c r="MFU62" s="280"/>
      <c r="MFV62" s="280"/>
      <c r="MFW62" s="280"/>
      <c r="MFX62" s="280"/>
      <c r="MFY62" s="280"/>
      <c r="MFZ62" s="280"/>
      <c r="MGA62" s="280"/>
      <c r="MGB62" s="280"/>
      <c r="MGC62" s="280"/>
      <c r="MGD62" s="280"/>
      <c r="MGE62" s="280"/>
      <c r="MGF62" s="280"/>
      <c r="MGG62" s="280"/>
      <c r="MGH62" s="280"/>
      <c r="MGI62" s="280"/>
      <c r="MGJ62" s="280"/>
      <c r="MGK62" s="280"/>
      <c r="MGL62" s="280"/>
      <c r="MGM62" s="280"/>
      <c r="MGN62" s="280"/>
      <c r="MGO62" s="280"/>
      <c r="MGP62" s="280"/>
      <c r="MGQ62" s="280"/>
      <c r="MGR62" s="280"/>
      <c r="MGS62" s="280"/>
      <c r="MGT62" s="280"/>
      <c r="MGU62" s="280"/>
      <c r="MGV62" s="280"/>
      <c r="MGW62" s="280"/>
      <c r="MGX62" s="280"/>
      <c r="MGY62" s="280"/>
      <c r="MGZ62" s="280"/>
      <c r="MHA62" s="280"/>
      <c r="MHB62" s="280"/>
      <c r="MHC62" s="280"/>
      <c r="MHD62" s="280"/>
      <c r="MHE62" s="280"/>
      <c r="MHF62" s="280"/>
      <c r="MHG62" s="280"/>
      <c r="MHH62" s="280"/>
      <c r="MHI62" s="280"/>
      <c r="MHJ62" s="280"/>
      <c r="MHK62" s="280"/>
      <c r="MHL62" s="280"/>
      <c r="MHM62" s="280"/>
      <c r="MHN62" s="280"/>
      <c r="MHO62" s="280"/>
      <c r="MHP62" s="280"/>
      <c r="MHQ62" s="280"/>
      <c r="MHR62" s="280"/>
      <c r="MHS62" s="280"/>
      <c r="MHT62" s="280"/>
      <c r="MHU62" s="280"/>
      <c r="MHV62" s="280"/>
      <c r="MHW62" s="280"/>
      <c r="MHX62" s="280"/>
      <c r="MHY62" s="280"/>
      <c r="MHZ62" s="280"/>
      <c r="MIA62" s="280"/>
      <c r="MIB62" s="280"/>
      <c r="MIC62" s="280"/>
      <c r="MID62" s="280"/>
      <c r="MIE62" s="280"/>
      <c r="MIF62" s="280"/>
      <c r="MIG62" s="280"/>
      <c r="MIH62" s="280"/>
      <c r="MII62" s="280"/>
      <c r="MIJ62" s="280"/>
      <c r="MIK62" s="280"/>
      <c r="MIL62" s="280"/>
      <c r="MIM62" s="280"/>
      <c r="MIN62" s="280"/>
      <c r="MIO62" s="280"/>
      <c r="MIP62" s="280"/>
      <c r="MIQ62" s="280"/>
      <c r="MIR62" s="280"/>
      <c r="MIS62" s="280"/>
      <c r="MIT62" s="280"/>
      <c r="MIU62" s="280"/>
      <c r="MIV62" s="280"/>
      <c r="MIW62" s="280"/>
      <c r="MIX62" s="280"/>
      <c r="MIY62" s="280"/>
      <c r="MIZ62" s="280"/>
      <c r="MJA62" s="280"/>
      <c r="MJB62" s="280"/>
      <c r="MJC62" s="280"/>
      <c r="MJD62" s="280"/>
      <c r="MJE62" s="280"/>
      <c r="MJF62" s="280"/>
      <c r="MJG62" s="280"/>
      <c r="MJH62" s="280"/>
      <c r="MJI62" s="280"/>
      <c r="MJJ62" s="280"/>
      <c r="MJK62" s="280"/>
      <c r="MJL62" s="280"/>
      <c r="MJM62" s="280"/>
      <c r="MJN62" s="280"/>
      <c r="MJO62" s="280"/>
      <c r="MJP62" s="280"/>
      <c r="MJQ62" s="280"/>
      <c r="MJR62" s="280"/>
      <c r="MJS62" s="280"/>
      <c r="MJT62" s="280"/>
      <c r="MJU62" s="280"/>
      <c r="MJV62" s="280"/>
      <c r="MJW62" s="280"/>
      <c r="MJX62" s="280"/>
      <c r="MJY62" s="280"/>
      <c r="MJZ62" s="280"/>
      <c r="MKA62" s="280"/>
      <c r="MKB62" s="280"/>
      <c r="MKC62" s="280"/>
      <c r="MKD62" s="280"/>
      <c r="MKE62" s="280"/>
      <c r="MKF62" s="280"/>
      <c r="MKG62" s="280"/>
      <c r="MKH62" s="280"/>
      <c r="MKI62" s="280"/>
      <c r="MKJ62" s="280"/>
      <c r="MKK62" s="280"/>
      <c r="MKL62" s="280"/>
      <c r="MKM62" s="280"/>
      <c r="MKN62" s="280"/>
      <c r="MKO62" s="280"/>
      <c r="MKP62" s="280"/>
      <c r="MKQ62" s="280"/>
      <c r="MKR62" s="280"/>
      <c r="MKS62" s="280"/>
      <c r="MKT62" s="280"/>
      <c r="MKU62" s="280"/>
      <c r="MKV62" s="280"/>
      <c r="MKW62" s="280"/>
      <c r="MKX62" s="280"/>
      <c r="MKY62" s="280"/>
      <c r="MKZ62" s="280"/>
      <c r="MLA62" s="280"/>
      <c r="MLB62" s="280"/>
      <c r="MLC62" s="280"/>
      <c r="MLD62" s="280"/>
      <c r="MLE62" s="280"/>
      <c r="MLF62" s="280"/>
      <c r="MLG62" s="280"/>
      <c r="MLH62" s="280"/>
      <c r="MLI62" s="280"/>
      <c r="MLJ62" s="280"/>
      <c r="MLK62" s="280"/>
      <c r="MLL62" s="280"/>
      <c r="MLM62" s="280"/>
      <c r="MLN62" s="280"/>
      <c r="MLO62" s="280"/>
      <c r="MLP62" s="280"/>
      <c r="MLQ62" s="280"/>
      <c r="MLR62" s="280"/>
      <c r="MLS62" s="280"/>
      <c r="MLT62" s="280"/>
      <c r="MLU62" s="280"/>
      <c r="MLV62" s="280"/>
      <c r="MLW62" s="280"/>
      <c r="MLX62" s="280"/>
      <c r="MLY62" s="280"/>
      <c r="MLZ62" s="280"/>
      <c r="MMA62" s="280"/>
      <c r="MMB62" s="280"/>
      <c r="MMC62" s="280"/>
      <c r="MMD62" s="280"/>
      <c r="MME62" s="280"/>
      <c r="MMF62" s="280"/>
      <c r="MMG62" s="280"/>
      <c r="MMH62" s="280"/>
      <c r="MMI62" s="280"/>
      <c r="MMJ62" s="280"/>
      <c r="MMK62" s="280"/>
      <c r="MML62" s="280"/>
      <c r="MMM62" s="280"/>
      <c r="MMN62" s="280"/>
      <c r="MMO62" s="280"/>
      <c r="MMP62" s="280"/>
      <c r="MMQ62" s="280"/>
      <c r="MMR62" s="280"/>
      <c r="MMS62" s="280"/>
      <c r="MMT62" s="280"/>
      <c r="MMU62" s="280"/>
      <c r="MMV62" s="280"/>
      <c r="MMW62" s="280"/>
      <c r="MMX62" s="280"/>
      <c r="MMY62" s="280"/>
      <c r="MMZ62" s="280"/>
      <c r="MNA62" s="280"/>
      <c r="MNB62" s="280"/>
      <c r="MNC62" s="280"/>
      <c r="MND62" s="280"/>
      <c r="MNE62" s="280"/>
      <c r="MNF62" s="280"/>
      <c r="MNG62" s="280"/>
      <c r="MNH62" s="280"/>
      <c r="MNI62" s="280"/>
      <c r="MNJ62" s="280"/>
      <c r="MNK62" s="280"/>
      <c r="MNL62" s="280"/>
      <c r="MNM62" s="280"/>
      <c r="MNN62" s="280"/>
      <c r="MNO62" s="280"/>
      <c r="MNP62" s="280"/>
      <c r="MNQ62" s="280"/>
      <c r="MNR62" s="280"/>
      <c r="MNS62" s="280"/>
      <c r="MNT62" s="280"/>
      <c r="MNU62" s="280"/>
      <c r="MNV62" s="280"/>
      <c r="MNW62" s="280"/>
      <c r="MNX62" s="280"/>
      <c r="MNY62" s="280"/>
      <c r="MNZ62" s="280"/>
      <c r="MOA62" s="280"/>
      <c r="MOB62" s="280"/>
      <c r="MOC62" s="280"/>
      <c r="MOD62" s="280"/>
      <c r="MOE62" s="280"/>
      <c r="MOF62" s="280"/>
      <c r="MOG62" s="280"/>
      <c r="MOH62" s="280"/>
      <c r="MOI62" s="280"/>
      <c r="MOJ62" s="280"/>
      <c r="MOK62" s="280"/>
      <c r="MOL62" s="280"/>
      <c r="MOM62" s="280"/>
      <c r="MON62" s="280"/>
      <c r="MOO62" s="280"/>
      <c r="MOP62" s="280"/>
      <c r="MOQ62" s="280"/>
      <c r="MOR62" s="280"/>
      <c r="MOS62" s="280"/>
      <c r="MOT62" s="280"/>
      <c r="MOU62" s="280"/>
      <c r="MOV62" s="280"/>
      <c r="MOW62" s="280"/>
      <c r="MOX62" s="280"/>
      <c r="MOY62" s="280"/>
      <c r="MOZ62" s="280"/>
      <c r="MPA62" s="280"/>
      <c r="MPB62" s="280"/>
      <c r="MPC62" s="280"/>
      <c r="MPD62" s="280"/>
      <c r="MPE62" s="280"/>
      <c r="MPF62" s="280"/>
      <c r="MPG62" s="280"/>
      <c r="MPH62" s="280"/>
      <c r="MPI62" s="280"/>
      <c r="MPJ62" s="280"/>
      <c r="MPK62" s="280"/>
      <c r="MPL62" s="280"/>
      <c r="MPM62" s="280"/>
      <c r="MPN62" s="280"/>
      <c r="MPO62" s="280"/>
      <c r="MPP62" s="280"/>
      <c r="MPQ62" s="280"/>
      <c r="MPR62" s="280"/>
      <c r="MPS62" s="280"/>
      <c r="MPT62" s="280"/>
      <c r="MPU62" s="280"/>
      <c r="MPV62" s="280"/>
      <c r="MPW62" s="280"/>
      <c r="MPX62" s="280"/>
      <c r="MPY62" s="280"/>
      <c r="MPZ62" s="280"/>
      <c r="MQA62" s="280"/>
      <c r="MQB62" s="280"/>
      <c r="MQC62" s="280"/>
      <c r="MQD62" s="280"/>
      <c r="MQE62" s="280"/>
      <c r="MQF62" s="280"/>
      <c r="MQG62" s="280"/>
      <c r="MQH62" s="280"/>
      <c r="MQI62" s="280"/>
      <c r="MQJ62" s="280"/>
      <c r="MQK62" s="280"/>
      <c r="MQL62" s="280"/>
      <c r="MQM62" s="280"/>
      <c r="MQN62" s="280"/>
      <c r="MQO62" s="280"/>
      <c r="MQP62" s="280"/>
      <c r="MQQ62" s="280"/>
      <c r="MQR62" s="280"/>
      <c r="MQS62" s="280"/>
      <c r="MQT62" s="280"/>
      <c r="MQU62" s="280"/>
      <c r="MQV62" s="280"/>
      <c r="MQW62" s="280"/>
      <c r="MQX62" s="280"/>
      <c r="MQY62" s="280"/>
      <c r="MQZ62" s="280"/>
      <c r="MRA62" s="280"/>
      <c r="MRB62" s="280"/>
      <c r="MRC62" s="280"/>
      <c r="MRD62" s="280"/>
      <c r="MRE62" s="280"/>
      <c r="MRF62" s="280"/>
      <c r="MRG62" s="280"/>
      <c r="MRH62" s="280"/>
      <c r="MRI62" s="280"/>
      <c r="MRJ62" s="280"/>
      <c r="MRK62" s="280"/>
      <c r="MRL62" s="280"/>
      <c r="MRM62" s="280"/>
      <c r="MRN62" s="280"/>
      <c r="MRO62" s="280"/>
      <c r="MRP62" s="280"/>
      <c r="MRQ62" s="280"/>
      <c r="MRR62" s="280"/>
      <c r="MRS62" s="280"/>
      <c r="MRT62" s="280"/>
      <c r="MRU62" s="280"/>
      <c r="MRV62" s="280"/>
      <c r="MRW62" s="280"/>
      <c r="MRX62" s="280"/>
      <c r="MRY62" s="280"/>
      <c r="MRZ62" s="280"/>
      <c r="MSA62" s="280"/>
      <c r="MSB62" s="280"/>
      <c r="MSC62" s="280"/>
      <c r="MSD62" s="280"/>
      <c r="MSE62" s="280"/>
      <c r="MSF62" s="280"/>
      <c r="MSG62" s="280"/>
      <c r="MSH62" s="280"/>
      <c r="MSI62" s="280"/>
      <c r="MSJ62" s="280"/>
      <c r="MSK62" s="280"/>
      <c r="MSL62" s="280"/>
      <c r="MSM62" s="280"/>
      <c r="MSN62" s="280"/>
      <c r="MSO62" s="280"/>
      <c r="MSP62" s="280"/>
      <c r="MSQ62" s="280"/>
      <c r="MSR62" s="280"/>
      <c r="MSS62" s="280"/>
      <c r="MST62" s="280"/>
      <c r="MSU62" s="280"/>
      <c r="MSV62" s="280"/>
      <c r="MSW62" s="280"/>
      <c r="MSX62" s="280"/>
      <c r="MSY62" s="280"/>
      <c r="MSZ62" s="280"/>
      <c r="MTA62" s="280"/>
      <c r="MTB62" s="280"/>
      <c r="MTC62" s="280"/>
      <c r="MTD62" s="280"/>
      <c r="MTE62" s="280"/>
      <c r="MTF62" s="280"/>
      <c r="MTG62" s="280"/>
      <c r="MTH62" s="280"/>
      <c r="MTI62" s="280"/>
      <c r="MTJ62" s="280"/>
      <c r="MTK62" s="280"/>
      <c r="MTL62" s="280"/>
      <c r="MTM62" s="280"/>
      <c r="MTN62" s="280"/>
      <c r="MTO62" s="280"/>
      <c r="MTP62" s="280"/>
      <c r="MTQ62" s="280"/>
      <c r="MTR62" s="280"/>
      <c r="MTS62" s="280"/>
      <c r="MTT62" s="280"/>
      <c r="MTU62" s="280"/>
      <c r="MTV62" s="280"/>
      <c r="MTW62" s="280"/>
      <c r="MTX62" s="280"/>
      <c r="MTY62" s="280"/>
      <c r="MTZ62" s="280"/>
      <c r="MUA62" s="280"/>
      <c r="MUB62" s="280"/>
      <c r="MUC62" s="280"/>
      <c r="MUD62" s="280"/>
      <c r="MUE62" s="280"/>
      <c r="MUF62" s="280"/>
      <c r="MUG62" s="280"/>
      <c r="MUH62" s="280"/>
      <c r="MUI62" s="280"/>
      <c r="MUJ62" s="280"/>
      <c r="MUK62" s="280"/>
      <c r="MUL62" s="280"/>
      <c r="MUM62" s="280"/>
      <c r="MUN62" s="280"/>
      <c r="MUO62" s="280"/>
      <c r="MUP62" s="280"/>
      <c r="MUQ62" s="280"/>
      <c r="MUR62" s="280"/>
      <c r="MUS62" s="280"/>
      <c r="MUT62" s="280"/>
      <c r="MUU62" s="280"/>
      <c r="MUV62" s="280"/>
      <c r="MUW62" s="280"/>
      <c r="MUX62" s="280"/>
      <c r="MUY62" s="280"/>
      <c r="MUZ62" s="280"/>
      <c r="MVA62" s="280"/>
      <c r="MVB62" s="280"/>
      <c r="MVC62" s="280"/>
      <c r="MVD62" s="280"/>
      <c r="MVE62" s="280"/>
      <c r="MVF62" s="280"/>
      <c r="MVG62" s="280"/>
      <c r="MVH62" s="280"/>
      <c r="MVI62" s="280"/>
      <c r="MVJ62" s="280"/>
      <c r="MVK62" s="280"/>
      <c r="MVL62" s="280"/>
      <c r="MVM62" s="280"/>
      <c r="MVN62" s="280"/>
      <c r="MVO62" s="280"/>
      <c r="MVP62" s="280"/>
      <c r="MVQ62" s="280"/>
      <c r="MVR62" s="280"/>
      <c r="MVS62" s="280"/>
      <c r="MVT62" s="280"/>
      <c r="MVU62" s="280"/>
      <c r="MVV62" s="280"/>
      <c r="MVW62" s="280"/>
      <c r="MVX62" s="280"/>
      <c r="MVY62" s="280"/>
      <c r="MVZ62" s="280"/>
      <c r="MWA62" s="280"/>
      <c r="MWB62" s="280"/>
      <c r="MWC62" s="280"/>
      <c r="MWD62" s="280"/>
      <c r="MWE62" s="280"/>
      <c r="MWF62" s="280"/>
      <c r="MWG62" s="280"/>
      <c r="MWH62" s="280"/>
      <c r="MWI62" s="280"/>
      <c r="MWJ62" s="280"/>
      <c r="MWK62" s="280"/>
      <c r="MWL62" s="280"/>
      <c r="MWM62" s="280"/>
      <c r="MWN62" s="280"/>
      <c r="MWO62" s="280"/>
      <c r="MWP62" s="280"/>
      <c r="MWQ62" s="280"/>
      <c r="MWR62" s="280"/>
      <c r="MWS62" s="280"/>
      <c r="MWT62" s="280"/>
      <c r="MWU62" s="280"/>
      <c r="MWV62" s="280"/>
      <c r="MWW62" s="280"/>
      <c r="MWX62" s="280"/>
      <c r="MWY62" s="280"/>
      <c r="MWZ62" s="280"/>
      <c r="MXA62" s="280"/>
      <c r="MXB62" s="280"/>
      <c r="MXC62" s="280"/>
      <c r="MXD62" s="280"/>
      <c r="MXE62" s="280"/>
      <c r="MXF62" s="280"/>
      <c r="MXG62" s="280"/>
      <c r="MXH62" s="280"/>
      <c r="MXI62" s="280"/>
      <c r="MXJ62" s="280"/>
      <c r="MXK62" s="280"/>
      <c r="MXL62" s="280"/>
      <c r="MXM62" s="280"/>
      <c r="MXN62" s="280"/>
      <c r="MXO62" s="280"/>
      <c r="MXP62" s="280"/>
      <c r="MXQ62" s="280"/>
      <c r="MXR62" s="280"/>
      <c r="MXS62" s="280"/>
      <c r="MXT62" s="280"/>
      <c r="MXU62" s="280"/>
      <c r="MXV62" s="280"/>
      <c r="MXW62" s="280"/>
      <c r="MXX62" s="280"/>
      <c r="MXY62" s="280"/>
      <c r="MXZ62" s="280"/>
      <c r="MYA62" s="280"/>
      <c r="MYB62" s="280"/>
      <c r="MYC62" s="280"/>
      <c r="MYD62" s="280"/>
      <c r="MYE62" s="280"/>
      <c r="MYF62" s="280"/>
      <c r="MYG62" s="280"/>
      <c r="MYH62" s="280"/>
      <c r="MYI62" s="280"/>
      <c r="MYJ62" s="280"/>
      <c r="MYK62" s="280"/>
      <c r="MYL62" s="280"/>
      <c r="MYM62" s="280"/>
      <c r="MYN62" s="280"/>
      <c r="MYO62" s="280"/>
      <c r="MYP62" s="280"/>
      <c r="MYQ62" s="280"/>
      <c r="MYR62" s="280"/>
      <c r="MYS62" s="280"/>
      <c r="MYT62" s="280"/>
      <c r="MYU62" s="280"/>
      <c r="MYV62" s="280"/>
      <c r="MYW62" s="280"/>
      <c r="MYX62" s="280"/>
      <c r="MYY62" s="280"/>
      <c r="MYZ62" s="280"/>
      <c r="MZA62" s="280"/>
      <c r="MZB62" s="280"/>
      <c r="MZC62" s="280"/>
      <c r="MZD62" s="280"/>
      <c r="MZE62" s="280"/>
      <c r="MZF62" s="280"/>
      <c r="MZG62" s="280"/>
      <c r="MZH62" s="280"/>
      <c r="MZI62" s="280"/>
      <c r="MZJ62" s="280"/>
      <c r="MZK62" s="280"/>
      <c r="MZL62" s="280"/>
      <c r="MZM62" s="280"/>
      <c r="MZN62" s="280"/>
      <c r="MZO62" s="280"/>
      <c r="MZP62" s="280"/>
      <c r="MZQ62" s="280"/>
      <c r="MZR62" s="280"/>
      <c r="MZS62" s="280"/>
      <c r="MZT62" s="280"/>
      <c r="MZU62" s="280"/>
      <c r="MZV62" s="280"/>
      <c r="MZW62" s="280"/>
      <c r="MZX62" s="280"/>
      <c r="MZY62" s="280"/>
      <c r="MZZ62" s="280"/>
      <c r="NAA62" s="280"/>
      <c r="NAB62" s="280"/>
      <c r="NAC62" s="280"/>
      <c r="NAD62" s="280"/>
      <c r="NAE62" s="280"/>
      <c r="NAF62" s="280"/>
      <c r="NAG62" s="280"/>
      <c r="NAH62" s="280"/>
      <c r="NAI62" s="280"/>
      <c r="NAJ62" s="280"/>
      <c r="NAK62" s="280"/>
      <c r="NAL62" s="280"/>
      <c r="NAM62" s="280"/>
      <c r="NAN62" s="280"/>
      <c r="NAO62" s="280"/>
      <c r="NAP62" s="280"/>
      <c r="NAQ62" s="280"/>
      <c r="NAR62" s="280"/>
      <c r="NAS62" s="280"/>
      <c r="NAT62" s="280"/>
      <c r="NAU62" s="280"/>
      <c r="NAV62" s="280"/>
      <c r="NAW62" s="280"/>
      <c r="NAX62" s="280"/>
      <c r="NAY62" s="280"/>
      <c r="NAZ62" s="280"/>
      <c r="NBA62" s="280"/>
      <c r="NBB62" s="280"/>
      <c r="NBC62" s="280"/>
      <c r="NBD62" s="280"/>
      <c r="NBE62" s="280"/>
      <c r="NBF62" s="280"/>
      <c r="NBG62" s="280"/>
      <c r="NBH62" s="280"/>
      <c r="NBI62" s="280"/>
      <c r="NBJ62" s="280"/>
      <c r="NBK62" s="280"/>
      <c r="NBL62" s="280"/>
      <c r="NBM62" s="280"/>
      <c r="NBN62" s="280"/>
      <c r="NBO62" s="280"/>
      <c r="NBP62" s="280"/>
      <c r="NBQ62" s="280"/>
      <c r="NBR62" s="280"/>
      <c r="NBS62" s="280"/>
      <c r="NBT62" s="280"/>
      <c r="NBU62" s="280"/>
      <c r="NBV62" s="280"/>
      <c r="NBW62" s="280"/>
      <c r="NBX62" s="280"/>
      <c r="NBY62" s="280"/>
      <c r="NBZ62" s="280"/>
      <c r="NCA62" s="280"/>
      <c r="NCB62" s="280"/>
      <c r="NCC62" s="280"/>
      <c r="NCD62" s="280"/>
      <c r="NCE62" s="280"/>
      <c r="NCF62" s="280"/>
      <c r="NCG62" s="280"/>
      <c r="NCH62" s="280"/>
      <c r="NCI62" s="280"/>
      <c r="NCJ62" s="280"/>
      <c r="NCK62" s="280"/>
      <c r="NCL62" s="280"/>
      <c r="NCM62" s="280"/>
      <c r="NCN62" s="280"/>
      <c r="NCO62" s="280"/>
      <c r="NCP62" s="280"/>
      <c r="NCQ62" s="280"/>
      <c r="NCR62" s="280"/>
      <c r="NCS62" s="280"/>
      <c r="NCT62" s="280"/>
      <c r="NCU62" s="280"/>
      <c r="NCV62" s="280"/>
      <c r="NCW62" s="280"/>
      <c r="NCX62" s="280"/>
      <c r="NCY62" s="280"/>
      <c r="NCZ62" s="280"/>
      <c r="NDA62" s="280"/>
      <c r="NDB62" s="280"/>
      <c r="NDC62" s="280"/>
      <c r="NDD62" s="280"/>
      <c r="NDE62" s="280"/>
      <c r="NDF62" s="280"/>
      <c r="NDG62" s="280"/>
      <c r="NDH62" s="280"/>
      <c r="NDI62" s="280"/>
      <c r="NDJ62" s="280"/>
      <c r="NDK62" s="280"/>
      <c r="NDL62" s="280"/>
      <c r="NDM62" s="280"/>
      <c r="NDN62" s="280"/>
      <c r="NDO62" s="280"/>
      <c r="NDP62" s="280"/>
      <c r="NDQ62" s="280"/>
      <c r="NDR62" s="280"/>
      <c r="NDS62" s="280"/>
      <c r="NDT62" s="280"/>
      <c r="NDU62" s="280"/>
      <c r="NDV62" s="280"/>
      <c r="NDW62" s="280"/>
      <c r="NDX62" s="280"/>
      <c r="NDY62" s="280"/>
      <c r="NDZ62" s="280"/>
      <c r="NEA62" s="280"/>
      <c r="NEB62" s="280"/>
      <c r="NEC62" s="280"/>
      <c r="NED62" s="280"/>
      <c r="NEE62" s="280"/>
      <c r="NEF62" s="280"/>
      <c r="NEG62" s="280"/>
      <c r="NEH62" s="280"/>
      <c r="NEI62" s="280"/>
      <c r="NEJ62" s="280"/>
      <c r="NEK62" s="280"/>
      <c r="NEL62" s="280"/>
      <c r="NEM62" s="280"/>
      <c r="NEN62" s="280"/>
      <c r="NEO62" s="280"/>
      <c r="NEP62" s="280"/>
      <c r="NEQ62" s="280"/>
      <c r="NER62" s="280"/>
      <c r="NES62" s="280"/>
      <c r="NET62" s="280"/>
      <c r="NEU62" s="280"/>
      <c r="NEV62" s="280"/>
      <c r="NEW62" s="280"/>
      <c r="NEX62" s="280"/>
      <c r="NEY62" s="280"/>
      <c r="NEZ62" s="280"/>
      <c r="NFA62" s="280"/>
      <c r="NFB62" s="280"/>
      <c r="NFC62" s="280"/>
      <c r="NFD62" s="280"/>
      <c r="NFE62" s="280"/>
      <c r="NFF62" s="280"/>
      <c r="NFG62" s="280"/>
      <c r="NFH62" s="280"/>
      <c r="NFI62" s="280"/>
      <c r="NFJ62" s="280"/>
      <c r="NFK62" s="280"/>
      <c r="NFL62" s="280"/>
      <c r="NFM62" s="280"/>
      <c r="NFN62" s="280"/>
      <c r="NFO62" s="280"/>
      <c r="NFP62" s="280"/>
      <c r="NFQ62" s="280"/>
      <c r="NFR62" s="280"/>
      <c r="NFS62" s="280"/>
      <c r="NFT62" s="280"/>
      <c r="NFU62" s="280"/>
      <c r="NFV62" s="280"/>
      <c r="NFW62" s="280"/>
      <c r="NFX62" s="280"/>
      <c r="NFY62" s="280"/>
      <c r="NFZ62" s="280"/>
      <c r="NGA62" s="280"/>
      <c r="NGB62" s="280"/>
      <c r="NGC62" s="280"/>
      <c r="NGD62" s="280"/>
      <c r="NGE62" s="280"/>
      <c r="NGF62" s="280"/>
      <c r="NGG62" s="280"/>
      <c r="NGH62" s="280"/>
      <c r="NGI62" s="280"/>
      <c r="NGJ62" s="280"/>
      <c r="NGK62" s="280"/>
      <c r="NGL62" s="280"/>
      <c r="NGM62" s="280"/>
      <c r="NGN62" s="280"/>
      <c r="NGO62" s="280"/>
      <c r="NGP62" s="280"/>
      <c r="NGQ62" s="280"/>
      <c r="NGR62" s="280"/>
      <c r="NGS62" s="280"/>
      <c r="NGT62" s="280"/>
      <c r="NGU62" s="280"/>
      <c r="NGV62" s="280"/>
      <c r="NGW62" s="280"/>
      <c r="NGX62" s="280"/>
      <c r="NGY62" s="280"/>
      <c r="NGZ62" s="280"/>
      <c r="NHA62" s="280"/>
      <c r="NHB62" s="280"/>
      <c r="NHC62" s="280"/>
      <c r="NHD62" s="280"/>
      <c r="NHE62" s="280"/>
      <c r="NHF62" s="280"/>
      <c r="NHG62" s="280"/>
      <c r="NHH62" s="280"/>
      <c r="NHI62" s="280"/>
      <c r="NHJ62" s="280"/>
      <c r="NHK62" s="280"/>
      <c r="NHL62" s="280"/>
      <c r="NHM62" s="280"/>
      <c r="NHN62" s="280"/>
      <c r="NHO62" s="280"/>
      <c r="NHP62" s="280"/>
      <c r="NHQ62" s="280"/>
      <c r="NHR62" s="280"/>
      <c r="NHS62" s="280"/>
      <c r="NHT62" s="280"/>
      <c r="NHU62" s="280"/>
      <c r="NHV62" s="280"/>
      <c r="NHW62" s="280"/>
      <c r="NHX62" s="280"/>
      <c r="NHY62" s="280"/>
      <c r="NHZ62" s="280"/>
      <c r="NIA62" s="280"/>
      <c r="NIB62" s="280"/>
      <c r="NIC62" s="280"/>
      <c r="NID62" s="280"/>
      <c r="NIE62" s="280"/>
      <c r="NIF62" s="280"/>
      <c r="NIG62" s="280"/>
      <c r="NIH62" s="280"/>
      <c r="NII62" s="280"/>
      <c r="NIJ62" s="280"/>
      <c r="NIK62" s="280"/>
      <c r="NIL62" s="280"/>
      <c r="NIM62" s="280"/>
      <c r="NIN62" s="280"/>
      <c r="NIO62" s="280"/>
      <c r="NIP62" s="280"/>
      <c r="NIQ62" s="280"/>
      <c r="NIR62" s="280"/>
      <c r="NIS62" s="280"/>
      <c r="NIT62" s="280"/>
      <c r="NIU62" s="280"/>
      <c r="NIV62" s="280"/>
      <c r="NIW62" s="280"/>
      <c r="NIX62" s="280"/>
      <c r="NIY62" s="280"/>
      <c r="NIZ62" s="280"/>
      <c r="NJA62" s="280"/>
      <c r="NJB62" s="280"/>
      <c r="NJC62" s="280"/>
      <c r="NJD62" s="280"/>
      <c r="NJE62" s="280"/>
      <c r="NJF62" s="280"/>
      <c r="NJG62" s="280"/>
      <c r="NJH62" s="280"/>
      <c r="NJI62" s="280"/>
      <c r="NJJ62" s="280"/>
      <c r="NJK62" s="280"/>
      <c r="NJL62" s="280"/>
      <c r="NJM62" s="280"/>
      <c r="NJN62" s="280"/>
      <c r="NJO62" s="280"/>
      <c r="NJP62" s="280"/>
      <c r="NJQ62" s="280"/>
      <c r="NJR62" s="280"/>
      <c r="NJS62" s="280"/>
      <c r="NJT62" s="280"/>
      <c r="NJU62" s="280"/>
      <c r="NJV62" s="280"/>
      <c r="NJW62" s="280"/>
      <c r="NJX62" s="280"/>
      <c r="NJY62" s="280"/>
      <c r="NJZ62" s="280"/>
      <c r="NKA62" s="280"/>
      <c r="NKB62" s="280"/>
      <c r="NKC62" s="280"/>
      <c r="NKD62" s="280"/>
      <c r="NKE62" s="280"/>
      <c r="NKF62" s="280"/>
      <c r="NKG62" s="280"/>
      <c r="NKH62" s="280"/>
      <c r="NKI62" s="280"/>
      <c r="NKJ62" s="280"/>
      <c r="NKK62" s="280"/>
      <c r="NKL62" s="280"/>
      <c r="NKM62" s="280"/>
      <c r="NKN62" s="280"/>
      <c r="NKO62" s="280"/>
      <c r="NKP62" s="280"/>
      <c r="NKQ62" s="280"/>
      <c r="NKR62" s="280"/>
      <c r="NKS62" s="280"/>
      <c r="NKT62" s="280"/>
      <c r="NKU62" s="280"/>
      <c r="NKV62" s="280"/>
      <c r="NKW62" s="280"/>
      <c r="NKX62" s="280"/>
      <c r="NKY62" s="280"/>
      <c r="NKZ62" s="280"/>
      <c r="NLA62" s="280"/>
      <c r="NLB62" s="280"/>
      <c r="NLC62" s="280"/>
      <c r="NLD62" s="280"/>
      <c r="NLE62" s="280"/>
      <c r="NLF62" s="280"/>
      <c r="NLG62" s="280"/>
      <c r="NLH62" s="280"/>
      <c r="NLI62" s="280"/>
      <c r="NLJ62" s="280"/>
      <c r="NLK62" s="280"/>
      <c r="NLL62" s="280"/>
      <c r="NLM62" s="280"/>
      <c r="NLN62" s="280"/>
      <c r="NLO62" s="280"/>
      <c r="NLP62" s="280"/>
      <c r="NLQ62" s="280"/>
      <c r="NLR62" s="280"/>
      <c r="NLS62" s="280"/>
      <c r="NLT62" s="280"/>
      <c r="NLU62" s="280"/>
      <c r="NLV62" s="280"/>
      <c r="NLW62" s="280"/>
      <c r="NLX62" s="280"/>
      <c r="NLY62" s="280"/>
      <c r="NLZ62" s="280"/>
      <c r="NMA62" s="280"/>
      <c r="NMB62" s="280"/>
      <c r="NMC62" s="280"/>
      <c r="NMD62" s="280"/>
      <c r="NME62" s="280"/>
      <c r="NMF62" s="280"/>
      <c r="NMG62" s="280"/>
      <c r="NMH62" s="280"/>
      <c r="NMI62" s="280"/>
      <c r="NMJ62" s="280"/>
      <c r="NMK62" s="280"/>
      <c r="NML62" s="280"/>
      <c r="NMM62" s="280"/>
      <c r="NMN62" s="280"/>
      <c r="NMO62" s="280"/>
      <c r="NMP62" s="280"/>
      <c r="NMQ62" s="280"/>
      <c r="NMR62" s="280"/>
      <c r="NMS62" s="280"/>
      <c r="NMT62" s="280"/>
      <c r="NMU62" s="280"/>
      <c r="NMV62" s="280"/>
      <c r="NMW62" s="280"/>
      <c r="NMX62" s="280"/>
      <c r="NMY62" s="280"/>
      <c r="NMZ62" s="280"/>
      <c r="NNA62" s="280"/>
      <c r="NNB62" s="280"/>
      <c r="NNC62" s="280"/>
      <c r="NND62" s="280"/>
      <c r="NNE62" s="280"/>
      <c r="NNF62" s="280"/>
      <c r="NNG62" s="280"/>
      <c r="NNH62" s="280"/>
      <c r="NNI62" s="280"/>
      <c r="NNJ62" s="280"/>
      <c r="NNK62" s="280"/>
      <c r="NNL62" s="280"/>
      <c r="NNM62" s="280"/>
      <c r="NNN62" s="280"/>
      <c r="NNO62" s="280"/>
      <c r="NNP62" s="280"/>
      <c r="NNQ62" s="280"/>
      <c r="NNR62" s="280"/>
      <c r="NNS62" s="280"/>
      <c r="NNT62" s="280"/>
      <c r="NNU62" s="280"/>
      <c r="NNV62" s="280"/>
      <c r="NNW62" s="280"/>
      <c r="NNX62" s="280"/>
      <c r="NNY62" s="280"/>
      <c r="NNZ62" s="280"/>
      <c r="NOA62" s="280"/>
      <c r="NOB62" s="280"/>
      <c r="NOC62" s="280"/>
      <c r="NOD62" s="280"/>
      <c r="NOE62" s="280"/>
      <c r="NOF62" s="280"/>
      <c r="NOG62" s="280"/>
      <c r="NOH62" s="280"/>
      <c r="NOI62" s="280"/>
      <c r="NOJ62" s="280"/>
      <c r="NOK62" s="280"/>
      <c r="NOL62" s="280"/>
      <c r="NOM62" s="280"/>
      <c r="NON62" s="280"/>
      <c r="NOO62" s="280"/>
      <c r="NOP62" s="280"/>
      <c r="NOQ62" s="280"/>
      <c r="NOR62" s="280"/>
      <c r="NOS62" s="280"/>
      <c r="NOT62" s="280"/>
      <c r="NOU62" s="280"/>
      <c r="NOV62" s="280"/>
      <c r="NOW62" s="280"/>
      <c r="NOX62" s="280"/>
      <c r="NOY62" s="280"/>
      <c r="NOZ62" s="280"/>
      <c r="NPA62" s="280"/>
      <c r="NPB62" s="280"/>
      <c r="NPC62" s="280"/>
      <c r="NPD62" s="280"/>
      <c r="NPE62" s="280"/>
      <c r="NPF62" s="280"/>
      <c r="NPG62" s="280"/>
      <c r="NPH62" s="280"/>
      <c r="NPI62" s="280"/>
      <c r="NPJ62" s="280"/>
      <c r="NPK62" s="280"/>
      <c r="NPL62" s="280"/>
      <c r="NPM62" s="280"/>
      <c r="NPN62" s="280"/>
      <c r="NPO62" s="280"/>
      <c r="NPP62" s="280"/>
      <c r="NPQ62" s="280"/>
      <c r="NPR62" s="280"/>
      <c r="NPS62" s="280"/>
      <c r="NPT62" s="280"/>
      <c r="NPU62" s="280"/>
      <c r="NPV62" s="280"/>
      <c r="NPW62" s="280"/>
      <c r="NPX62" s="280"/>
      <c r="NPY62" s="280"/>
      <c r="NPZ62" s="280"/>
      <c r="NQA62" s="280"/>
      <c r="NQB62" s="280"/>
      <c r="NQC62" s="280"/>
      <c r="NQD62" s="280"/>
      <c r="NQE62" s="280"/>
      <c r="NQF62" s="280"/>
      <c r="NQG62" s="280"/>
      <c r="NQH62" s="280"/>
      <c r="NQI62" s="280"/>
      <c r="NQJ62" s="280"/>
      <c r="NQK62" s="280"/>
      <c r="NQL62" s="280"/>
      <c r="NQM62" s="280"/>
      <c r="NQN62" s="280"/>
      <c r="NQO62" s="280"/>
      <c r="NQP62" s="280"/>
      <c r="NQQ62" s="280"/>
      <c r="NQR62" s="280"/>
      <c r="NQS62" s="280"/>
      <c r="NQT62" s="280"/>
      <c r="NQU62" s="280"/>
      <c r="NQV62" s="280"/>
      <c r="NQW62" s="280"/>
      <c r="NQX62" s="280"/>
      <c r="NQY62" s="280"/>
      <c r="NQZ62" s="280"/>
      <c r="NRA62" s="280"/>
      <c r="NRB62" s="280"/>
      <c r="NRC62" s="280"/>
      <c r="NRD62" s="280"/>
      <c r="NRE62" s="280"/>
      <c r="NRF62" s="280"/>
      <c r="NRG62" s="280"/>
      <c r="NRH62" s="280"/>
      <c r="NRI62" s="280"/>
      <c r="NRJ62" s="280"/>
      <c r="NRK62" s="280"/>
      <c r="NRL62" s="280"/>
      <c r="NRM62" s="280"/>
      <c r="NRN62" s="280"/>
      <c r="NRO62" s="280"/>
      <c r="NRP62" s="280"/>
      <c r="NRQ62" s="280"/>
      <c r="NRR62" s="280"/>
      <c r="NRS62" s="280"/>
      <c r="NRT62" s="280"/>
      <c r="NRU62" s="280"/>
      <c r="NRV62" s="280"/>
      <c r="NRW62" s="280"/>
      <c r="NRX62" s="280"/>
      <c r="NRY62" s="280"/>
      <c r="NRZ62" s="280"/>
      <c r="NSA62" s="280"/>
      <c r="NSB62" s="280"/>
      <c r="NSC62" s="280"/>
      <c r="NSD62" s="280"/>
      <c r="NSE62" s="280"/>
      <c r="NSF62" s="280"/>
      <c r="NSG62" s="280"/>
      <c r="NSH62" s="280"/>
      <c r="NSI62" s="280"/>
      <c r="NSJ62" s="280"/>
      <c r="NSK62" s="280"/>
      <c r="NSL62" s="280"/>
      <c r="NSM62" s="280"/>
      <c r="NSN62" s="280"/>
      <c r="NSO62" s="280"/>
      <c r="NSP62" s="280"/>
      <c r="NSQ62" s="280"/>
      <c r="NSR62" s="280"/>
      <c r="NSS62" s="280"/>
      <c r="NST62" s="280"/>
      <c r="NSU62" s="280"/>
      <c r="NSV62" s="280"/>
      <c r="NSW62" s="280"/>
      <c r="NSX62" s="280"/>
      <c r="NSY62" s="280"/>
      <c r="NSZ62" s="280"/>
      <c r="NTA62" s="280"/>
      <c r="NTB62" s="280"/>
      <c r="NTC62" s="280"/>
      <c r="NTD62" s="280"/>
      <c r="NTE62" s="280"/>
      <c r="NTF62" s="280"/>
      <c r="NTG62" s="280"/>
      <c r="NTH62" s="280"/>
      <c r="NTI62" s="280"/>
      <c r="NTJ62" s="280"/>
      <c r="NTK62" s="280"/>
      <c r="NTL62" s="280"/>
      <c r="NTM62" s="280"/>
      <c r="NTN62" s="280"/>
      <c r="NTO62" s="280"/>
      <c r="NTP62" s="280"/>
      <c r="NTQ62" s="280"/>
      <c r="NTR62" s="280"/>
      <c r="NTS62" s="280"/>
      <c r="NTT62" s="280"/>
      <c r="NTU62" s="280"/>
      <c r="NTV62" s="280"/>
      <c r="NTW62" s="280"/>
      <c r="NTX62" s="280"/>
      <c r="NTY62" s="280"/>
      <c r="NTZ62" s="280"/>
      <c r="NUA62" s="280"/>
      <c r="NUB62" s="280"/>
      <c r="NUC62" s="280"/>
      <c r="NUD62" s="280"/>
      <c r="NUE62" s="280"/>
      <c r="NUF62" s="280"/>
      <c r="NUG62" s="280"/>
      <c r="NUH62" s="280"/>
      <c r="NUI62" s="280"/>
      <c r="NUJ62" s="280"/>
      <c r="NUK62" s="280"/>
      <c r="NUL62" s="280"/>
      <c r="NUM62" s="280"/>
      <c r="NUN62" s="280"/>
      <c r="NUO62" s="280"/>
      <c r="NUP62" s="280"/>
      <c r="NUQ62" s="280"/>
      <c r="NUR62" s="280"/>
      <c r="NUS62" s="280"/>
      <c r="NUT62" s="280"/>
      <c r="NUU62" s="280"/>
      <c r="NUV62" s="280"/>
      <c r="NUW62" s="280"/>
      <c r="NUX62" s="280"/>
      <c r="NUY62" s="280"/>
      <c r="NUZ62" s="280"/>
      <c r="NVA62" s="280"/>
      <c r="NVB62" s="280"/>
      <c r="NVC62" s="280"/>
      <c r="NVD62" s="280"/>
      <c r="NVE62" s="280"/>
      <c r="NVF62" s="280"/>
      <c r="NVG62" s="280"/>
      <c r="NVH62" s="280"/>
      <c r="NVI62" s="280"/>
      <c r="NVJ62" s="280"/>
      <c r="NVK62" s="280"/>
      <c r="NVL62" s="280"/>
      <c r="NVM62" s="280"/>
      <c r="NVN62" s="280"/>
      <c r="NVO62" s="280"/>
      <c r="NVP62" s="280"/>
      <c r="NVQ62" s="280"/>
      <c r="NVR62" s="280"/>
      <c r="NVS62" s="280"/>
      <c r="NVT62" s="280"/>
      <c r="NVU62" s="280"/>
      <c r="NVV62" s="280"/>
      <c r="NVW62" s="280"/>
      <c r="NVX62" s="280"/>
      <c r="NVY62" s="280"/>
      <c r="NVZ62" s="280"/>
      <c r="NWA62" s="280"/>
      <c r="NWB62" s="280"/>
      <c r="NWC62" s="280"/>
      <c r="NWD62" s="280"/>
      <c r="NWE62" s="280"/>
      <c r="NWF62" s="280"/>
      <c r="NWG62" s="280"/>
      <c r="NWH62" s="280"/>
      <c r="NWI62" s="280"/>
      <c r="NWJ62" s="280"/>
      <c r="NWK62" s="280"/>
      <c r="NWL62" s="280"/>
      <c r="NWM62" s="280"/>
      <c r="NWN62" s="280"/>
      <c r="NWO62" s="280"/>
      <c r="NWP62" s="280"/>
      <c r="NWQ62" s="280"/>
      <c r="NWR62" s="280"/>
      <c r="NWS62" s="280"/>
      <c r="NWT62" s="280"/>
      <c r="NWU62" s="280"/>
      <c r="NWV62" s="280"/>
      <c r="NWW62" s="280"/>
      <c r="NWX62" s="280"/>
      <c r="NWY62" s="280"/>
      <c r="NWZ62" s="280"/>
      <c r="NXA62" s="280"/>
      <c r="NXB62" s="280"/>
      <c r="NXC62" s="280"/>
      <c r="NXD62" s="280"/>
      <c r="NXE62" s="280"/>
      <c r="NXF62" s="280"/>
      <c r="NXG62" s="280"/>
      <c r="NXH62" s="280"/>
      <c r="NXI62" s="280"/>
      <c r="NXJ62" s="280"/>
      <c r="NXK62" s="280"/>
      <c r="NXL62" s="280"/>
      <c r="NXM62" s="280"/>
      <c r="NXN62" s="280"/>
      <c r="NXO62" s="280"/>
      <c r="NXP62" s="280"/>
      <c r="NXQ62" s="280"/>
      <c r="NXR62" s="280"/>
      <c r="NXS62" s="280"/>
      <c r="NXT62" s="280"/>
      <c r="NXU62" s="280"/>
      <c r="NXV62" s="280"/>
      <c r="NXW62" s="280"/>
      <c r="NXX62" s="280"/>
      <c r="NXY62" s="280"/>
      <c r="NXZ62" s="280"/>
      <c r="NYA62" s="280"/>
      <c r="NYB62" s="280"/>
      <c r="NYC62" s="280"/>
      <c r="NYD62" s="280"/>
      <c r="NYE62" s="280"/>
      <c r="NYF62" s="280"/>
      <c r="NYG62" s="280"/>
      <c r="NYH62" s="280"/>
      <c r="NYI62" s="280"/>
      <c r="NYJ62" s="280"/>
      <c r="NYK62" s="280"/>
      <c r="NYL62" s="280"/>
      <c r="NYM62" s="280"/>
      <c r="NYN62" s="280"/>
      <c r="NYO62" s="280"/>
      <c r="NYP62" s="280"/>
      <c r="NYQ62" s="280"/>
      <c r="NYR62" s="280"/>
      <c r="NYS62" s="280"/>
      <c r="NYT62" s="280"/>
      <c r="NYU62" s="280"/>
      <c r="NYV62" s="280"/>
      <c r="NYW62" s="280"/>
      <c r="NYX62" s="280"/>
      <c r="NYY62" s="280"/>
      <c r="NYZ62" s="280"/>
      <c r="NZA62" s="280"/>
      <c r="NZB62" s="280"/>
      <c r="NZC62" s="280"/>
      <c r="NZD62" s="280"/>
      <c r="NZE62" s="280"/>
      <c r="NZF62" s="280"/>
      <c r="NZG62" s="280"/>
      <c r="NZH62" s="280"/>
      <c r="NZI62" s="280"/>
      <c r="NZJ62" s="280"/>
      <c r="NZK62" s="280"/>
      <c r="NZL62" s="280"/>
      <c r="NZM62" s="280"/>
      <c r="NZN62" s="280"/>
      <c r="NZO62" s="280"/>
      <c r="NZP62" s="280"/>
      <c r="NZQ62" s="280"/>
      <c r="NZR62" s="280"/>
      <c r="NZS62" s="280"/>
      <c r="NZT62" s="280"/>
      <c r="NZU62" s="280"/>
      <c r="NZV62" s="280"/>
      <c r="NZW62" s="280"/>
      <c r="NZX62" s="280"/>
      <c r="NZY62" s="280"/>
      <c r="NZZ62" s="280"/>
      <c r="OAA62" s="280"/>
      <c r="OAB62" s="280"/>
      <c r="OAC62" s="280"/>
      <c r="OAD62" s="280"/>
      <c r="OAE62" s="280"/>
      <c r="OAF62" s="280"/>
      <c r="OAG62" s="280"/>
      <c r="OAH62" s="280"/>
      <c r="OAI62" s="280"/>
      <c r="OAJ62" s="280"/>
      <c r="OAK62" s="280"/>
      <c r="OAL62" s="280"/>
      <c r="OAM62" s="280"/>
      <c r="OAN62" s="280"/>
      <c r="OAO62" s="280"/>
      <c r="OAP62" s="280"/>
      <c r="OAQ62" s="280"/>
      <c r="OAR62" s="280"/>
      <c r="OAS62" s="280"/>
      <c r="OAT62" s="280"/>
      <c r="OAU62" s="280"/>
      <c r="OAV62" s="280"/>
      <c r="OAW62" s="280"/>
      <c r="OAX62" s="280"/>
      <c r="OAY62" s="280"/>
      <c r="OAZ62" s="280"/>
      <c r="OBA62" s="280"/>
      <c r="OBB62" s="280"/>
      <c r="OBC62" s="280"/>
      <c r="OBD62" s="280"/>
      <c r="OBE62" s="280"/>
      <c r="OBF62" s="280"/>
      <c r="OBG62" s="280"/>
      <c r="OBH62" s="280"/>
      <c r="OBI62" s="280"/>
      <c r="OBJ62" s="280"/>
      <c r="OBK62" s="280"/>
      <c r="OBL62" s="280"/>
      <c r="OBM62" s="280"/>
      <c r="OBN62" s="280"/>
      <c r="OBO62" s="280"/>
      <c r="OBP62" s="280"/>
      <c r="OBQ62" s="280"/>
      <c r="OBR62" s="280"/>
      <c r="OBS62" s="280"/>
      <c r="OBT62" s="280"/>
      <c r="OBU62" s="280"/>
      <c r="OBV62" s="280"/>
      <c r="OBW62" s="280"/>
      <c r="OBX62" s="280"/>
      <c r="OBY62" s="280"/>
      <c r="OBZ62" s="280"/>
      <c r="OCA62" s="280"/>
      <c r="OCB62" s="280"/>
      <c r="OCC62" s="280"/>
      <c r="OCD62" s="280"/>
      <c r="OCE62" s="280"/>
      <c r="OCF62" s="280"/>
      <c r="OCG62" s="280"/>
      <c r="OCH62" s="280"/>
      <c r="OCI62" s="280"/>
      <c r="OCJ62" s="280"/>
      <c r="OCK62" s="280"/>
      <c r="OCL62" s="280"/>
      <c r="OCM62" s="280"/>
      <c r="OCN62" s="280"/>
      <c r="OCO62" s="280"/>
      <c r="OCP62" s="280"/>
      <c r="OCQ62" s="280"/>
      <c r="OCR62" s="280"/>
      <c r="OCS62" s="280"/>
      <c r="OCT62" s="280"/>
      <c r="OCU62" s="280"/>
      <c r="OCV62" s="280"/>
      <c r="OCW62" s="280"/>
      <c r="OCX62" s="280"/>
      <c r="OCY62" s="280"/>
      <c r="OCZ62" s="280"/>
      <c r="ODA62" s="280"/>
      <c r="ODB62" s="280"/>
      <c r="ODC62" s="280"/>
      <c r="ODD62" s="280"/>
      <c r="ODE62" s="280"/>
      <c r="ODF62" s="280"/>
      <c r="ODG62" s="280"/>
      <c r="ODH62" s="280"/>
      <c r="ODI62" s="280"/>
      <c r="ODJ62" s="280"/>
      <c r="ODK62" s="280"/>
      <c r="ODL62" s="280"/>
      <c r="ODM62" s="280"/>
      <c r="ODN62" s="280"/>
      <c r="ODO62" s="280"/>
      <c r="ODP62" s="280"/>
      <c r="ODQ62" s="280"/>
      <c r="ODR62" s="280"/>
      <c r="ODS62" s="280"/>
      <c r="ODT62" s="280"/>
      <c r="ODU62" s="280"/>
      <c r="ODV62" s="280"/>
      <c r="ODW62" s="280"/>
      <c r="ODX62" s="280"/>
      <c r="ODY62" s="280"/>
      <c r="ODZ62" s="280"/>
      <c r="OEA62" s="280"/>
      <c r="OEB62" s="280"/>
      <c r="OEC62" s="280"/>
      <c r="OED62" s="280"/>
      <c r="OEE62" s="280"/>
      <c r="OEF62" s="280"/>
      <c r="OEG62" s="280"/>
      <c r="OEH62" s="280"/>
      <c r="OEI62" s="280"/>
      <c r="OEJ62" s="280"/>
      <c r="OEK62" s="280"/>
      <c r="OEL62" s="280"/>
      <c r="OEM62" s="280"/>
      <c r="OEN62" s="280"/>
      <c r="OEO62" s="280"/>
      <c r="OEP62" s="280"/>
      <c r="OEQ62" s="280"/>
      <c r="OER62" s="280"/>
      <c r="OES62" s="280"/>
      <c r="OET62" s="280"/>
      <c r="OEU62" s="280"/>
      <c r="OEV62" s="280"/>
      <c r="OEW62" s="280"/>
      <c r="OEX62" s="280"/>
      <c r="OEY62" s="280"/>
      <c r="OEZ62" s="280"/>
      <c r="OFA62" s="280"/>
      <c r="OFB62" s="280"/>
      <c r="OFC62" s="280"/>
      <c r="OFD62" s="280"/>
      <c r="OFE62" s="280"/>
      <c r="OFF62" s="280"/>
      <c r="OFG62" s="280"/>
      <c r="OFH62" s="280"/>
      <c r="OFI62" s="280"/>
      <c r="OFJ62" s="280"/>
      <c r="OFK62" s="280"/>
      <c r="OFL62" s="280"/>
      <c r="OFM62" s="280"/>
      <c r="OFN62" s="280"/>
      <c r="OFO62" s="280"/>
      <c r="OFP62" s="280"/>
      <c r="OFQ62" s="280"/>
      <c r="OFR62" s="280"/>
      <c r="OFS62" s="280"/>
      <c r="OFT62" s="280"/>
      <c r="OFU62" s="280"/>
      <c r="OFV62" s="280"/>
      <c r="OFW62" s="280"/>
      <c r="OFX62" s="280"/>
      <c r="OFY62" s="280"/>
      <c r="OFZ62" s="280"/>
      <c r="OGA62" s="280"/>
      <c r="OGB62" s="280"/>
      <c r="OGC62" s="280"/>
      <c r="OGD62" s="280"/>
      <c r="OGE62" s="280"/>
      <c r="OGF62" s="280"/>
      <c r="OGG62" s="280"/>
      <c r="OGH62" s="280"/>
      <c r="OGI62" s="280"/>
      <c r="OGJ62" s="280"/>
      <c r="OGK62" s="280"/>
      <c r="OGL62" s="280"/>
      <c r="OGM62" s="280"/>
      <c r="OGN62" s="280"/>
      <c r="OGO62" s="280"/>
      <c r="OGP62" s="280"/>
      <c r="OGQ62" s="280"/>
      <c r="OGR62" s="280"/>
      <c r="OGS62" s="280"/>
      <c r="OGT62" s="280"/>
      <c r="OGU62" s="280"/>
      <c r="OGV62" s="280"/>
      <c r="OGW62" s="280"/>
      <c r="OGX62" s="280"/>
      <c r="OGY62" s="280"/>
      <c r="OGZ62" s="280"/>
      <c r="OHA62" s="280"/>
      <c r="OHB62" s="280"/>
      <c r="OHC62" s="280"/>
      <c r="OHD62" s="280"/>
      <c r="OHE62" s="280"/>
      <c r="OHF62" s="280"/>
      <c r="OHG62" s="280"/>
      <c r="OHH62" s="280"/>
      <c r="OHI62" s="280"/>
      <c r="OHJ62" s="280"/>
      <c r="OHK62" s="280"/>
      <c r="OHL62" s="280"/>
      <c r="OHM62" s="280"/>
      <c r="OHN62" s="280"/>
      <c r="OHO62" s="280"/>
      <c r="OHP62" s="280"/>
      <c r="OHQ62" s="280"/>
      <c r="OHR62" s="280"/>
      <c r="OHS62" s="280"/>
      <c r="OHT62" s="280"/>
      <c r="OHU62" s="280"/>
      <c r="OHV62" s="280"/>
      <c r="OHW62" s="280"/>
      <c r="OHX62" s="280"/>
      <c r="OHY62" s="280"/>
      <c r="OHZ62" s="280"/>
      <c r="OIA62" s="280"/>
      <c r="OIB62" s="280"/>
      <c r="OIC62" s="280"/>
      <c r="OID62" s="280"/>
      <c r="OIE62" s="280"/>
      <c r="OIF62" s="280"/>
      <c r="OIG62" s="280"/>
      <c r="OIH62" s="280"/>
      <c r="OII62" s="280"/>
      <c r="OIJ62" s="280"/>
      <c r="OIK62" s="280"/>
      <c r="OIL62" s="280"/>
      <c r="OIM62" s="280"/>
      <c r="OIN62" s="280"/>
      <c r="OIO62" s="280"/>
      <c r="OIP62" s="280"/>
      <c r="OIQ62" s="280"/>
      <c r="OIR62" s="280"/>
      <c r="OIS62" s="280"/>
      <c r="OIT62" s="280"/>
      <c r="OIU62" s="280"/>
      <c r="OIV62" s="280"/>
      <c r="OIW62" s="280"/>
      <c r="OIX62" s="280"/>
      <c r="OIY62" s="280"/>
      <c r="OIZ62" s="280"/>
      <c r="OJA62" s="280"/>
      <c r="OJB62" s="280"/>
      <c r="OJC62" s="280"/>
      <c r="OJD62" s="280"/>
      <c r="OJE62" s="280"/>
      <c r="OJF62" s="280"/>
      <c r="OJG62" s="280"/>
      <c r="OJH62" s="280"/>
      <c r="OJI62" s="280"/>
      <c r="OJJ62" s="280"/>
      <c r="OJK62" s="280"/>
      <c r="OJL62" s="280"/>
      <c r="OJM62" s="280"/>
      <c r="OJN62" s="280"/>
      <c r="OJO62" s="280"/>
      <c r="OJP62" s="280"/>
      <c r="OJQ62" s="280"/>
      <c r="OJR62" s="280"/>
      <c r="OJS62" s="280"/>
      <c r="OJT62" s="280"/>
      <c r="OJU62" s="280"/>
      <c r="OJV62" s="280"/>
      <c r="OJW62" s="280"/>
      <c r="OJX62" s="280"/>
      <c r="OJY62" s="280"/>
      <c r="OJZ62" s="280"/>
      <c r="OKA62" s="280"/>
      <c r="OKB62" s="280"/>
      <c r="OKC62" s="280"/>
      <c r="OKD62" s="280"/>
      <c r="OKE62" s="280"/>
      <c r="OKF62" s="280"/>
      <c r="OKG62" s="280"/>
      <c r="OKH62" s="280"/>
      <c r="OKI62" s="280"/>
      <c r="OKJ62" s="280"/>
      <c r="OKK62" s="280"/>
      <c r="OKL62" s="280"/>
      <c r="OKM62" s="280"/>
      <c r="OKN62" s="280"/>
      <c r="OKO62" s="280"/>
      <c r="OKP62" s="280"/>
      <c r="OKQ62" s="280"/>
      <c r="OKR62" s="280"/>
      <c r="OKS62" s="280"/>
      <c r="OKT62" s="280"/>
      <c r="OKU62" s="280"/>
      <c r="OKV62" s="280"/>
      <c r="OKW62" s="280"/>
      <c r="OKX62" s="280"/>
      <c r="OKY62" s="280"/>
      <c r="OKZ62" s="280"/>
      <c r="OLA62" s="280"/>
      <c r="OLB62" s="280"/>
      <c r="OLC62" s="280"/>
      <c r="OLD62" s="280"/>
      <c r="OLE62" s="280"/>
      <c r="OLF62" s="280"/>
      <c r="OLG62" s="280"/>
      <c r="OLH62" s="280"/>
      <c r="OLI62" s="280"/>
      <c r="OLJ62" s="280"/>
      <c r="OLK62" s="280"/>
      <c r="OLL62" s="280"/>
      <c r="OLM62" s="280"/>
      <c r="OLN62" s="280"/>
      <c r="OLO62" s="280"/>
      <c r="OLP62" s="280"/>
      <c r="OLQ62" s="280"/>
      <c r="OLR62" s="280"/>
      <c r="OLS62" s="280"/>
      <c r="OLT62" s="280"/>
      <c r="OLU62" s="280"/>
      <c r="OLV62" s="280"/>
      <c r="OLW62" s="280"/>
      <c r="OLX62" s="280"/>
      <c r="OLY62" s="280"/>
      <c r="OLZ62" s="280"/>
      <c r="OMA62" s="280"/>
      <c r="OMB62" s="280"/>
      <c r="OMC62" s="280"/>
      <c r="OMD62" s="280"/>
      <c r="OME62" s="280"/>
      <c r="OMF62" s="280"/>
      <c r="OMG62" s="280"/>
      <c r="OMH62" s="280"/>
      <c r="OMI62" s="280"/>
      <c r="OMJ62" s="280"/>
      <c r="OMK62" s="280"/>
      <c r="OML62" s="280"/>
      <c r="OMM62" s="280"/>
      <c r="OMN62" s="280"/>
      <c r="OMO62" s="280"/>
      <c r="OMP62" s="280"/>
      <c r="OMQ62" s="280"/>
      <c r="OMR62" s="280"/>
      <c r="OMS62" s="280"/>
      <c r="OMT62" s="280"/>
      <c r="OMU62" s="280"/>
      <c r="OMV62" s="280"/>
      <c r="OMW62" s="280"/>
      <c r="OMX62" s="280"/>
      <c r="OMY62" s="280"/>
      <c r="OMZ62" s="280"/>
      <c r="ONA62" s="280"/>
      <c r="ONB62" s="280"/>
      <c r="ONC62" s="280"/>
      <c r="OND62" s="280"/>
      <c r="ONE62" s="280"/>
      <c r="ONF62" s="280"/>
      <c r="ONG62" s="280"/>
      <c r="ONH62" s="280"/>
      <c r="ONI62" s="280"/>
      <c r="ONJ62" s="280"/>
      <c r="ONK62" s="280"/>
      <c r="ONL62" s="280"/>
      <c r="ONM62" s="280"/>
      <c r="ONN62" s="280"/>
      <c r="ONO62" s="280"/>
      <c r="ONP62" s="280"/>
      <c r="ONQ62" s="280"/>
      <c r="ONR62" s="280"/>
      <c r="ONS62" s="280"/>
      <c r="ONT62" s="280"/>
      <c r="ONU62" s="280"/>
      <c r="ONV62" s="280"/>
      <c r="ONW62" s="280"/>
      <c r="ONX62" s="280"/>
      <c r="ONY62" s="280"/>
      <c r="ONZ62" s="280"/>
      <c r="OOA62" s="280"/>
      <c r="OOB62" s="280"/>
      <c r="OOC62" s="280"/>
      <c r="OOD62" s="280"/>
      <c r="OOE62" s="280"/>
      <c r="OOF62" s="280"/>
      <c r="OOG62" s="280"/>
      <c r="OOH62" s="280"/>
      <c r="OOI62" s="280"/>
      <c r="OOJ62" s="280"/>
      <c r="OOK62" s="280"/>
      <c r="OOL62" s="280"/>
      <c r="OOM62" s="280"/>
      <c r="OON62" s="280"/>
      <c r="OOO62" s="280"/>
      <c r="OOP62" s="280"/>
      <c r="OOQ62" s="280"/>
      <c r="OOR62" s="280"/>
      <c r="OOS62" s="280"/>
      <c r="OOT62" s="280"/>
      <c r="OOU62" s="280"/>
      <c r="OOV62" s="280"/>
      <c r="OOW62" s="280"/>
      <c r="OOX62" s="280"/>
      <c r="OOY62" s="280"/>
      <c r="OOZ62" s="280"/>
      <c r="OPA62" s="280"/>
      <c r="OPB62" s="280"/>
      <c r="OPC62" s="280"/>
      <c r="OPD62" s="280"/>
      <c r="OPE62" s="280"/>
      <c r="OPF62" s="280"/>
      <c r="OPG62" s="280"/>
      <c r="OPH62" s="280"/>
      <c r="OPI62" s="280"/>
      <c r="OPJ62" s="280"/>
      <c r="OPK62" s="280"/>
      <c r="OPL62" s="280"/>
      <c r="OPM62" s="280"/>
      <c r="OPN62" s="280"/>
      <c r="OPO62" s="280"/>
      <c r="OPP62" s="280"/>
      <c r="OPQ62" s="280"/>
      <c r="OPR62" s="280"/>
      <c r="OPS62" s="280"/>
      <c r="OPT62" s="280"/>
      <c r="OPU62" s="280"/>
      <c r="OPV62" s="280"/>
      <c r="OPW62" s="280"/>
      <c r="OPX62" s="280"/>
      <c r="OPY62" s="280"/>
      <c r="OPZ62" s="280"/>
      <c r="OQA62" s="280"/>
      <c r="OQB62" s="280"/>
      <c r="OQC62" s="280"/>
      <c r="OQD62" s="280"/>
      <c r="OQE62" s="280"/>
      <c r="OQF62" s="280"/>
      <c r="OQG62" s="280"/>
      <c r="OQH62" s="280"/>
      <c r="OQI62" s="280"/>
      <c r="OQJ62" s="280"/>
      <c r="OQK62" s="280"/>
      <c r="OQL62" s="280"/>
      <c r="OQM62" s="280"/>
      <c r="OQN62" s="280"/>
      <c r="OQO62" s="280"/>
      <c r="OQP62" s="280"/>
      <c r="OQQ62" s="280"/>
      <c r="OQR62" s="280"/>
      <c r="OQS62" s="280"/>
      <c r="OQT62" s="280"/>
      <c r="OQU62" s="280"/>
      <c r="OQV62" s="280"/>
      <c r="OQW62" s="280"/>
      <c r="OQX62" s="280"/>
      <c r="OQY62" s="280"/>
      <c r="OQZ62" s="280"/>
      <c r="ORA62" s="280"/>
      <c r="ORB62" s="280"/>
      <c r="ORC62" s="280"/>
      <c r="ORD62" s="280"/>
      <c r="ORE62" s="280"/>
      <c r="ORF62" s="280"/>
      <c r="ORG62" s="280"/>
      <c r="ORH62" s="280"/>
      <c r="ORI62" s="280"/>
      <c r="ORJ62" s="280"/>
      <c r="ORK62" s="280"/>
      <c r="ORL62" s="280"/>
      <c r="ORM62" s="280"/>
      <c r="ORN62" s="280"/>
      <c r="ORO62" s="280"/>
      <c r="ORP62" s="280"/>
      <c r="ORQ62" s="280"/>
      <c r="ORR62" s="280"/>
      <c r="ORS62" s="280"/>
      <c r="ORT62" s="280"/>
      <c r="ORU62" s="280"/>
      <c r="ORV62" s="280"/>
      <c r="ORW62" s="280"/>
      <c r="ORX62" s="280"/>
      <c r="ORY62" s="280"/>
      <c r="ORZ62" s="280"/>
      <c r="OSA62" s="280"/>
      <c r="OSB62" s="280"/>
      <c r="OSC62" s="280"/>
      <c r="OSD62" s="280"/>
      <c r="OSE62" s="280"/>
      <c r="OSF62" s="280"/>
      <c r="OSG62" s="280"/>
      <c r="OSH62" s="280"/>
      <c r="OSI62" s="280"/>
      <c r="OSJ62" s="280"/>
      <c r="OSK62" s="280"/>
      <c r="OSL62" s="280"/>
      <c r="OSM62" s="280"/>
      <c r="OSN62" s="280"/>
      <c r="OSO62" s="280"/>
      <c r="OSP62" s="280"/>
      <c r="OSQ62" s="280"/>
      <c r="OSR62" s="280"/>
      <c r="OSS62" s="280"/>
      <c r="OST62" s="280"/>
      <c r="OSU62" s="280"/>
      <c r="OSV62" s="280"/>
      <c r="OSW62" s="280"/>
      <c r="OSX62" s="280"/>
      <c r="OSY62" s="280"/>
      <c r="OSZ62" s="280"/>
      <c r="OTA62" s="280"/>
      <c r="OTB62" s="280"/>
      <c r="OTC62" s="280"/>
      <c r="OTD62" s="280"/>
      <c r="OTE62" s="280"/>
      <c r="OTF62" s="280"/>
      <c r="OTG62" s="280"/>
      <c r="OTH62" s="280"/>
      <c r="OTI62" s="280"/>
      <c r="OTJ62" s="280"/>
      <c r="OTK62" s="280"/>
      <c r="OTL62" s="280"/>
      <c r="OTM62" s="280"/>
      <c r="OTN62" s="280"/>
      <c r="OTO62" s="280"/>
      <c r="OTP62" s="280"/>
      <c r="OTQ62" s="280"/>
      <c r="OTR62" s="280"/>
      <c r="OTS62" s="280"/>
      <c r="OTT62" s="280"/>
      <c r="OTU62" s="280"/>
      <c r="OTV62" s="280"/>
      <c r="OTW62" s="280"/>
      <c r="OTX62" s="280"/>
      <c r="OTY62" s="280"/>
      <c r="OTZ62" s="280"/>
      <c r="OUA62" s="280"/>
      <c r="OUB62" s="280"/>
      <c r="OUC62" s="280"/>
      <c r="OUD62" s="280"/>
      <c r="OUE62" s="280"/>
      <c r="OUF62" s="280"/>
      <c r="OUG62" s="280"/>
      <c r="OUH62" s="280"/>
      <c r="OUI62" s="280"/>
      <c r="OUJ62" s="280"/>
      <c r="OUK62" s="280"/>
      <c r="OUL62" s="280"/>
      <c r="OUM62" s="280"/>
      <c r="OUN62" s="280"/>
      <c r="OUO62" s="280"/>
      <c r="OUP62" s="280"/>
      <c r="OUQ62" s="280"/>
      <c r="OUR62" s="280"/>
      <c r="OUS62" s="280"/>
      <c r="OUT62" s="280"/>
      <c r="OUU62" s="280"/>
      <c r="OUV62" s="280"/>
      <c r="OUW62" s="280"/>
      <c r="OUX62" s="280"/>
      <c r="OUY62" s="280"/>
      <c r="OUZ62" s="280"/>
      <c r="OVA62" s="280"/>
      <c r="OVB62" s="280"/>
      <c r="OVC62" s="280"/>
      <c r="OVD62" s="280"/>
      <c r="OVE62" s="280"/>
      <c r="OVF62" s="280"/>
      <c r="OVG62" s="280"/>
      <c r="OVH62" s="280"/>
      <c r="OVI62" s="280"/>
      <c r="OVJ62" s="280"/>
      <c r="OVK62" s="280"/>
      <c r="OVL62" s="280"/>
      <c r="OVM62" s="280"/>
      <c r="OVN62" s="280"/>
      <c r="OVO62" s="280"/>
      <c r="OVP62" s="280"/>
      <c r="OVQ62" s="280"/>
      <c r="OVR62" s="280"/>
      <c r="OVS62" s="280"/>
      <c r="OVT62" s="280"/>
      <c r="OVU62" s="280"/>
      <c r="OVV62" s="280"/>
      <c r="OVW62" s="280"/>
      <c r="OVX62" s="280"/>
      <c r="OVY62" s="280"/>
      <c r="OVZ62" s="280"/>
      <c r="OWA62" s="280"/>
      <c r="OWB62" s="280"/>
      <c r="OWC62" s="280"/>
      <c r="OWD62" s="280"/>
      <c r="OWE62" s="280"/>
      <c r="OWF62" s="280"/>
      <c r="OWG62" s="280"/>
      <c r="OWH62" s="280"/>
      <c r="OWI62" s="280"/>
      <c r="OWJ62" s="280"/>
      <c r="OWK62" s="280"/>
      <c r="OWL62" s="280"/>
      <c r="OWM62" s="280"/>
      <c r="OWN62" s="280"/>
      <c r="OWO62" s="280"/>
      <c r="OWP62" s="280"/>
      <c r="OWQ62" s="280"/>
      <c r="OWR62" s="280"/>
      <c r="OWS62" s="280"/>
      <c r="OWT62" s="280"/>
      <c r="OWU62" s="280"/>
      <c r="OWV62" s="280"/>
      <c r="OWW62" s="280"/>
      <c r="OWX62" s="280"/>
      <c r="OWY62" s="280"/>
      <c r="OWZ62" s="280"/>
      <c r="OXA62" s="280"/>
      <c r="OXB62" s="280"/>
      <c r="OXC62" s="280"/>
      <c r="OXD62" s="280"/>
      <c r="OXE62" s="280"/>
      <c r="OXF62" s="280"/>
      <c r="OXG62" s="280"/>
      <c r="OXH62" s="280"/>
      <c r="OXI62" s="280"/>
      <c r="OXJ62" s="280"/>
      <c r="OXK62" s="280"/>
      <c r="OXL62" s="280"/>
      <c r="OXM62" s="280"/>
      <c r="OXN62" s="280"/>
      <c r="OXO62" s="280"/>
      <c r="OXP62" s="280"/>
      <c r="OXQ62" s="280"/>
      <c r="OXR62" s="280"/>
      <c r="OXS62" s="280"/>
      <c r="OXT62" s="280"/>
      <c r="OXU62" s="280"/>
      <c r="OXV62" s="280"/>
      <c r="OXW62" s="280"/>
      <c r="OXX62" s="280"/>
      <c r="OXY62" s="280"/>
      <c r="OXZ62" s="280"/>
      <c r="OYA62" s="280"/>
      <c r="OYB62" s="280"/>
      <c r="OYC62" s="280"/>
      <c r="OYD62" s="280"/>
      <c r="OYE62" s="280"/>
      <c r="OYF62" s="280"/>
      <c r="OYG62" s="280"/>
      <c r="OYH62" s="280"/>
      <c r="OYI62" s="280"/>
      <c r="OYJ62" s="280"/>
      <c r="OYK62" s="280"/>
      <c r="OYL62" s="280"/>
      <c r="OYM62" s="280"/>
      <c r="OYN62" s="280"/>
      <c r="OYO62" s="280"/>
      <c r="OYP62" s="280"/>
      <c r="OYQ62" s="280"/>
      <c r="OYR62" s="280"/>
      <c r="OYS62" s="280"/>
      <c r="OYT62" s="280"/>
      <c r="OYU62" s="280"/>
      <c r="OYV62" s="280"/>
      <c r="OYW62" s="280"/>
      <c r="OYX62" s="280"/>
      <c r="OYY62" s="280"/>
      <c r="OYZ62" s="280"/>
      <c r="OZA62" s="280"/>
      <c r="OZB62" s="280"/>
      <c r="OZC62" s="280"/>
      <c r="OZD62" s="280"/>
      <c r="OZE62" s="280"/>
      <c r="OZF62" s="280"/>
      <c r="OZG62" s="280"/>
      <c r="OZH62" s="280"/>
      <c r="OZI62" s="280"/>
      <c r="OZJ62" s="280"/>
      <c r="OZK62" s="280"/>
      <c r="OZL62" s="280"/>
      <c r="OZM62" s="280"/>
      <c r="OZN62" s="280"/>
      <c r="OZO62" s="280"/>
      <c r="OZP62" s="280"/>
      <c r="OZQ62" s="280"/>
      <c r="OZR62" s="280"/>
      <c r="OZS62" s="280"/>
      <c r="OZT62" s="280"/>
      <c r="OZU62" s="280"/>
      <c r="OZV62" s="280"/>
      <c r="OZW62" s="280"/>
      <c r="OZX62" s="280"/>
      <c r="OZY62" s="280"/>
      <c r="OZZ62" s="280"/>
      <c r="PAA62" s="280"/>
      <c r="PAB62" s="280"/>
      <c r="PAC62" s="280"/>
      <c r="PAD62" s="280"/>
      <c r="PAE62" s="280"/>
      <c r="PAF62" s="280"/>
      <c r="PAG62" s="280"/>
      <c r="PAH62" s="280"/>
      <c r="PAI62" s="280"/>
      <c r="PAJ62" s="280"/>
      <c r="PAK62" s="280"/>
      <c r="PAL62" s="280"/>
      <c r="PAM62" s="280"/>
      <c r="PAN62" s="280"/>
      <c r="PAO62" s="280"/>
      <c r="PAP62" s="280"/>
      <c r="PAQ62" s="280"/>
      <c r="PAR62" s="280"/>
      <c r="PAS62" s="280"/>
      <c r="PAT62" s="280"/>
      <c r="PAU62" s="280"/>
      <c r="PAV62" s="280"/>
      <c r="PAW62" s="280"/>
      <c r="PAX62" s="280"/>
      <c r="PAY62" s="280"/>
      <c r="PAZ62" s="280"/>
      <c r="PBA62" s="280"/>
      <c r="PBB62" s="280"/>
      <c r="PBC62" s="280"/>
      <c r="PBD62" s="280"/>
      <c r="PBE62" s="280"/>
      <c r="PBF62" s="280"/>
      <c r="PBG62" s="280"/>
      <c r="PBH62" s="280"/>
      <c r="PBI62" s="280"/>
      <c r="PBJ62" s="280"/>
      <c r="PBK62" s="280"/>
      <c r="PBL62" s="280"/>
      <c r="PBM62" s="280"/>
      <c r="PBN62" s="280"/>
      <c r="PBO62" s="280"/>
      <c r="PBP62" s="280"/>
      <c r="PBQ62" s="280"/>
      <c r="PBR62" s="280"/>
      <c r="PBS62" s="280"/>
      <c r="PBT62" s="280"/>
      <c r="PBU62" s="280"/>
      <c r="PBV62" s="280"/>
      <c r="PBW62" s="280"/>
      <c r="PBX62" s="280"/>
      <c r="PBY62" s="280"/>
      <c r="PBZ62" s="280"/>
      <c r="PCA62" s="280"/>
      <c r="PCB62" s="280"/>
      <c r="PCC62" s="280"/>
      <c r="PCD62" s="280"/>
      <c r="PCE62" s="280"/>
      <c r="PCF62" s="280"/>
      <c r="PCG62" s="280"/>
      <c r="PCH62" s="280"/>
      <c r="PCI62" s="280"/>
      <c r="PCJ62" s="280"/>
      <c r="PCK62" s="280"/>
      <c r="PCL62" s="280"/>
      <c r="PCM62" s="280"/>
      <c r="PCN62" s="280"/>
      <c r="PCO62" s="280"/>
      <c r="PCP62" s="280"/>
      <c r="PCQ62" s="280"/>
      <c r="PCR62" s="280"/>
      <c r="PCS62" s="280"/>
      <c r="PCT62" s="280"/>
      <c r="PCU62" s="280"/>
      <c r="PCV62" s="280"/>
      <c r="PCW62" s="280"/>
      <c r="PCX62" s="280"/>
      <c r="PCY62" s="280"/>
      <c r="PCZ62" s="280"/>
      <c r="PDA62" s="280"/>
      <c r="PDB62" s="280"/>
      <c r="PDC62" s="280"/>
      <c r="PDD62" s="280"/>
      <c r="PDE62" s="280"/>
      <c r="PDF62" s="280"/>
      <c r="PDG62" s="280"/>
      <c r="PDH62" s="280"/>
      <c r="PDI62" s="280"/>
      <c r="PDJ62" s="280"/>
      <c r="PDK62" s="280"/>
      <c r="PDL62" s="280"/>
      <c r="PDM62" s="280"/>
      <c r="PDN62" s="280"/>
      <c r="PDO62" s="280"/>
      <c r="PDP62" s="280"/>
      <c r="PDQ62" s="280"/>
      <c r="PDR62" s="280"/>
      <c r="PDS62" s="280"/>
      <c r="PDT62" s="280"/>
      <c r="PDU62" s="280"/>
      <c r="PDV62" s="280"/>
      <c r="PDW62" s="280"/>
      <c r="PDX62" s="280"/>
      <c r="PDY62" s="280"/>
      <c r="PDZ62" s="280"/>
      <c r="PEA62" s="280"/>
      <c r="PEB62" s="280"/>
      <c r="PEC62" s="280"/>
      <c r="PED62" s="280"/>
      <c r="PEE62" s="280"/>
      <c r="PEF62" s="280"/>
      <c r="PEG62" s="280"/>
      <c r="PEH62" s="280"/>
      <c r="PEI62" s="280"/>
      <c r="PEJ62" s="280"/>
      <c r="PEK62" s="280"/>
      <c r="PEL62" s="280"/>
      <c r="PEM62" s="280"/>
      <c r="PEN62" s="280"/>
      <c r="PEO62" s="280"/>
      <c r="PEP62" s="280"/>
      <c r="PEQ62" s="280"/>
      <c r="PER62" s="280"/>
      <c r="PES62" s="280"/>
      <c r="PET62" s="280"/>
      <c r="PEU62" s="280"/>
      <c r="PEV62" s="280"/>
      <c r="PEW62" s="280"/>
      <c r="PEX62" s="280"/>
      <c r="PEY62" s="280"/>
      <c r="PEZ62" s="280"/>
      <c r="PFA62" s="280"/>
      <c r="PFB62" s="280"/>
      <c r="PFC62" s="280"/>
      <c r="PFD62" s="280"/>
      <c r="PFE62" s="280"/>
      <c r="PFF62" s="280"/>
      <c r="PFG62" s="280"/>
      <c r="PFH62" s="280"/>
      <c r="PFI62" s="280"/>
      <c r="PFJ62" s="280"/>
      <c r="PFK62" s="280"/>
      <c r="PFL62" s="280"/>
      <c r="PFM62" s="280"/>
      <c r="PFN62" s="280"/>
      <c r="PFO62" s="280"/>
      <c r="PFP62" s="280"/>
      <c r="PFQ62" s="280"/>
      <c r="PFR62" s="280"/>
      <c r="PFS62" s="280"/>
      <c r="PFT62" s="280"/>
      <c r="PFU62" s="280"/>
      <c r="PFV62" s="280"/>
      <c r="PFW62" s="280"/>
      <c r="PFX62" s="280"/>
      <c r="PFY62" s="280"/>
      <c r="PFZ62" s="280"/>
      <c r="PGA62" s="280"/>
      <c r="PGB62" s="280"/>
      <c r="PGC62" s="280"/>
      <c r="PGD62" s="280"/>
      <c r="PGE62" s="280"/>
      <c r="PGF62" s="280"/>
      <c r="PGG62" s="280"/>
      <c r="PGH62" s="280"/>
      <c r="PGI62" s="280"/>
      <c r="PGJ62" s="280"/>
      <c r="PGK62" s="280"/>
      <c r="PGL62" s="280"/>
      <c r="PGM62" s="280"/>
      <c r="PGN62" s="280"/>
      <c r="PGO62" s="280"/>
      <c r="PGP62" s="280"/>
      <c r="PGQ62" s="280"/>
      <c r="PGR62" s="280"/>
      <c r="PGS62" s="280"/>
      <c r="PGT62" s="280"/>
      <c r="PGU62" s="280"/>
      <c r="PGV62" s="280"/>
      <c r="PGW62" s="280"/>
      <c r="PGX62" s="280"/>
      <c r="PGY62" s="280"/>
      <c r="PGZ62" s="280"/>
      <c r="PHA62" s="280"/>
      <c r="PHB62" s="280"/>
      <c r="PHC62" s="280"/>
      <c r="PHD62" s="280"/>
      <c r="PHE62" s="280"/>
      <c r="PHF62" s="280"/>
      <c r="PHG62" s="280"/>
      <c r="PHH62" s="280"/>
      <c r="PHI62" s="280"/>
      <c r="PHJ62" s="280"/>
      <c r="PHK62" s="280"/>
      <c r="PHL62" s="280"/>
      <c r="PHM62" s="280"/>
      <c r="PHN62" s="280"/>
      <c r="PHO62" s="280"/>
      <c r="PHP62" s="280"/>
      <c r="PHQ62" s="280"/>
      <c r="PHR62" s="280"/>
      <c r="PHS62" s="280"/>
      <c r="PHT62" s="280"/>
      <c r="PHU62" s="280"/>
      <c r="PHV62" s="280"/>
      <c r="PHW62" s="280"/>
      <c r="PHX62" s="280"/>
      <c r="PHY62" s="280"/>
      <c r="PHZ62" s="280"/>
      <c r="PIA62" s="280"/>
      <c r="PIB62" s="280"/>
      <c r="PIC62" s="280"/>
      <c r="PID62" s="280"/>
      <c r="PIE62" s="280"/>
      <c r="PIF62" s="280"/>
      <c r="PIG62" s="280"/>
      <c r="PIH62" s="280"/>
      <c r="PII62" s="280"/>
      <c r="PIJ62" s="280"/>
      <c r="PIK62" s="280"/>
      <c r="PIL62" s="280"/>
      <c r="PIM62" s="280"/>
      <c r="PIN62" s="280"/>
      <c r="PIO62" s="280"/>
      <c r="PIP62" s="280"/>
      <c r="PIQ62" s="280"/>
      <c r="PIR62" s="280"/>
      <c r="PIS62" s="280"/>
      <c r="PIT62" s="280"/>
      <c r="PIU62" s="280"/>
      <c r="PIV62" s="280"/>
      <c r="PIW62" s="280"/>
      <c r="PIX62" s="280"/>
      <c r="PIY62" s="280"/>
      <c r="PIZ62" s="280"/>
      <c r="PJA62" s="280"/>
      <c r="PJB62" s="280"/>
      <c r="PJC62" s="280"/>
      <c r="PJD62" s="280"/>
      <c r="PJE62" s="280"/>
      <c r="PJF62" s="280"/>
      <c r="PJG62" s="280"/>
      <c r="PJH62" s="280"/>
      <c r="PJI62" s="280"/>
      <c r="PJJ62" s="280"/>
      <c r="PJK62" s="280"/>
      <c r="PJL62" s="280"/>
      <c r="PJM62" s="280"/>
      <c r="PJN62" s="280"/>
      <c r="PJO62" s="280"/>
      <c r="PJP62" s="280"/>
      <c r="PJQ62" s="280"/>
      <c r="PJR62" s="280"/>
      <c r="PJS62" s="280"/>
      <c r="PJT62" s="280"/>
      <c r="PJU62" s="280"/>
      <c r="PJV62" s="280"/>
      <c r="PJW62" s="280"/>
      <c r="PJX62" s="280"/>
      <c r="PJY62" s="280"/>
      <c r="PJZ62" s="280"/>
      <c r="PKA62" s="280"/>
      <c r="PKB62" s="280"/>
      <c r="PKC62" s="280"/>
      <c r="PKD62" s="280"/>
      <c r="PKE62" s="280"/>
      <c r="PKF62" s="280"/>
      <c r="PKG62" s="280"/>
      <c r="PKH62" s="280"/>
      <c r="PKI62" s="280"/>
      <c r="PKJ62" s="280"/>
      <c r="PKK62" s="280"/>
      <c r="PKL62" s="280"/>
      <c r="PKM62" s="280"/>
      <c r="PKN62" s="280"/>
      <c r="PKO62" s="280"/>
      <c r="PKP62" s="280"/>
      <c r="PKQ62" s="280"/>
      <c r="PKR62" s="280"/>
      <c r="PKS62" s="280"/>
      <c r="PKT62" s="280"/>
      <c r="PKU62" s="280"/>
      <c r="PKV62" s="280"/>
      <c r="PKW62" s="280"/>
      <c r="PKX62" s="280"/>
      <c r="PKY62" s="280"/>
      <c r="PKZ62" s="280"/>
      <c r="PLA62" s="280"/>
      <c r="PLB62" s="280"/>
      <c r="PLC62" s="280"/>
      <c r="PLD62" s="280"/>
      <c r="PLE62" s="280"/>
      <c r="PLF62" s="280"/>
      <c r="PLG62" s="280"/>
      <c r="PLH62" s="280"/>
      <c r="PLI62" s="280"/>
      <c r="PLJ62" s="280"/>
      <c r="PLK62" s="280"/>
      <c r="PLL62" s="280"/>
      <c r="PLM62" s="280"/>
      <c r="PLN62" s="280"/>
      <c r="PLO62" s="280"/>
      <c r="PLP62" s="280"/>
      <c r="PLQ62" s="280"/>
      <c r="PLR62" s="280"/>
      <c r="PLS62" s="280"/>
      <c r="PLT62" s="280"/>
      <c r="PLU62" s="280"/>
      <c r="PLV62" s="280"/>
      <c r="PLW62" s="280"/>
      <c r="PLX62" s="280"/>
      <c r="PLY62" s="280"/>
      <c r="PLZ62" s="280"/>
      <c r="PMA62" s="280"/>
      <c r="PMB62" s="280"/>
      <c r="PMC62" s="280"/>
      <c r="PMD62" s="280"/>
      <c r="PME62" s="280"/>
      <c r="PMF62" s="280"/>
      <c r="PMG62" s="280"/>
      <c r="PMH62" s="280"/>
      <c r="PMI62" s="280"/>
      <c r="PMJ62" s="280"/>
      <c r="PMK62" s="280"/>
      <c r="PML62" s="280"/>
      <c r="PMM62" s="280"/>
      <c r="PMN62" s="280"/>
      <c r="PMO62" s="280"/>
      <c r="PMP62" s="280"/>
      <c r="PMQ62" s="280"/>
      <c r="PMR62" s="280"/>
      <c r="PMS62" s="280"/>
      <c r="PMT62" s="280"/>
      <c r="PMU62" s="280"/>
      <c r="PMV62" s="280"/>
      <c r="PMW62" s="280"/>
      <c r="PMX62" s="280"/>
      <c r="PMY62" s="280"/>
      <c r="PMZ62" s="280"/>
      <c r="PNA62" s="280"/>
      <c r="PNB62" s="280"/>
      <c r="PNC62" s="280"/>
      <c r="PND62" s="280"/>
      <c r="PNE62" s="280"/>
      <c r="PNF62" s="280"/>
      <c r="PNG62" s="280"/>
      <c r="PNH62" s="280"/>
      <c r="PNI62" s="280"/>
      <c r="PNJ62" s="280"/>
      <c r="PNK62" s="280"/>
      <c r="PNL62" s="280"/>
      <c r="PNM62" s="280"/>
      <c r="PNN62" s="280"/>
      <c r="PNO62" s="280"/>
      <c r="PNP62" s="280"/>
      <c r="PNQ62" s="280"/>
      <c r="PNR62" s="280"/>
      <c r="PNS62" s="280"/>
      <c r="PNT62" s="280"/>
      <c r="PNU62" s="280"/>
      <c r="PNV62" s="280"/>
      <c r="PNW62" s="280"/>
      <c r="PNX62" s="280"/>
      <c r="PNY62" s="280"/>
      <c r="PNZ62" s="280"/>
      <c r="POA62" s="280"/>
      <c r="POB62" s="280"/>
      <c r="POC62" s="280"/>
      <c r="POD62" s="280"/>
      <c r="POE62" s="280"/>
      <c r="POF62" s="280"/>
      <c r="POG62" s="280"/>
      <c r="POH62" s="280"/>
      <c r="POI62" s="280"/>
      <c r="POJ62" s="280"/>
      <c r="POK62" s="280"/>
      <c r="POL62" s="280"/>
      <c r="POM62" s="280"/>
      <c r="PON62" s="280"/>
      <c r="POO62" s="280"/>
      <c r="POP62" s="280"/>
      <c r="POQ62" s="280"/>
      <c r="POR62" s="280"/>
      <c r="POS62" s="280"/>
      <c r="POT62" s="280"/>
      <c r="POU62" s="280"/>
      <c r="POV62" s="280"/>
      <c r="POW62" s="280"/>
      <c r="POX62" s="280"/>
      <c r="POY62" s="280"/>
      <c r="POZ62" s="280"/>
      <c r="PPA62" s="280"/>
      <c r="PPB62" s="280"/>
      <c r="PPC62" s="280"/>
      <c r="PPD62" s="280"/>
      <c r="PPE62" s="280"/>
      <c r="PPF62" s="280"/>
      <c r="PPG62" s="280"/>
      <c r="PPH62" s="280"/>
      <c r="PPI62" s="280"/>
      <c r="PPJ62" s="280"/>
      <c r="PPK62" s="280"/>
      <c r="PPL62" s="280"/>
      <c r="PPM62" s="280"/>
      <c r="PPN62" s="280"/>
      <c r="PPO62" s="280"/>
      <c r="PPP62" s="280"/>
      <c r="PPQ62" s="280"/>
      <c r="PPR62" s="280"/>
      <c r="PPS62" s="280"/>
      <c r="PPT62" s="280"/>
      <c r="PPU62" s="280"/>
      <c r="PPV62" s="280"/>
      <c r="PPW62" s="280"/>
      <c r="PPX62" s="280"/>
      <c r="PPY62" s="280"/>
      <c r="PPZ62" s="280"/>
      <c r="PQA62" s="280"/>
      <c r="PQB62" s="280"/>
      <c r="PQC62" s="280"/>
      <c r="PQD62" s="280"/>
      <c r="PQE62" s="280"/>
      <c r="PQF62" s="280"/>
      <c r="PQG62" s="280"/>
      <c r="PQH62" s="280"/>
      <c r="PQI62" s="280"/>
      <c r="PQJ62" s="280"/>
      <c r="PQK62" s="280"/>
      <c r="PQL62" s="280"/>
      <c r="PQM62" s="280"/>
      <c r="PQN62" s="280"/>
      <c r="PQO62" s="280"/>
      <c r="PQP62" s="280"/>
      <c r="PQQ62" s="280"/>
      <c r="PQR62" s="280"/>
      <c r="PQS62" s="280"/>
      <c r="PQT62" s="280"/>
      <c r="PQU62" s="280"/>
      <c r="PQV62" s="280"/>
      <c r="PQW62" s="280"/>
      <c r="PQX62" s="280"/>
      <c r="PQY62" s="280"/>
      <c r="PQZ62" s="280"/>
      <c r="PRA62" s="280"/>
      <c r="PRB62" s="280"/>
      <c r="PRC62" s="280"/>
      <c r="PRD62" s="280"/>
      <c r="PRE62" s="280"/>
      <c r="PRF62" s="280"/>
      <c r="PRG62" s="280"/>
      <c r="PRH62" s="280"/>
      <c r="PRI62" s="280"/>
      <c r="PRJ62" s="280"/>
      <c r="PRK62" s="280"/>
      <c r="PRL62" s="280"/>
      <c r="PRM62" s="280"/>
      <c r="PRN62" s="280"/>
      <c r="PRO62" s="280"/>
      <c r="PRP62" s="280"/>
      <c r="PRQ62" s="280"/>
      <c r="PRR62" s="280"/>
      <c r="PRS62" s="280"/>
      <c r="PRT62" s="280"/>
      <c r="PRU62" s="280"/>
      <c r="PRV62" s="280"/>
      <c r="PRW62" s="280"/>
      <c r="PRX62" s="280"/>
      <c r="PRY62" s="280"/>
      <c r="PRZ62" s="280"/>
      <c r="PSA62" s="280"/>
      <c r="PSB62" s="280"/>
      <c r="PSC62" s="280"/>
      <c r="PSD62" s="280"/>
      <c r="PSE62" s="280"/>
      <c r="PSF62" s="280"/>
      <c r="PSG62" s="280"/>
      <c r="PSH62" s="280"/>
      <c r="PSI62" s="280"/>
      <c r="PSJ62" s="280"/>
      <c r="PSK62" s="280"/>
      <c r="PSL62" s="280"/>
      <c r="PSM62" s="280"/>
      <c r="PSN62" s="280"/>
      <c r="PSO62" s="280"/>
      <c r="PSP62" s="280"/>
      <c r="PSQ62" s="280"/>
      <c r="PSR62" s="280"/>
      <c r="PSS62" s="280"/>
      <c r="PST62" s="280"/>
      <c r="PSU62" s="280"/>
      <c r="PSV62" s="280"/>
      <c r="PSW62" s="280"/>
      <c r="PSX62" s="280"/>
      <c r="PSY62" s="280"/>
      <c r="PSZ62" s="280"/>
      <c r="PTA62" s="280"/>
      <c r="PTB62" s="280"/>
      <c r="PTC62" s="280"/>
      <c r="PTD62" s="280"/>
      <c r="PTE62" s="280"/>
      <c r="PTF62" s="280"/>
      <c r="PTG62" s="280"/>
      <c r="PTH62" s="280"/>
      <c r="PTI62" s="280"/>
      <c r="PTJ62" s="280"/>
      <c r="PTK62" s="280"/>
      <c r="PTL62" s="280"/>
      <c r="PTM62" s="280"/>
      <c r="PTN62" s="280"/>
      <c r="PTO62" s="280"/>
      <c r="PTP62" s="280"/>
      <c r="PTQ62" s="280"/>
      <c r="PTR62" s="280"/>
      <c r="PTS62" s="280"/>
      <c r="PTT62" s="280"/>
      <c r="PTU62" s="280"/>
      <c r="PTV62" s="280"/>
      <c r="PTW62" s="280"/>
      <c r="PTX62" s="280"/>
      <c r="PTY62" s="280"/>
      <c r="PTZ62" s="280"/>
      <c r="PUA62" s="280"/>
      <c r="PUB62" s="280"/>
      <c r="PUC62" s="280"/>
      <c r="PUD62" s="280"/>
      <c r="PUE62" s="280"/>
      <c r="PUF62" s="280"/>
      <c r="PUG62" s="280"/>
      <c r="PUH62" s="280"/>
      <c r="PUI62" s="280"/>
      <c r="PUJ62" s="280"/>
      <c r="PUK62" s="280"/>
      <c r="PUL62" s="280"/>
      <c r="PUM62" s="280"/>
      <c r="PUN62" s="280"/>
      <c r="PUO62" s="280"/>
      <c r="PUP62" s="280"/>
      <c r="PUQ62" s="280"/>
      <c r="PUR62" s="280"/>
      <c r="PUS62" s="280"/>
      <c r="PUT62" s="280"/>
      <c r="PUU62" s="280"/>
      <c r="PUV62" s="280"/>
      <c r="PUW62" s="280"/>
      <c r="PUX62" s="280"/>
      <c r="PUY62" s="280"/>
      <c r="PUZ62" s="280"/>
      <c r="PVA62" s="280"/>
      <c r="PVB62" s="280"/>
      <c r="PVC62" s="280"/>
      <c r="PVD62" s="280"/>
      <c r="PVE62" s="280"/>
      <c r="PVF62" s="280"/>
      <c r="PVG62" s="280"/>
      <c r="PVH62" s="280"/>
      <c r="PVI62" s="280"/>
      <c r="PVJ62" s="280"/>
      <c r="PVK62" s="280"/>
      <c r="PVL62" s="280"/>
      <c r="PVM62" s="280"/>
      <c r="PVN62" s="280"/>
      <c r="PVO62" s="280"/>
      <c r="PVP62" s="280"/>
      <c r="PVQ62" s="280"/>
      <c r="PVR62" s="280"/>
      <c r="PVS62" s="280"/>
      <c r="PVT62" s="280"/>
      <c r="PVU62" s="280"/>
      <c r="PVV62" s="280"/>
      <c r="PVW62" s="280"/>
      <c r="PVX62" s="280"/>
      <c r="PVY62" s="280"/>
      <c r="PVZ62" s="280"/>
      <c r="PWA62" s="280"/>
      <c r="PWB62" s="280"/>
      <c r="PWC62" s="280"/>
      <c r="PWD62" s="280"/>
      <c r="PWE62" s="280"/>
      <c r="PWF62" s="280"/>
      <c r="PWG62" s="280"/>
      <c r="PWH62" s="280"/>
      <c r="PWI62" s="280"/>
      <c r="PWJ62" s="280"/>
      <c r="PWK62" s="280"/>
      <c r="PWL62" s="280"/>
      <c r="PWM62" s="280"/>
      <c r="PWN62" s="280"/>
      <c r="PWO62" s="280"/>
      <c r="PWP62" s="280"/>
      <c r="PWQ62" s="280"/>
      <c r="PWR62" s="280"/>
      <c r="PWS62" s="280"/>
      <c r="PWT62" s="280"/>
      <c r="PWU62" s="280"/>
      <c r="PWV62" s="280"/>
      <c r="PWW62" s="280"/>
      <c r="PWX62" s="280"/>
      <c r="PWY62" s="280"/>
      <c r="PWZ62" s="280"/>
      <c r="PXA62" s="280"/>
      <c r="PXB62" s="280"/>
      <c r="PXC62" s="280"/>
      <c r="PXD62" s="280"/>
      <c r="PXE62" s="280"/>
      <c r="PXF62" s="280"/>
      <c r="PXG62" s="280"/>
      <c r="PXH62" s="280"/>
    </row>
    <row r="63" spans="1:11448" s="257" customFormat="1" hidden="1">
      <c r="A63" s="269"/>
      <c r="B63" s="138" t="s">
        <v>1011</v>
      </c>
      <c r="C63" s="270"/>
      <c r="D63" s="271"/>
      <c r="E63" s="149"/>
      <c r="F63" s="149"/>
      <c r="G63" s="149"/>
      <c r="H63" s="210"/>
      <c r="I63" s="210"/>
      <c r="J63" s="149"/>
      <c r="K63" s="149"/>
      <c r="L63" s="149"/>
      <c r="M63" s="149"/>
      <c r="N63" s="149"/>
      <c r="O63" s="149"/>
      <c r="P63" s="149"/>
      <c r="Q63" s="149"/>
      <c r="R63" s="149"/>
      <c r="S63" s="149"/>
      <c r="T63" s="149"/>
      <c r="U63" s="149"/>
      <c r="V63" s="149"/>
      <c r="W63" s="149"/>
      <c r="X63" s="149"/>
      <c r="Y63" s="149"/>
      <c r="Z63" s="149"/>
      <c r="AA63" s="149"/>
      <c r="AB63" s="149"/>
      <c r="AC63" s="149"/>
      <c r="AD63" s="149"/>
      <c r="AE63" s="149"/>
      <c r="AF63" s="149"/>
      <c r="AG63" s="149"/>
      <c r="AH63" s="149"/>
      <c r="AI63" s="149"/>
      <c r="AJ63" s="149"/>
      <c r="AK63" s="148"/>
      <c r="AL63" s="149"/>
      <c r="AM63" s="149"/>
      <c r="AN63" s="149"/>
      <c r="AO63" s="148"/>
      <c r="AP63" s="148"/>
      <c r="AQ63" s="149"/>
      <c r="AR63" s="149"/>
      <c r="AS63" s="149"/>
      <c r="AT63" s="149"/>
      <c r="AU63" s="148"/>
      <c r="AV63" s="149"/>
      <c r="AW63" s="149"/>
      <c r="AX63" s="149"/>
      <c r="AY63" s="210"/>
      <c r="AZ63" s="210"/>
      <c r="BA63" s="210"/>
      <c r="BB63" s="210"/>
      <c r="BC63" s="210"/>
      <c r="BD63" s="149"/>
      <c r="BE63" s="149"/>
      <c r="BF63" s="149"/>
      <c r="BG63" s="149"/>
      <c r="BH63" s="278"/>
      <c r="BI63" s="278"/>
      <c r="BJ63" s="278"/>
      <c r="BK63" s="278"/>
      <c r="BL63" s="278"/>
      <c r="BM63" s="278"/>
      <c r="BN63" s="278"/>
      <c r="BO63" s="278"/>
      <c r="BP63" s="278"/>
      <c r="BQ63" s="278"/>
      <c r="BR63" s="278"/>
      <c r="BS63" s="278"/>
      <c r="BT63" s="279"/>
      <c r="BU63" s="278"/>
      <c r="BV63" s="278"/>
      <c r="BW63" s="278"/>
      <c r="BX63" s="278"/>
      <c r="BY63" s="67"/>
      <c r="BZ63" s="67"/>
      <c r="CA63" s="67"/>
      <c r="CB63" s="67"/>
      <c r="CC63" s="67"/>
      <c r="CD63" s="67"/>
      <c r="CE63" s="67"/>
      <c r="CF63" s="67"/>
      <c r="CG63" s="67"/>
      <c r="CH63" s="272"/>
      <c r="CI63" s="272"/>
      <c r="CJ63" s="272"/>
      <c r="CK63" s="272"/>
      <c r="CL63" s="272"/>
      <c r="CM63" s="272"/>
      <c r="CN63" s="272"/>
      <c r="CO63" s="272"/>
      <c r="CP63" s="272"/>
      <c r="CQ63" s="67"/>
      <c r="CR63" s="67"/>
      <c r="CS63" s="67"/>
      <c r="CT63" s="67"/>
      <c r="CU63" s="67"/>
      <c r="CV63" s="67"/>
      <c r="CW63" s="67"/>
      <c r="CX63" s="277"/>
      <c r="CY63" s="278"/>
      <c r="CZ63" s="278"/>
      <c r="DA63" s="278"/>
      <c r="DB63" s="278"/>
      <c r="DC63" s="278"/>
      <c r="DD63" s="278"/>
      <c r="DE63" s="278"/>
      <c r="DF63" s="278"/>
      <c r="DG63" s="278"/>
      <c r="DH63" s="278"/>
      <c r="DI63" s="278"/>
      <c r="DJ63" s="278"/>
      <c r="DK63" s="278"/>
      <c r="DL63" s="278"/>
      <c r="DM63" s="278"/>
      <c r="DN63" s="278"/>
      <c r="DO63" s="278"/>
      <c r="DP63" s="278"/>
      <c r="DQ63" s="280"/>
      <c r="DR63" s="280"/>
      <c r="DS63" s="280"/>
      <c r="DT63" s="280"/>
      <c r="DU63" s="280"/>
      <c r="DV63" s="280"/>
      <c r="DW63" s="280"/>
      <c r="DX63" s="280"/>
      <c r="DY63" s="280"/>
      <c r="DZ63" s="280"/>
      <c r="EA63" s="280"/>
      <c r="EB63" s="280"/>
      <c r="EC63" s="280"/>
      <c r="ED63" s="280"/>
      <c r="EE63" s="280"/>
      <c r="EF63" s="280"/>
      <c r="EG63" s="280"/>
      <c r="EH63" s="280"/>
      <c r="EI63" s="280"/>
      <c r="EJ63" s="280"/>
      <c r="EK63" s="280"/>
      <c r="EL63" s="280"/>
      <c r="EM63" s="280"/>
      <c r="EN63" s="280"/>
      <c r="EO63" s="280"/>
      <c r="EP63" s="280"/>
      <c r="EQ63" s="280"/>
      <c r="ER63" s="280"/>
      <c r="ES63" s="280"/>
      <c r="ET63" s="280"/>
      <c r="EU63" s="280"/>
      <c r="EV63" s="280"/>
      <c r="EW63" s="280"/>
      <c r="EX63" s="280"/>
      <c r="EY63" s="280"/>
      <c r="EZ63" s="280"/>
      <c r="FA63" s="280"/>
      <c r="FB63" s="280"/>
      <c r="FC63" s="280"/>
      <c r="FD63" s="280"/>
      <c r="FE63" s="280"/>
      <c r="FF63" s="280"/>
      <c r="FG63" s="280"/>
      <c r="FH63" s="280"/>
      <c r="FI63" s="280"/>
      <c r="FJ63" s="280"/>
      <c r="FK63" s="280"/>
      <c r="FL63" s="280"/>
      <c r="FM63" s="280"/>
      <c r="FN63" s="280"/>
      <c r="FO63" s="280"/>
      <c r="FP63" s="280"/>
      <c r="FQ63" s="280"/>
      <c r="FR63" s="280"/>
      <c r="FS63" s="280"/>
      <c r="FT63" s="280"/>
      <c r="FU63" s="280"/>
      <c r="FV63" s="280"/>
      <c r="FW63" s="280"/>
      <c r="FX63" s="280"/>
      <c r="FY63" s="280"/>
      <c r="FZ63" s="280"/>
      <c r="GA63" s="280"/>
      <c r="GB63" s="280"/>
      <c r="GC63" s="280"/>
      <c r="GD63" s="280"/>
      <c r="GE63" s="280"/>
      <c r="GF63" s="280"/>
      <c r="GG63" s="280"/>
      <c r="GH63" s="280"/>
      <c r="GI63" s="280"/>
      <c r="GJ63" s="280"/>
      <c r="GK63" s="280"/>
      <c r="GL63" s="280"/>
      <c r="GM63" s="280"/>
      <c r="GN63" s="280"/>
      <c r="GO63" s="280"/>
      <c r="GP63" s="280"/>
      <c r="GQ63" s="280"/>
      <c r="GR63" s="280"/>
      <c r="GS63" s="280"/>
      <c r="GT63" s="280"/>
      <c r="GU63" s="280"/>
      <c r="GV63" s="280"/>
      <c r="GW63" s="280"/>
      <c r="GX63" s="280"/>
      <c r="GY63" s="280"/>
      <c r="GZ63" s="280"/>
      <c r="HA63" s="280"/>
      <c r="HB63" s="280"/>
      <c r="HC63" s="280"/>
      <c r="HD63" s="280"/>
      <c r="HE63" s="280"/>
      <c r="HF63" s="280"/>
      <c r="HG63" s="280"/>
      <c r="HH63" s="280"/>
      <c r="HI63" s="280"/>
      <c r="HJ63" s="280"/>
      <c r="HK63" s="280"/>
      <c r="HL63" s="280"/>
      <c r="HM63" s="280"/>
      <c r="HN63" s="280"/>
      <c r="HO63" s="280"/>
      <c r="HP63" s="280"/>
      <c r="HQ63" s="280"/>
      <c r="HR63" s="280"/>
      <c r="HS63" s="280"/>
      <c r="HT63" s="280"/>
      <c r="HU63" s="280"/>
      <c r="HV63" s="280"/>
      <c r="HW63" s="280"/>
      <c r="HX63" s="280"/>
      <c r="HY63" s="280"/>
      <c r="HZ63" s="280"/>
      <c r="IA63" s="280"/>
      <c r="IB63" s="280"/>
      <c r="IC63" s="280"/>
      <c r="ID63" s="280"/>
      <c r="IE63" s="280"/>
      <c r="IF63" s="280"/>
      <c r="IG63" s="280"/>
      <c r="IH63" s="280"/>
      <c r="II63" s="280"/>
      <c r="IJ63" s="280"/>
      <c r="IK63" s="280"/>
      <c r="IL63" s="280"/>
      <c r="IM63" s="280"/>
      <c r="IN63" s="280"/>
      <c r="IO63" s="280"/>
      <c r="IP63" s="280"/>
      <c r="IQ63" s="280"/>
      <c r="IR63" s="280"/>
      <c r="IS63" s="280"/>
      <c r="IT63" s="280"/>
      <c r="IU63" s="280"/>
      <c r="IV63" s="280"/>
      <c r="IW63" s="280"/>
      <c r="IX63" s="280"/>
      <c r="IY63" s="280"/>
      <c r="IZ63" s="280"/>
      <c r="JA63" s="280"/>
      <c r="JB63" s="280"/>
      <c r="JC63" s="280"/>
      <c r="JD63" s="280"/>
      <c r="JE63" s="280"/>
      <c r="JF63" s="280"/>
      <c r="JG63" s="280"/>
      <c r="JH63" s="280"/>
      <c r="JI63" s="280"/>
      <c r="JJ63" s="280"/>
      <c r="JK63" s="280"/>
      <c r="JL63" s="280"/>
      <c r="JM63" s="280"/>
      <c r="JN63" s="280"/>
      <c r="JO63" s="280"/>
      <c r="JP63" s="280"/>
      <c r="JQ63" s="280"/>
      <c r="JR63" s="280"/>
      <c r="JS63" s="280"/>
      <c r="JT63" s="280"/>
      <c r="JU63" s="280"/>
      <c r="JV63" s="280"/>
      <c r="JW63" s="280"/>
      <c r="JX63" s="280"/>
      <c r="JY63" s="280"/>
      <c r="JZ63" s="280"/>
      <c r="KA63" s="280"/>
      <c r="KB63" s="280"/>
      <c r="KC63" s="280"/>
      <c r="KD63" s="280"/>
      <c r="KE63" s="280"/>
      <c r="KF63" s="280"/>
      <c r="KG63" s="280"/>
      <c r="KH63" s="280"/>
      <c r="KI63" s="280"/>
      <c r="KJ63" s="280"/>
      <c r="KK63" s="280"/>
      <c r="KL63" s="280"/>
      <c r="KM63" s="280"/>
      <c r="KN63" s="280"/>
      <c r="KO63" s="280"/>
      <c r="KP63" s="280"/>
      <c r="KQ63" s="280"/>
      <c r="KR63" s="280"/>
      <c r="KS63" s="280"/>
      <c r="KT63" s="280"/>
      <c r="KU63" s="280"/>
      <c r="KV63" s="280"/>
      <c r="KW63" s="280"/>
      <c r="KX63" s="280"/>
      <c r="KY63" s="280"/>
      <c r="KZ63" s="280"/>
      <c r="LA63" s="280"/>
      <c r="LB63" s="280"/>
      <c r="LC63" s="280"/>
      <c r="LD63" s="280"/>
      <c r="LE63" s="280"/>
      <c r="LF63" s="280"/>
      <c r="LG63" s="280"/>
      <c r="LH63" s="280"/>
      <c r="LI63" s="280"/>
      <c r="LJ63" s="280"/>
      <c r="LK63" s="280"/>
      <c r="LL63" s="280"/>
      <c r="LM63" s="280"/>
      <c r="LN63" s="280"/>
      <c r="LO63" s="280"/>
      <c r="LP63" s="280"/>
      <c r="LQ63" s="280"/>
      <c r="LR63" s="280"/>
      <c r="LS63" s="280"/>
      <c r="LT63" s="280"/>
      <c r="LU63" s="280"/>
      <c r="LV63" s="280"/>
      <c r="LW63" s="280"/>
      <c r="LX63" s="280"/>
      <c r="LY63" s="280"/>
      <c r="LZ63" s="280"/>
      <c r="MA63" s="280"/>
      <c r="MB63" s="280"/>
      <c r="MC63" s="280"/>
      <c r="MD63" s="280"/>
      <c r="ME63" s="280"/>
      <c r="MF63" s="280"/>
      <c r="MG63" s="280"/>
      <c r="MH63" s="280"/>
      <c r="MI63" s="280"/>
      <c r="MJ63" s="280"/>
      <c r="MK63" s="280"/>
      <c r="ML63" s="280"/>
      <c r="MM63" s="280"/>
      <c r="MN63" s="280"/>
      <c r="MO63" s="280"/>
      <c r="MP63" s="280"/>
      <c r="MQ63" s="280"/>
      <c r="MR63" s="280"/>
      <c r="MS63" s="280"/>
      <c r="MT63" s="280"/>
      <c r="MU63" s="280"/>
      <c r="MV63" s="280"/>
      <c r="MW63" s="280"/>
      <c r="MX63" s="280"/>
      <c r="MY63" s="280"/>
      <c r="MZ63" s="280"/>
      <c r="NA63" s="280"/>
      <c r="NB63" s="280"/>
      <c r="NC63" s="280"/>
      <c r="ND63" s="280"/>
      <c r="NE63" s="280"/>
      <c r="NF63" s="280"/>
      <c r="NG63" s="280"/>
      <c r="NH63" s="280"/>
      <c r="NI63" s="280"/>
      <c r="NJ63" s="280"/>
      <c r="NK63" s="280"/>
      <c r="NL63" s="280"/>
      <c r="NM63" s="280"/>
      <c r="NN63" s="280"/>
      <c r="NO63" s="280"/>
      <c r="NP63" s="280"/>
      <c r="NQ63" s="280"/>
      <c r="NR63" s="280"/>
      <c r="NS63" s="280"/>
      <c r="NT63" s="280"/>
      <c r="NU63" s="280"/>
      <c r="NV63" s="280"/>
      <c r="NW63" s="280"/>
      <c r="NX63" s="280"/>
      <c r="NY63" s="280"/>
      <c r="NZ63" s="280"/>
      <c r="OA63" s="280"/>
      <c r="OB63" s="280"/>
      <c r="OC63" s="280"/>
      <c r="OD63" s="280"/>
      <c r="OE63" s="280"/>
      <c r="OF63" s="280"/>
      <c r="OG63" s="280"/>
      <c r="OH63" s="280"/>
      <c r="OI63" s="280"/>
      <c r="OJ63" s="280"/>
      <c r="OK63" s="280"/>
      <c r="OL63" s="280"/>
      <c r="OM63" s="280"/>
      <c r="ON63" s="280"/>
      <c r="OO63" s="280"/>
      <c r="OP63" s="280"/>
      <c r="OQ63" s="280"/>
      <c r="OR63" s="280"/>
      <c r="OS63" s="280"/>
      <c r="OT63" s="280"/>
      <c r="OU63" s="280"/>
      <c r="OV63" s="280"/>
      <c r="OW63" s="280"/>
      <c r="OX63" s="280"/>
      <c r="OY63" s="280"/>
      <c r="OZ63" s="280"/>
      <c r="PA63" s="280"/>
      <c r="PB63" s="280"/>
      <c r="PC63" s="280"/>
      <c r="PD63" s="280"/>
      <c r="PE63" s="280"/>
      <c r="PF63" s="280"/>
      <c r="PG63" s="280"/>
      <c r="PH63" s="280"/>
      <c r="PI63" s="280"/>
      <c r="PJ63" s="280"/>
      <c r="PK63" s="280"/>
      <c r="PL63" s="280"/>
      <c r="PM63" s="280"/>
      <c r="PN63" s="280"/>
      <c r="PO63" s="280"/>
      <c r="PP63" s="280"/>
      <c r="PQ63" s="280"/>
      <c r="PR63" s="280"/>
      <c r="PS63" s="280"/>
      <c r="PT63" s="280"/>
      <c r="PU63" s="280"/>
      <c r="PV63" s="280"/>
      <c r="PW63" s="280"/>
      <c r="PX63" s="280"/>
      <c r="PY63" s="280"/>
      <c r="PZ63" s="280"/>
      <c r="QA63" s="280"/>
      <c r="QB63" s="280"/>
      <c r="QC63" s="280"/>
      <c r="QD63" s="280"/>
      <c r="QE63" s="280"/>
      <c r="QF63" s="280"/>
      <c r="QG63" s="280"/>
      <c r="QH63" s="280"/>
      <c r="QI63" s="280"/>
      <c r="QJ63" s="280"/>
      <c r="QK63" s="280"/>
      <c r="QL63" s="280"/>
      <c r="QM63" s="280"/>
      <c r="QN63" s="280"/>
      <c r="QO63" s="280"/>
      <c r="QP63" s="280"/>
      <c r="QQ63" s="280"/>
      <c r="QR63" s="280"/>
      <c r="QS63" s="280"/>
      <c r="QT63" s="280"/>
      <c r="QU63" s="280"/>
      <c r="QV63" s="280"/>
      <c r="QW63" s="280"/>
      <c r="QX63" s="280"/>
      <c r="QY63" s="280"/>
      <c r="QZ63" s="280"/>
      <c r="RA63" s="280"/>
      <c r="RB63" s="280"/>
      <c r="RC63" s="280"/>
      <c r="RD63" s="280"/>
      <c r="RE63" s="280"/>
      <c r="RF63" s="280"/>
      <c r="RG63" s="280"/>
      <c r="RH63" s="280"/>
      <c r="RI63" s="280"/>
      <c r="RJ63" s="280"/>
      <c r="RK63" s="280"/>
      <c r="RL63" s="280"/>
      <c r="RM63" s="280"/>
      <c r="RN63" s="280"/>
      <c r="RO63" s="280"/>
      <c r="RP63" s="280"/>
      <c r="RQ63" s="280"/>
      <c r="RR63" s="280"/>
      <c r="RS63" s="280"/>
      <c r="RT63" s="280"/>
      <c r="RU63" s="280"/>
      <c r="RV63" s="280"/>
      <c r="RW63" s="280"/>
      <c r="RX63" s="280"/>
      <c r="RY63" s="280"/>
      <c r="RZ63" s="280"/>
      <c r="SA63" s="280"/>
      <c r="SB63" s="280"/>
      <c r="SC63" s="280"/>
      <c r="SD63" s="280"/>
      <c r="SE63" s="280"/>
      <c r="SF63" s="280"/>
      <c r="SG63" s="280"/>
      <c r="SH63" s="280"/>
      <c r="SI63" s="280"/>
      <c r="SJ63" s="280"/>
      <c r="SK63" s="280"/>
      <c r="SL63" s="280"/>
      <c r="SM63" s="280"/>
      <c r="SN63" s="280"/>
      <c r="SO63" s="280"/>
      <c r="SP63" s="280"/>
      <c r="SQ63" s="280"/>
      <c r="SR63" s="280"/>
      <c r="SS63" s="280"/>
      <c r="ST63" s="280"/>
      <c r="SU63" s="280"/>
      <c r="SV63" s="280"/>
      <c r="SW63" s="280"/>
      <c r="SX63" s="280"/>
      <c r="SY63" s="280"/>
      <c r="SZ63" s="280"/>
      <c r="TA63" s="280"/>
      <c r="TB63" s="280"/>
      <c r="TC63" s="280"/>
      <c r="TD63" s="280"/>
      <c r="TE63" s="280"/>
      <c r="TF63" s="280"/>
      <c r="TG63" s="280"/>
      <c r="TH63" s="280"/>
      <c r="TI63" s="280"/>
      <c r="TJ63" s="280"/>
      <c r="TK63" s="280"/>
      <c r="TL63" s="280"/>
      <c r="TM63" s="280"/>
      <c r="TN63" s="280"/>
      <c r="TO63" s="280"/>
      <c r="TP63" s="280"/>
      <c r="TQ63" s="280"/>
      <c r="TR63" s="280"/>
      <c r="TS63" s="280"/>
      <c r="TT63" s="280"/>
      <c r="TU63" s="280"/>
      <c r="TV63" s="280"/>
      <c r="TW63" s="280"/>
      <c r="TX63" s="280"/>
      <c r="TY63" s="280"/>
      <c r="TZ63" s="280"/>
      <c r="UA63" s="280"/>
      <c r="UB63" s="280"/>
      <c r="UC63" s="280"/>
      <c r="UD63" s="280"/>
      <c r="UE63" s="280"/>
      <c r="UF63" s="280"/>
      <c r="UG63" s="280"/>
      <c r="UH63" s="280"/>
      <c r="UI63" s="280"/>
      <c r="UJ63" s="280"/>
      <c r="UK63" s="280"/>
      <c r="UL63" s="280"/>
      <c r="UM63" s="280"/>
      <c r="UN63" s="280"/>
      <c r="UO63" s="280"/>
      <c r="UP63" s="280"/>
      <c r="UQ63" s="280"/>
      <c r="UR63" s="280"/>
      <c r="US63" s="280"/>
      <c r="UT63" s="280"/>
      <c r="UU63" s="280"/>
      <c r="UV63" s="280"/>
      <c r="UW63" s="280"/>
      <c r="UX63" s="280"/>
      <c r="UY63" s="280"/>
      <c r="UZ63" s="280"/>
      <c r="VA63" s="280"/>
      <c r="VB63" s="280"/>
      <c r="VC63" s="280"/>
      <c r="VD63" s="280"/>
      <c r="VE63" s="280"/>
      <c r="VF63" s="280"/>
      <c r="VG63" s="280"/>
      <c r="VH63" s="280"/>
      <c r="VI63" s="280"/>
      <c r="VJ63" s="280"/>
      <c r="VK63" s="280"/>
      <c r="VL63" s="280"/>
      <c r="VM63" s="280"/>
      <c r="VN63" s="280"/>
      <c r="VO63" s="280"/>
      <c r="VP63" s="280"/>
      <c r="VQ63" s="280"/>
      <c r="VR63" s="280"/>
      <c r="VS63" s="280"/>
      <c r="VT63" s="280"/>
      <c r="VU63" s="280"/>
      <c r="VV63" s="280"/>
      <c r="VW63" s="280"/>
      <c r="VX63" s="280"/>
      <c r="VY63" s="280"/>
      <c r="VZ63" s="280"/>
      <c r="WA63" s="280"/>
      <c r="WB63" s="280"/>
      <c r="WC63" s="280"/>
      <c r="WD63" s="280"/>
      <c r="WE63" s="280"/>
      <c r="WF63" s="280"/>
      <c r="WG63" s="280"/>
      <c r="WH63" s="280"/>
      <c r="WI63" s="280"/>
      <c r="WJ63" s="280"/>
      <c r="WK63" s="280"/>
      <c r="WL63" s="280"/>
      <c r="WM63" s="280"/>
      <c r="WN63" s="280"/>
      <c r="WO63" s="280"/>
      <c r="WP63" s="280"/>
      <c r="WQ63" s="280"/>
      <c r="WR63" s="280"/>
      <c r="WS63" s="280"/>
      <c r="WT63" s="280"/>
      <c r="WU63" s="280"/>
      <c r="WV63" s="280"/>
      <c r="WW63" s="280"/>
      <c r="WX63" s="280"/>
      <c r="WY63" s="280"/>
      <c r="WZ63" s="280"/>
      <c r="XA63" s="280"/>
      <c r="XB63" s="280"/>
      <c r="XC63" s="280"/>
      <c r="XD63" s="280"/>
      <c r="XE63" s="280"/>
      <c r="XF63" s="280"/>
      <c r="XG63" s="280"/>
      <c r="XH63" s="280"/>
      <c r="XI63" s="280"/>
      <c r="XJ63" s="280"/>
      <c r="XK63" s="280"/>
      <c r="XL63" s="280"/>
      <c r="XM63" s="280"/>
      <c r="XN63" s="280"/>
      <c r="XO63" s="280"/>
      <c r="XP63" s="280"/>
      <c r="XQ63" s="280"/>
      <c r="XR63" s="280"/>
      <c r="XS63" s="280"/>
      <c r="XT63" s="280"/>
      <c r="XU63" s="280"/>
      <c r="XV63" s="280"/>
      <c r="XW63" s="280"/>
      <c r="XX63" s="280"/>
      <c r="XY63" s="280"/>
      <c r="XZ63" s="280"/>
      <c r="YA63" s="280"/>
      <c r="YB63" s="280"/>
      <c r="YC63" s="280"/>
      <c r="YD63" s="280"/>
      <c r="YE63" s="280"/>
      <c r="YF63" s="280"/>
      <c r="YG63" s="280"/>
      <c r="YH63" s="280"/>
      <c r="YI63" s="280"/>
      <c r="YJ63" s="280"/>
      <c r="YK63" s="280"/>
      <c r="YL63" s="280"/>
      <c r="YM63" s="280"/>
      <c r="YN63" s="280"/>
      <c r="YO63" s="280"/>
      <c r="YP63" s="280"/>
      <c r="YQ63" s="280"/>
      <c r="YR63" s="280"/>
      <c r="YS63" s="280"/>
      <c r="YT63" s="280"/>
      <c r="YU63" s="280"/>
      <c r="YV63" s="280"/>
      <c r="YW63" s="280"/>
      <c r="YX63" s="280"/>
      <c r="YY63" s="280"/>
      <c r="YZ63" s="280"/>
      <c r="ZA63" s="280"/>
      <c r="ZB63" s="280"/>
      <c r="ZC63" s="280"/>
      <c r="ZD63" s="280"/>
      <c r="ZE63" s="280"/>
      <c r="ZF63" s="280"/>
      <c r="ZG63" s="280"/>
      <c r="ZH63" s="280"/>
      <c r="ZI63" s="280"/>
      <c r="ZJ63" s="280"/>
      <c r="ZK63" s="280"/>
      <c r="ZL63" s="280"/>
      <c r="ZM63" s="280"/>
      <c r="ZN63" s="280"/>
      <c r="ZO63" s="280"/>
      <c r="ZP63" s="280"/>
      <c r="ZQ63" s="280"/>
      <c r="ZR63" s="280"/>
      <c r="ZS63" s="280"/>
      <c r="ZT63" s="280"/>
      <c r="ZU63" s="280"/>
      <c r="ZV63" s="280"/>
      <c r="ZW63" s="280"/>
      <c r="ZX63" s="280"/>
      <c r="ZY63" s="280"/>
      <c r="ZZ63" s="280"/>
      <c r="AAA63" s="280"/>
      <c r="AAB63" s="280"/>
      <c r="AAC63" s="280"/>
      <c r="AAD63" s="280"/>
      <c r="AAE63" s="280"/>
      <c r="AAF63" s="280"/>
      <c r="AAG63" s="280"/>
      <c r="AAH63" s="280"/>
      <c r="AAI63" s="280"/>
      <c r="AAJ63" s="280"/>
      <c r="AAK63" s="280"/>
      <c r="AAL63" s="280"/>
      <c r="AAM63" s="280"/>
      <c r="AAN63" s="280"/>
      <c r="AAO63" s="280"/>
      <c r="AAP63" s="280"/>
      <c r="AAQ63" s="280"/>
      <c r="AAR63" s="280"/>
      <c r="AAS63" s="280"/>
      <c r="AAT63" s="280"/>
      <c r="AAU63" s="280"/>
      <c r="AAV63" s="280"/>
      <c r="AAW63" s="280"/>
      <c r="AAX63" s="280"/>
      <c r="AAY63" s="280"/>
      <c r="AAZ63" s="280"/>
      <c r="ABA63" s="280"/>
      <c r="ABB63" s="280"/>
      <c r="ABC63" s="280"/>
      <c r="ABD63" s="280"/>
      <c r="ABE63" s="280"/>
      <c r="ABF63" s="280"/>
      <c r="ABG63" s="280"/>
      <c r="ABH63" s="280"/>
      <c r="ABI63" s="280"/>
      <c r="ABJ63" s="280"/>
      <c r="ABK63" s="280"/>
      <c r="ABL63" s="280"/>
      <c r="ABM63" s="280"/>
      <c r="ABN63" s="280"/>
      <c r="ABO63" s="280"/>
      <c r="ABP63" s="280"/>
      <c r="ABQ63" s="280"/>
      <c r="ABR63" s="280"/>
      <c r="ABS63" s="280"/>
      <c r="ABT63" s="280"/>
      <c r="ABU63" s="280"/>
      <c r="ABV63" s="280"/>
      <c r="ABW63" s="280"/>
      <c r="ABX63" s="280"/>
      <c r="ABY63" s="280"/>
      <c r="ABZ63" s="280"/>
      <c r="ACA63" s="280"/>
      <c r="ACB63" s="280"/>
      <c r="ACC63" s="280"/>
      <c r="ACD63" s="280"/>
      <c r="ACE63" s="280"/>
      <c r="ACF63" s="280"/>
      <c r="ACG63" s="280"/>
      <c r="ACH63" s="280"/>
      <c r="ACI63" s="280"/>
      <c r="ACJ63" s="280"/>
      <c r="ACK63" s="280"/>
      <c r="ACL63" s="280"/>
      <c r="ACM63" s="280"/>
      <c r="ACN63" s="280"/>
      <c r="ACO63" s="280"/>
      <c r="ACP63" s="280"/>
      <c r="ACQ63" s="280"/>
      <c r="ACR63" s="280"/>
      <c r="ACS63" s="280"/>
      <c r="ACT63" s="280"/>
      <c r="ACU63" s="280"/>
      <c r="ACV63" s="280"/>
      <c r="ACW63" s="280"/>
      <c r="ACX63" s="280"/>
      <c r="ACY63" s="280"/>
      <c r="ACZ63" s="280"/>
      <c r="ADA63" s="280"/>
      <c r="ADB63" s="280"/>
      <c r="ADC63" s="280"/>
      <c r="ADD63" s="280"/>
      <c r="ADE63" s="280"/>
      <c r="ADF63" s="280"/>
      <c r="ADG63" s="280"/>
      <c r="ADH63" s="280"/>
      <c r="ADI63" s="280"/>
      <c r="ADJ63" s="280"/>
      <c r="ADK63" s="280"/>
      <c r="ADL63" s="280"/>
      <c r="ADM63" s="280"/>
      <c r="ADN63" s="280"/>
      <c r="ADO63" s="280"/>
      <c r="ADP63" s="280"/>
      <c r="ADQ63" s="280"/>
      <c r="ADR63" s="280"/>
      <c r="ADS63" s="280"/>
      <c r="ADT63" s="280"/>
      <c r="ADU63" s="280"/>
      <c r="ADV63" s="280"/>
      <c r="ADW63" s="280"/>
      <c r="ADX63" s="280"/>
      <c r="ADY63" s="280"/>
      <c r="ADZ63" s="280"/>
      <c r="AEA63" s="280"/>
      <c r="AEB63" s="280"/>
      <c r="AEC63" s="280"/>
      <c r="AED63" s="280"/>
      <c r="AEE63" s="280"/>
      <c r="AEF63" s="280"/>
      <c r="AEG63" s="280"/>
      <c r="AEH63" s="280"/>
      <c r="AEI63" s="280"/>
      <c r="AEJ63" s="280"/>
      <c r="AEK63" s="280"/>
      <c r="AEL63" s="280"/>
      <c r="AEM63" s="280"/>
      <c r="AEN63" s="280"/>
      <c r="AEO63" s="280"/>
      <c r="AEP63" s="280"/>
      <c r="AEQ63" s="280"/>
      <c r="AER63" s="280"/>
      <c r="AES63" s="280"/>
      <c r="AET63" s="280"/>
      <c r="AEU63" s="280"/>
      <c r="AEV63" s="280"/>
      <c r="AEW63" s="280"/>
      <c r="AEX63" s="280"/>
      <c r="AEY63" s="280"/>
      <c r="AEZ63" s="280"/>
      <c r="AFA63" s="280"/>
      <c r="AFB63" s="280"/>
      <c r="AFC63" s="280"/>
      <c r="AFD63" s="280"/>
      <c r="AFE63" s="280"/>
      <c r="AFF63" s="280"/>
      <c r="AFG63" s="280"/>
      <c r="AFH63" s="280"/>
      <c r="AFI63" s="280"/>
      <c r="AFJ63" s="280"/>
      <c r="AFK63" s="280"/>
      <c r="AFL63" s="280"/>
      <c r="AFM63" s="280"/>
      <c r="AFN63" s="280"/>
      <c r="AFO63" s="280"/>
      <c r="AFP63" s="280"/>
      <c r="AFQ63" s="280"/>
      <c r="AFR63" s="280"/>
      <c r="AFS63" s="280"/>
      <c r="AFT63" s="280"/>
      <c r="AFU63" s="280"/>
      <c r="AFV63" s="280"/>
      <c r="AFW63" s="280"/>
      <c r="AFX63" s="280"/>
      <c r="AFY63" s="280"/>
      <c r="AFZ63" s="280"/>
      <c r="AGA63" s="280"/>
      <c r="AGB63" s="280"/>
      <c r="AGC63" s="280"/>
      <c r="AGD63" s="280"/>
      <c r="AGE63" s="280"/>
      <c r="AGF63" s="280"/>
      <c r="AGG63" s="280"/>
      <c r="AGH63" s="280"/>
      <c r="AGI63" s="280"/>
      <c r="AGJ63" s="280"/>
      <c r="AGK63" s="280"/>
      <c r="AGL63" s="280"/>
      <c r="AGM63" s="280"/>
      <c r="AGN63" s="280"/>
      <c r="AGO63" s="280"/>
      <c r="AGP63" s="280"/>
      <c r="AGQ63" s="280"/>
      <c r="AGR63" s="280"/>
      <c r="AGS63" s="280"/>
      <c r="AGT63" s="280"/>
      <c r="AGU63" s="280"/>
      <c r="AGV63" s="280"/>
      <c r="AGW63" s="280"/>
      <c r="AGX63" s="280"/>
      <c r="AGY63" s="280"/>
      <c r="AGZ63" s="280"/>
      <c r="AHA63" s="280"/>
      <c r="AHB63" s="280"/>
      <c r="AHC63" s="280"/>
      <c r="AHD63" s="280"/>
      <c r="AHE63" s="280"/>
      <c r="AHF63" s="280"/>
      <c r="AHG63" s="280"/>
      <c r="AHH63" s="280"/>
      <c r="AHI63" s="280"/>
      <c r="AHJ63" s="280"/>
      <c r="AHK63" s="280"/>
      <c r="AHL63" s="280"/>
      <c r="AHM63" s="280"/>
      <c r="AHN63" s="280"/>
      <c r="AHO63" s="280"/>
      <c r="AHP63" s="280"/>
      <c r="AHQ63" s="280"/>
      <c r="AHR63" s="280"/>
      <c r="AHS63" s="280"/>
      <c r="AHT63" s="280"/>
      <c r="AHU63" s="280"/>
      <c r="AHV63" s="280"/>
      <c r="AHW63" s="280"/>
      <c r="AHX63" s="280"/>
      <c r="AHY63" s="280"/>
      <c r="AHZ63" s="280"/>
      <c r="AIA63" s="280"/>
      <c r="AIB63" s="280"/>
      <c r="AIC63" s="280"/>
      <c r="AID63" s="280"/>
      <c r="AIE63" s="280"/>
      <c r="AIF63" s="280"/>
      <c r="AIG63" s="280"/>
      <c r="AIH63" s="280"/>
      <c r="AII63" s="280"/>
      <c r="AIJ63" s="280"/>
      <c r="AIK63" s="280"/>
      <c r="AIL63" s="280"/>
      <c r="AIM63" s="280"/>
      <c r="AIN63" s="280"/>
      <c r="AIO63" s="280"/>
      <c r="AIP63" s="280"/>
      <c r="AIQ63" s="280"/>
      <c r="AIR63" s="280"/>
      <c r="AIS63" s="280"/>
      <c r="AIT63" s="280"/>
      <c r="AIU63" s="280"/>
      <c r="AIV63" s="280"/>
      <c r="AIW63" s="280"/>
      <c r="AIX63" s="280"/>
      <c r="AIY63" s="280"/>
      <c r="AIZ63" s="280"/>
      <c r="AJA63" s="280"/>
      <c r="AJB63" s="280"/>
      <c r="AJC63" s="280"/>
      <c r="AJD63" s="280"/>
      <c r="AJE63" s="280"/>
      <c r="AJF63" s="280"/>
      <c r="AJG63" s="280"/>
      <c r="AJH63" s="280"/>
      <c r="AJI63" s="280"/>
      <c r="AJJ63" s="280"/>
      <c r="AJK63" s="280"/>
      <c r="AJL63" s="280"/>
      <c r="AJM63" s="280"/>
      <c r="AJN63" s="280"/>
      <c r="AJO63" s="280"/>
      <c r="AJP63" s="280"/>
      <c r="AJQ63" s="280"/>
      <c r="AJR63" s="280"/>
      <c r="AJS63" s="280"/>
      <c r="AJT63" s="280"/>
      <c r="AJU63" s="280"/>
      <c r="AJV63" s="280"/>
      <c r="AJW63" s="280"/>
      <c r="AJX63" s="280"/>
      <c r="AJY63" s="280"/>
      <c r="AJZ63" s="280"/>
      <c r="AKA63" s="280"/>
      <c r="AKB63" s="280"/>
      <c r="AKC63" s="280"/>
      <c r="AKD63" s="280"/>
      <c r="AKE63" s="280"/>
      <c r="AKF63" s="280"/>
      <c r="AKG63" s="280"/>
      <c r="AKH63" s="280"/>
      <c r="AKI63" s="280"/>
      <c r="AKJ63" s="280"/>
      <c r="AKK63" s="280"/>
      <c r="AKL63" s="280"/>
      <c r="AKM63" s="280"/>
      <c r="AKN63" s="280"/>
      <c r="AKO63" s="280"/>
      <c r="AKP63" s="280"/>
      <c r="AKQ63" s="280"/>
      <c r="AKR63" s="280"/>
      <c r="AKS63" s="280"/>
      <c r="AKT63" s="280"/>
      <c r="AKU63" s="280"/>
      <c r="AKV63" s="280"/>
      <c r="AKW63" s="280"/>
      <c r="AKX63" s="280"/>
      <c r="AKY63" s="280"/>
      <c r="AKZ63" s="280"/>
      <c r="ALA63" s="280"/>
      <c r="ALB63" s="280"/>
      <c r="ALC63" s="280"/>
      <c r="ALD63" s="280"/>
      <c r="ALE63" s="280"/>
      <c r="ALF63" s="280"/>
      <c r="ALG63" s="280"/>
      <c r="ALH63" s="280"/>
      <c r="ALI63" s="280"/>
      <c r="ALJ63" s="280"/>
      <c r="ALK63" s="280"/>
      <c r="ALL63" s="280"/>
      <c r="ALM63" s="280"/>
      <c r="ALN63" s="280"/>
      <c r="ALO63" s="280"/>
      <c r="ALP63" s="280"/>
      <c r="ALQ63" s="280"/>
      <c r="ALR63" s="280"/>
      <c r="ALS63" s="280"/>
      <c r="ALT63" s="280"/>
      <c r="ALU63" s="280"/>
      <c r="ALV63" s="280"/>
      <c r="ALW63" s="280"/>
      <c r="ALX63" s="280"/>
      <c r="ALY63" s="280"/>
      <c r="ALZ63" s="280"/>
      <c r="AMA63" s="280"/>
      <c r="AMB63" s="280"/>
      <c r="AMC63" s="280"/>
      <c r="AMD63" s="280"/>
      <c r="AME63" s="280"/>
      <c r="AMF63" s="280"/>
      <c r="AMG63" s="280"/>
      <c r="AMH63" s="280"/>
      <c r="AMI63" s="280"/>
      <c r="AMJ63" s="280"/>
      <c r="AMK63" s="280"/>
      <c r="AML63" s="280"/>
      <c r="AMM63" s="280"/>
      <c r="AMN63" s="280"/>
      <c r="AMO63" s="280"/>
      <c r="AMP63" s="280"/>
      <c r="AMQ63" s="280"/>
      <c r="AMR63" s="280"/>
      <c r="AMS63" s="280"/>
      <c r="AMT63" s="280"/>
      <c r="AMU63" s="280"/>
      <c r="AMV63" s="280"/>
      <c r="AMW63" s="280"/>
      <c r="AMX63" s="280"/>
      <c r="AMY63" s="280"/>
      <c r="AMZ63" s="280"/>
      <c r="ANA63" s="280"/>
      <c r="ANB63" s="280"/>
      <c r="ANC63" s="280"/>
      <c r="AND63" s="280"/>
      <c r="ANE63" s="280"/>
      <c r="ANF63" s="280"/>
      <c r="ANG63" s="280"/>
      <c r="ANH63" s="280"/>
      <c r="ANI63" s="280"/>
      <c r="ANJ63" s="280"/>
      <c r="ANK63" s="280"/>
      <c r="ANL63" s="280"/>
      <c r="ANM63" s="280"/>
      <c r="ANN63" s="280"/>
      <c r="ANO63" s="280"/>
      <c r="ANP63" s="280"/>
      <c r="ANQ63" s="280"/>
      <c r="ANR63" s="280"/>
      <c r="ANS63" s="280"/>
      <c r="ANT63" s="280"/>
      <c r="ANU63" s="280"/>
      <c r="ANV63" s="280"/>
      <c r="ANW63" s="280"/>
      <c r="ANX63" s="280"/>
      <c r="ANY63" s="280"/>
      <c r="ANZ63" s="280"/>
      <c r="AOA63" s="280"/>
      <c r="AOB63" s="280"/>
      <c r="AOC63" s="280"/>
      <c r="AOD63" s="280"/>
      <c r="AOE63" s="280"/>
      <c r="AOF63" s="280"/>
      <c r="AOG63" s="280"/>
      <c r="AOH63" s="280"/>
      <c r="AOI63" s="280"/>
      <c r="AOJ63" s="280"/>
      <c r="AOK63" s="280"/>
      <c r="AOL63" s="280"/>
      <c r="AOM63" s="280"/>
      <c r="AON63" s="280"/>
      <c r="AOO63" s="280"/>
      <c r="AOP63" s="280"/>
      <c r="AOQ63" s="280"/>
      <c r="AOR63" s="280"/>
      <c r="AOS63" s="280"/>
      <c r="AOT63" s="280"/>
      <c r="AOU63" s="280"/>
      <c r="AOV63" s="280"/>
      <c r="AOW63" s="280"/>
      <c r="AOX63" s="280"/>
      <c r="AOY63" s="280"/>
      <c r="AOZ63" s="280"/>
      <c r="APA63" s="280"/>
      <c r="APB63" s="280"/>
      <c r="APC63" s="280"/>
      <c r="APD63" s="280"/>
      <c r="APE63" s="280"/>
      <c r="APF63" s="280"/>
      <c r="APG63" s="280"/>
      <c r="APH63" s="280"/>
      <c r="API63" s="280"/>
      <c r="APJ63" s="280"/>
      <c r="APK63" s="280"/>
      <c r="APL63" s="280"/>
      <c r="APM63" s="280"/>
      <c r="APN63" s="280"/>
      <c r="APO63" s="280"/>
      <c r="APP63" s="280"/>
      <c r="APQ63" s="280"/>
      <c r="APR63" s="280"/>
      <c r="APS63" s="280"/>
      <c r="APT63" s="280"/>
      <c r="APU63" s="280"/>
      <c r="APV63" s="280"/>
      <c r="APW63" s="280"/>
      <c r="APX63" s="280"/>
      <c r="APY63" s="280"/>
      <c r="APZ63" s="280"/>
      <c r="AQA63" s="280"/>
      <c r="AQB63" s="280"/>
      <c r="AQC63" s="280"/>
      <c r="AQD63" s="280"/>
      <c r="AQE63" s="280"/>
      <c r="AQF63" s="280"/>
      <c r="AQG63" s="280"/>
      <c r="AQH63" s="280"/>
      <c r="AQI63" s="280"/>
      <c r="AQJ63" s="280"/>
      <c r="AQK63" s="280"/>
      <c r="AQL63" s="280"/>
      <c r="AQM63" s="280"/>
      <c r="AQN63" s="280"/>
      <c r="AQO63" s="280"/>
      <c r="AQP63" s="280"/>
      <c r="AQQ63" s="280"/>
      <c r="AQR63" s="280"/>
      <c r="AQS63" s="280"/>
      <c r="AQT63" s="280"/>
      <c r="AQU63" s="280"/>
      <c r="AQV63" s="280"/>
      <c r="AQW63" s="280"/>
      <c r="AQX63" s="280"/>
      <c r="AQY63" s="280"/>
      <c r="AQZ63" s="280"/>
      <c r="ARA63" s="280"/>
      <c r="ARB63" s="280"/>
      <c r="ARC63" s="280"/>
      <c r="ARD63" s="280"/>
      <c r="ARE63" s="280"/>
      <c r="ARF63" s="280"/>
      <c r="ARG63" s="280"/>
      <c r="ARH63" s="280"/>
      <c r="ARI63" s="280"/>
      <c r="ARJ63" s="280"/>
      <c r="ARK63" s="280"/>
      <c r="ARL63" s="280"/>
      <c r="ARM63" s="280"/>
      <c r="ARN63" s="280"/>
      <c r="ARO63" s="280"/>
      <c r="ARP63" s="280"/>
      <c r="ARQ63" s="280"/>
      <c r="ARR63" s="280"/>
      <c r="ARS63" s="280"/>
      <c r="ART63" s="280"/>
      <c r="ARU63" s="280"/>
      <c r="ARV63" s="280"/>
      <c r="ARW63" s="280"/>
      <c r="ARX63" s="280"/>
      <c r="ARY63" s="280"/>
      <c r="ARZ63" s="280"/>
      <c r="ASA63" s="280"/>
      <c r="ASB63" s="280"/>
      <c r="ASC63" s="280"/>
      <c r="ASD63" s="280"/>
      <c r="ASE63" s="280"/>
      <c r="ASF63" s="280"/>
      <c r="ASG63" s="280"/>
      <c r="ASH63" s="280"/>
      <c r="ASI63" s="280"/>
      <c r="ASJ63" s="280"/>
      <c r="ASK63" s="280"/>
      <c r="ASL63" s="280"/>
      <c r="ASM63" s="280"/>
      <c r="ASN63" s="280"/>
      <c r="ASO63" s="280"/>
      <c r="ASP63" s="280"/>
      <c r="ASQ63" s="280"/>
      <c r="ASR63" s="280"/>
      <c r="ASS63" s="280"/>
      <c r="AST63" s="280"/>
      <c r="ASU63" s="280"/>
      <c r="ASV63" s="280"/>
      <c r="ASW63" s="280"/>
      <c r="ASX63" s="280"/>
      <c r="ASY63" s="280"/>
      <c r="ASZ63" s="280"/>
      <c r="ATA63" s="280"/>
      <c r="ATB63" s="280"/>
      <c r="ATC63" s="280"/>
      <c r="ATD63" s="280"/>
      <c r="ATE63" s="280"/>
      <c r="ATF63" s="280"/>
      <c r="ATG63" s="280"/>
      <c r="ATH63" s="280"/>
      <c r="ATI63" s="280"/>
      <c r="ATJ63" s="280"/>
      <c r="ATK63" s="280"/>
      <c r="ATL63" s="280"/>
      <c r="ATM63" s="280"/>
      <c r="ATN63" s="280"/>
      <c r="ATO63" s="280"/>
      <c r="ATP63" s="280"/>
      <c r="ATQ63" s="280"/>
      <c r="ATR63" s="280"/>
      <c r="ATS63" s="280"/>
      <c r="ATT63" s="280"/>
      <c r="ATU63" s="280"/>
      <c r="ATV63" s="280"/>
      <c r="ATW63" s="280"/>
      <c r="ATX63" s="280"/>
      <c r="ATY63" s="280"/>
      <c r="ATZ63" s="280"/>
      <c r="AUA63" s="280"/>
      <c r="AUB63" s="280"/>
      <c r="AUC63" s="280"/>
      <c r="AUD63" s="280"/>
      <c r="AUE63" s="280"/>
      <c r="AUF63" s="280"/>
      <c r="AUG63" s="280"/>
      <c r="AUH63" s="280"/>
      <c r="AUI63" s="280"/>
      <c r="AUJ63" s="280"/>
      <c r="AUK63" s="280"/>
      <c r="AUL63" s="280"/>
      <c r="AUM63" s="280"/>
      <c r="AUN63" s="280"/>
      <c r="AUO63" s="280"/>
      <c r="AUP63" s="280"/>
      <c r="AUQ63" s="280"/>
      <c r="AUR63" s="280"/>
      <c r="AUS63" s="280"/>
      <c r="AUT63" s="280"/>
      <c r="AUU63" s="280"/>
      <c r="AUV63" s="280"/>
      <c r="AUW63" s="280"/>
      <c r="AUX63" s="280"/>
      <c r="AUY63" s="280"/>
      <c r="AUZ63" s="280"/>
      <c r="AVA63" s="280"/>
      <c r="AVB63" s="280"/>
      <c r="AVC63" s="280"/>
      <c r="AVD63" s="280"/>
      <c r="AVE63" s="280"/>
      <c r="AVF63" s="280"/>
      <c r="AVG63" s="280"/>
      <c r="AVH63" s="280"/>
      <c r="AVI63" s="280"/>
      <c r="AVJ63" s="280"/>
      <c r="AVK63" s="280"/>
      <c r="AVL63" s="280"/>
      <c r="AVM63" s="280"/>
      <c r="AVN63" s="280"/>
      <c r="AVO63" s="280"/>
      <c r="AVP63" s="280"/>
      <c r="AVQ63" s="280"/>
      <c r="AVR63" s="280"/>
      <c r="AVS63" s="280"/>
      <c r="AVT63" s="280"/>
      <c r="AVU63" s="280"/>
      <c r="AVV63" s="280"/>
      <c r="AVW63" s="280"/>
      <c r="AVX63" s="280"/>
      <c r="AVY63" s="280"/>
      <c r="AVZ63" s="280"/>
      <c r="AWA63" s="280"/>
      <c r="AWB63" s="280"/>
      <c r="AWC63" s="280"/>
      <c r="AWD63" s="280"/>
      <c r="AWE63" s="280"/>
      <c r="AWF63" s="280"/>
      <c r="AWG63" s="280"/>
      <c r="AWH63" s="280"/>
      <c r="AWI63" s="280"/>
      <c r="AWJ63" s="280"/>
      <c r="AWK63" s="280"/>
      <c r="AWL63" s="280"/>
      <c r="AWM63" s="280"/>
      <c r="AWN63" s="280"/>
      <c r="AWO63" s="280"/>
      <c r="AWP63" s="280"/>
      <c r="AWQ63" s="280"/>
      <c r="AWR63" s="280"/>
      <c r="AWS63" s="280"/>
      <c r="AWT63" s="280"/>
      <c r="AWU63" s="280"/>
      <c r="AWV63" s="280"/>
      <c r="AWW63" s="280"/>
      <c r="AWX63" s="280"/>
      <c r="AWY63" s="280"/>
      <c r="AWZ63" s="280"/>
      <c r="AXA63" s="280"/>
      <c r="AXB63" s="280"/>
      <c r="AXC63" s="280"/>
      <c r="AXD63" s="280"/>
      <c r="AXE63" s="280"/>
      <c r="AXF63" s="280"/>
      <c r="AXG63" s="280"/>
      <c r="AXH63" s="280"/>
      <c r="AXI63" s="280"/>
      <c r="AXJ63" s="280"/>
      <c r="AXK63" s="280"/>
      <c r="AXL63" s="280"/>
      <c r="AXM63" s="280"/>
      <c r="AXN63" s="280"/>
      <c r="AXO63" s="280"/>
      <c r="AXP63" s="280"/>
      <c r="AXQ63" s="280"/>
      <c r="AXR63" s="280"/>
      <c r="AXS63" s="280"/>
      <c r="AXT63" s="280"/>
      <c r="AXU63" s="280"/>
      <c r="AXV63" s="280"/>
      <c r="AXW63" s="280"/>
      <c r="AXX63" s="280"/>
      <c r="AXY63" s="280"/>
      <c r="AXZ63" s="280"/>
      <c r="AYA63" s="280"/>
      <c r="AYB63" s="280"/>
      <c r="AYC63" s="280"/>
      <c r="AYD63" s="280"/>
      <c r="AYE63" s="280"/>
      <c r="AYF63" s="280"/>
      <c r="AYG63" s="280"/>
      <c r="AYH63" s="280"/>
      <c r="AYI63" s="280"/>
      <c r="AYJ63" s="280"/>
      <c r="AYK63" s="280"/>
      <c r="AYL63" s="280"/>
      <c r="AYM63" s="280"/>
      <c r="AYN63" s="280"/>
      <c r="AYO63" s="280"/>
      <c r="AYP63" s="280"/>
      <c r="AYQ63" s="280"/>
      <c r="AYR63" s="280"/>
      <c r="AYS63" s="280"/>
      <c r="AYT63" s="280"/>
      <c r="AYU63" s="280"/>
      <c r="AYV63" s="280"/>
      <c r="AYW63" s="280"/>
      <c r="AYX63" s="280"/>
      <c r="AYY63" s="280"/>
      <c r="AYZ63" s="280"/>
      <c r="AZA63" s="280"/>
      <c r="AZB63" s="280"/>
      <c r="AZC63" s="280"/>
      <c r="AZD63" s="280"/>
      <c r="AZE63" s="280"/>
      <c r="AZF63" s="280"/>
      <c r="AZG63" s="280"/>
      <c r="AZH63" s="280"/>
      <c r="AZI63" s="280"/>
      <c r="AZJ63" s="280"/>
      <c r="AZK63" s="280"/>
      <c r="AZL63" s="280"/>
      <c r="AZM63" s="280"/>
      <c r="AZN63" s="280"/>
      <c r="AZO63" s="280"/>
      <c r="AZP63" s="280"/>
      <c r="AZQ63" s="280"/>
      <c r="AZR63" s="280"/>
      <c r="AZS63" s="280"/>
      <c r="AZT63" s="280"/>
      <c r="AZU63" s="280"/>
      <c r="AZV63" s="280"/>
      <c r="AZW63" s="280"/>
      <c r="AZX63" s="280"/>
      <c r="AZY63" s="280"/>
      <c r="AZZ63" s="280"/>
      <c r="BAA63" s="280"/>
      <c r="BAB63" s="280"/>
      <c r="BAC63" s="280"/>
      <c r="BAD63" s="280"/>
      <c r="BAE63" s="280"/>
      <c r="BAF63" s="280"/>
      <c r="BAG63" s="280"/>
      <c r="BAH63" s="280"/>
      <c r="BAI63" s="280"/>
      <c r="BAJ63" s="280"/>
      <c r="BAK63" s="280"/>
      <c r="BAL63" s="280"/>
      <c r="BAM63" s="280"/>
      <c r="BAN63" s="280"/>
      <c r="BAO63" s="280"/>
      <c r="BAP63" s="280"/>
      <c r="BAQ63" s="280"/>
      <c r="BAR63" s="280"/>
      <c r="BAS63" s="280"/>
      <c r="BAT63" s="280"/>
      <c r="BAU63" s="280"/>
      <c r="BAV63" s="280"/>
      <c r="BAW63" s="280"/>
      <c r="BAX63" s="280"/>
      <c r="BAY63" s="280"/>
      <c r="BAZ63" s="280"/>
      <c r="BBA63" s="280"/>
      <c r="BBB63" s="280"/>
      <c r="BBC63" s="280"/>
      <c r="BBD63" s="280"/>
      <c r="BBE63" s="280"/>
      <c r="BBF63" s="280"/>
      <c r="BBG63" s="280"/>
      <c r="BBH63" s="280"/>
      <c r="BBI63" s="280"/>
      <c r="BBJ63" s="280"/>
      <c r="BBK63" s="280"/>
      <c r="BBL63" s="280"/>
      <c r="BBM63" s="280"/>
      <c r="BBN63" s="280"/>
      <c r="BBO63" s="280"/>
      <c r="BBP63" s="280"/>
      <c r="BBQ63" s="280"/>
      <c r="BBR63" s="280"/>
      <c r="BBS63" s="280"/>
      <c r="BBT63" s="280"/>
      <c r="BBU63" s="280"/>
      <c r="BBV63" s="280"/>
      <c r="BBW63" s="280"/>
      <c r="BBX63" s="280"/>
      <c r="BBY63" s="280"/>
      <c r="BBZ63" s="280"/>
      <c r="BCA63" s="280"/>
      <c r="BCB63" s="280"/>
      <c r="BCC63" s="280"/>
      <c r="BCD63" s="280"/>
      <c r="BCE63" s="280"/>
      <c r="BCF63" s="280"/>
      <c r="BCG63" s="280"/>
      <c r="BCH63" s="280"/>
      <c r="BCI63" s="280"/>
      <c r="BCJ63" s="280"/>
      <c r="BCK63" s="280"/>
      <c r="BCL63" s="280"/>
      <c r="BCM63" s="280"/>
      <c r="BCN63" s="280"/>
      <c r="BCO63" s="280"/>
      <c r="BCP63" s="280"/>
      <c r="BCQ63" s="280"/>
      <c r="BCR63" s="280"/>
      <c r="BCS63" s="280"/>
      <c r="BCT63" s="280"/>
      <c r="BCU63" s="280"/>
      <c r="BCV63" s="280"/>
      <c r="BCW63" s="280"/>
      <c r="BCX63" s="280"/>
      <c r="BCY63" s="280"/>
      <c r="BCZ63" s="280"/>
      <c r="BDA63" s="280"/>
      <c r="BDB63" s="280"/>
      <c r="BDC63" s="280"/>
      <c r="BDD63" s="280"/>
      <c r="BDE63" s="280"/>
      <c r="BDF63" s="280"/>
      <c r="BDG63" s="280"/>
      <c r="BDH63" s="280"/>
      <c r="BDI63" s="280"/>
      <c r="BDJ63" s="280"/>
      <c r="BDK63" s="280"/>
      <c r="BDL63" s="280"/>
      <c r="BDM63" s="280"/>
      <c r="BDN63" s="280"/>
      <c r="BDO63" s="280"/>
      <c r="BDP63" s="280"/>
      <c r="BDQ63" s="280"/>
      <c r="BDR63" s="280"/>
      <c r="BDS63" s="280"/>
      <c r="BDT63" s="280"/>
      <c r="BDU63" s="280"/>
      <c r="BDV63" s="280"/>
      <c r="BDW63" s="280"/>
      <c r="BDX63" s="280"/>
      <c r="BDY63" s="280"/>
      <c r="BDZ63" s="280"/>
      <c r="BEA63" s="280"/>
      <c r="BEB63" s="280"/>
      <c r="BEC63" s="280"/>
      <c r="BED63" s="280"/>
      <c r="BEE63" s="280"/>
      <c r="BEF63" s="280"/>
      <c r="BEG63" s="280"/>
      <c r="BEH63" s="280"/>
      <c r="BEI63" s="280"/>
      <c r="BEJ63" s="280"/>
      <c r="BEK63" s="280"/>
      <c r="BEL63" s="280"/>
      <c r="BEM63" s="280"/>
      <c r="BEN63" s="280"/>
      <c r="BEO63" s="280"/>
      <c r="BEP63" s="280"/>
      <c r="BEQ63" s="280"/>
      <c r="BER63" s="280"/>
      <c r="BES63" s="280"/>
      <c r="BET63" s="280"/>
      <c r="BEU63" s="280"/>
      <c r="BEV63" s="280"/>
      <c r="BEW63" s="280"/>
      <c r="BEX63" s="280"/>
      <c r="BEY63" s="280"/>
      <c r="BEZ63" s="280"/>
      <c r="BFA63" s="280"/>
      <c r="BFB63" s="280"/>
      <c r="BFC63" s="280"/>
      <c r="BFD63" s="280"/>
      <c r="BFE63" s="280"/>
      <c r="BFF63" s="280"/>
      <c r="BFG63" s="280"/>
      <c r="BFH63" s="280"/>
      <c r="BFI63" s="280"/>
      <c r="BFJ63" s="280"/>
      <c r="BFK63" s="280"/>
      <c r="BFL63" s="280"/>
      <c r="BFM63" s="280"/>
      <c r="BFN63" s="280"/>
      <c r="BFO63" s="280"/>
      <c r="BFP63" s="280"/>
      <c r="BFQ63" s="280"/>
      <c r="BFR63" s="280"/>
      <c r="BFS63" s="280"/>
      <c r="BFT63" s="280"/>
      <c r="BFU63" s="280"/>
      <c r="BFV63" s="280"/>
      <c r="BFW63" s="280"/>
      <c r="BFX63" s="280"/>
      <c r="BFY63" s="280"/>
      <c r="BFZ63" s="280"/>
      <c r="BGA63" s="280"/>
      <c r="BGB63" s="280"/>
      <c r="BGC63" s="280"/>
      <c r="BGD63" s="280"/>
      <c r="BGE63" s="280"/>
      <c r="BGF63" s="280"/>
      <c r="BGG63" s="280"/>
      <c r="BGH63" s="280"/>
      <c r="BGI63" s="280"/>
      <c r="BGJ63" s="280"/>
      <c r="BGK63" s="280"/>
      <c r="BGL63" s="280"/>
      <c r="BGM63" s="280"/>
      <c r="BGN63" s="280"/>
      <c r="BGO63" s="280"/>
      <c r="BGP63" s="280"/>
      <c r="BGQ63" s="280"/>
      <c r="BGR63" s="280"/>
      <c r="BGS63" s="280"/>
      <c r="BGT63" s="280"/>
      <c r="BGU63" s="280"/>
      <c r="BGV63" s="280"/>
      <c r="BGW63" s="280"/>
      <c r="BGX63" s="280"/>
      <c r="BGY63" s="280"/>
      <c r="BGZ63" s="280"/>
      <c r="BHA63" s="280"/>
      <c r="BHB63" s="280"/>
      <c r="BHC63" s="280"/>
      <c r="BHD63" s="280"/>
      <c r="BHE63" s="280"/>
      <c r="BHF63" s="280"/>
      <c r="BHG63" s="280"/>
      <c r="BHH63" s="280"/>
      <c r="BHI63" s="280"/>
      <c r="BHJ63" s="280"/>
      <c r="BHK63" s="280"/>
      <c r="BHL63" s="280"/>
      <c r="BHM63" s="280"/>
      <c r="BHN63" s="280"/>
      <c r="BHO63" s="280"/>
      <c r="BHP63" s="280"/>
      <c r="BHQ63" s="280"/>
      <c r="BHR63" s="280"/>
      <c r="BHS63" s="280"/>
      <c r="BHT63" s="280"/>
      <c r="BHU63" s="280"/>
      <c r="BHV63" s="280"/>
      <c r="BHW63" s="280"/>
      <c r="BHX63" s="280"/>
      <c r="BHY63" s="280"/>
      <c r="BHZ63" s="280"/>
      <c r="BIA63" s="280"/>
      <c r="BIB63" s="280"/>
      <c r="BIC63" s="280"/>
      <c r="BID63" s="280"/>
      <c r="BIE63" s="280"/>
      <c r="BIF63" s="280"/>
      <c r="BIG63" s="280"/>
      <c r="BIH63" s="280"/>
      <c r="BII63" s="280"/>
      <c r="BIJ63" s="280"/>
      <c r="BIK63" s="280"/>
      <c r="BIL63" s="280"/>
      <c r="BIM63" s="280"/>
      <c r="BIN63" s="280"/>
      <c r="BIO63" s="280"/>
      <c r="BIP63" s="280"/>
      <c r="BIQ63" s="280"/>
      <c r="BIR63" s="280"/>
      <c r="BIS63" s="280"/>
      <c r="BIT63" s="280"/>
      <c r="BIU63" s="280"/>
      <c r="BIV63" s="280"/>
      <c r="BIW63" s="280"/>
      <c r="BIX63" s="280"/>
      <c r="BIY63" s="280"/>
      <c r="BIZ63" s="280"/>
      <c r="BJA63" s="280"/>
      <c r="BJB63" s="280"/>
      <c r="BJC63" s="280"/>
      <c r="BJD63" s="280"/>
      <c r="BJE63" s="280"/>
      <c r="BJF63" s="280"/>
      <c r="BJG63" s="280"/>
      <c r="BJH63" s="280"/>
      <c r="BJI63" s="280"/>
      <c r="BJJ63" s="280"/>
      <c r="BJK63" s="280"/>
      <c r="BJL63" s="280"/>
      <c r="BJM63" s="280"/>
      <c r="BJN63" s="280"/>
      <c r="BJO63" s="280"/>
      <c r="BJP63" s="280"/>
      <c r="BJQ63" s="280"/>
      <c r="BJR63" s="280"/>
      <c r="BJS63" s="280"/>
      <c r="BJT63" s="280"/>
      <c r="BJU63" s="280"/>
      <c r="BJV63" s="280"/>
      <c r="BJW63" s="280"/>
      <c r="BJX63" s="280"/>
      <c r="BJY63" s="280"/>
      <c r="BJZ63" s="280"/>
      <c r="BKA63" s="280"/>
      <c r="BKB63" s="280"/>
      <c r="BKC63" s="280"/>
      <c r="BKD63" s="280"/>
      <c r="BKE63" s="280"/>
      <c r="BKF63" s="280"/>
      <c r="BKG63" s="280"/>
      <c r="BKH63" s="280"/>
      <c r="BKI63" s="280"/>
      <c r="BKJ63" s="280"/>
      <c r="BKK63" s="280"/>
      <c r="BKL63" s="280"/>
      <c r="BKM63" s="280"/>
      <c r="BKN63" s="280"/>
      <c r="BKO63" s="280"/>
      <c r="BKP63" s="280"/>
      <c r="BKQ63" s="280"/>
      <c r="BKR63" s="280"/>
      <c r="BKS63" s="280"/>
      <c r="BKT63" s="280"/>
      <c r="BKU63" s="280"/>
      <c r="BKV63" s="280"/>
      <c r="BKW63" s="280"/>
      <c r="BKX63" s="280"/>
      <c r="BKY63" s="280"/>
      <c r="BKZ63" s="280"/>
      <c r="BLA63" s="280"/>
      <c r="BLB63" s="280"/>
      <c r="BLC63" s="280"/>
      <c r="BLD63" s="280"/>
      <c r="BLE63" s="280"/>
      <c r="BLF63" s="280"/>
      <c r="BLG63" s="280"/>
      <c r="BLH63" s="280"/>
      <c r="BLI63" s="280"/>
      <c r="BLJ63" s="280"/>
      <c r="BLK63" s="280"/>
      <c r="BLL63" s="280"/>
      <c r="BLM63" s="280"/>
      <c r="BLN63" s="280"/>
      <c r="BLO63" s="280"/>
      <c r="BLP63" s="280"/>
      <c r="BLQ63" s="280"/>
      <c r="BLR63" s="280"/>
      <c r="BLS63" s="280"/>
      <c r="BLT63" s="280"/>
      <c r="BLU63" s="280"/>
      <c r="BLV63" s="280"/>
      <c r="BLW63" s="280"/>
      <c r="BLX63" s="280"/>
      <c r="BLY63" s="280"/>
      <c r="BLZ63" s="280"/>
      <c r="BMA63" s="280"/>
      <c r="BMB63" s="280"/>
      <c r="BMC63" s="280"/>
      <c r="BMD63" s="280"/>
      <c r="BME63" s="280"/>
      <c r="BMF63" s="280"/>
      <c r="BMG63" s="280"/>
      <c r="BMH63" s="280"/>
      <c r="BMI63" s="280"/>
      <c r="BMJ63" s="280"/>
      <c r="BMK63" s="280"/>
      <c r="BML63" s="280"/>
      <c r="BMM63" s="280"/>
      <c r="BMN63" s="280"/>
      <c r="BMO63" s="280"/>
      <c r="BMP63" s="280"/>
      <c r="BMQ63" s="280"/>
      <c r="BMR63" s="280"/>
      <c r="BMS63" s="280"/>
      <c r="BMT63" s="280"/>
      <c r="BMU63" s="280"/>
      <c r="BMV63" s="280"/>
      <c r="BMW63" s="280"/>
      <c r="BMX63" s="280"/>
      <c r="BMY63" s="280"/>
      <c r="BMZ63" s="280"/>
      <c r="BNA63" s="280"/>
      <c r="BNB63" s="280"/>
      <c r="BNC63" s="280"/>
      <c r="BND63" s="280"/>
      <c r="BNE63" s="280"/>
      <c r="BNF63" s="280"/>
      <c r="BNG63" s="280"/>
      <c r="BNH63" s="280"/>
      <c r="BNI63" s="280"/>
      <c r="BNJ63" s="280"/>
      <c r="BNK63" s="280"/>
      <c r="BNL63" s="280"/>
      <c r="BNM63" s="280"/>
      <c r="BNN63" s="280"/>
      <c r="BNO63" s="280"/>
      <c r="BNP63" s="280"/>
      <c r="BNQ63" s="280"/>
      <c r="BNR63" s="280"/>
      <c r="BNS63" s="280"/>
      <c r="BNT63" s="280"/>
      <c r="BNU63" s="280"/>
      <c r="BNV63" s="280"/>
      <c r="BNW63" s="280"/>
      <c r="BNX63" s="280"/>
      <c r="BNY63" s="280"/>
      <c r="BNZ63" s="280"/>
      <c r="BOA63" s="280"/>
      <c r="BOB63" s="280"/>
      <c r="BOC63" s="280"/>
      <c r="BOD63" s="280"/>
      <c r="BOE63" s="280"/>
      <c r="BOF63" s="280"/>
      <c r="BOG63" s="280"/>
      <c r="BOH63" s="280"/>
      <c r="BOI63" s="280"/>
      <c r="BOJ63" s="280"/>
      <c r="BOK63" s="280"/>
      <c r="BOL63" s="280"/>
      <c r="BOM63" s="280"/>
      <c r="BON63" s="280"/>
      <c r="BOO63" s="280"/>
      <c r="BOP63" s="280"/>
      <c r="BOQ63" s="280"/>
      <c r="BOR63" s="280"/>
      <c r="BOS63" s="280"/>
      <c r="BOT63" s="280"/>
      <c r="BOU63" s="280"/>
      <c r="BOV63" s="280"/>
      <c r="BOW63" s="280"/>
      <c r="BOX63" s="280"/>
      <c r="BOY63" s="280"/>
      <c r="BOZ63" s="280"/>
      <c r="BPA63" s="280"/>
      <c r="BPB63" s="280"/>
      <c r="BPC63" s="280"/>
      <c r="BPD63" s="280"/>
      <c r="BPE63" s="280"/>
      <c r="BPF63" s="280"/>
      <c r="BPG63" s="280"/>
      <c r="BPH63" s="280"/>
      <c r="BPI63" s="280"/>
      <c r="BPJ63" s="280"/>
      <c r="BPK63" s="280"/>
      <c r="BPL63" s="280"/>
      <c r="BPM63" s="280"/>
      <c r="BPN63" s="280"/>
      <c r="BPO63" s="280"/>
      <c r="BPP63" s="280"/>
      <c r="BPQ63" s="280"/>
      <c r="BPR63" s="280"/>
      <c r="BPS63" s="280"/>
      <c r="BPT63" s="280"/>
      <c r="BPU63" s="280"/>
      <c r="BPV63" s="280"/>
      <c r="BPW63" s="280"/>
      <c r="BPX63" s="280"/>
      <c r="BPY63" s="280"/>
      <c r="BPZ63" s="280"/>
      <c r="BQA63" s="280"/>
      <c r="BQB63" s="280"/>
      <c r="BQC63" s="280"/>
      <c r="BQD63" s="280"/>
      <c r="BQE63" s="280"/>
      <c r="BQF63" s="280"/>
      <c r="BQG63" s="280"/>
      <c r="BQH63" s="280"/>
      <c r="BQI63" s="280"/>
      <c r="BQJ63" s="280"/>
      <c r="BQK63" s="280"/>
      <c r="BQL63" s="280"/>
      <c r="BQM63" s="280"/>
      <c r="BQN63" s="280"/>
      <c r="BQO63" s="280"/>
      <c r="BQP63" s="280"/>
      <c r="BQQ63" s="280"/>
      <c r="BQR63" s="280"/>
      <c r="BQS63" s="280"/>
      <c r="BQT63" s="280"/>
      <c r="BQU63" s="280"/>
      <c r="BQV63" s="280"/>
      <c r="BQW63" s="280"/>
      <c r="BQX63" s="280"/>
      <c r="BQY63" s="280"/>
      <c r="BQZ63" s="280"/>
      <c r="BRA63" s="280"/>
      <c r="BRB63" s="280"/>
      <c r="BRC63" s="280"/>
      <c r="BRD63" s="280"/>
      <c r="BRE63" s="280"/>
      <c r="BRF63" s="280"/>
      <c r="BRG63" s="280"/>
      <c r="BRH63" s="280"/>
      <c r="BRI63" s="280"/>
      <c r="BRJ63" s="280"/>
      <c r="BRK63" s="280"/>
      <c r="BRL63" s="280"/>
      <c r="BRM63" s="280"/>
      <c r="BRN63" s="280"/>
      <c r="BRO63" s="280"/>
      <c r="BRP63" s="280"/>
      <c r="BRQ63" s="280"/>
      <c r="BRR63" s="280"/>
      <c r="BRS63" s="280"/>
      <c r="BRT63" s="280"/>
      <c r="BRU63" s="280"/>
      <c r="BRV63" s="280"/>
      <c r="BRW63" s="280"/>
      <c r="BRX63" s="280"/>
      <c r="BRY63" s="280"/>
      <c r="BRZ63" s="280"/>
      <c r="BSA63" s="280"/>
      <c r="BSB63" s="280"/>
      <c r="BSC63" s="280"/>
      <c r="BSD63" s="280"/>
      <c r="BSE63" s="280"/>
      <c r="BSF63" s="280"/>
      <c r="BSG63" s="280"/>
      <c r="BSH63" s="280"/>
      <c r="BSI63" s="280"/>
      <c r="BSJ63" s="280"/>
      <c r="BSK63" s="280"/>
      <c r="BSL63" s="280"/>
      <c r="BSM63" s="280"/>
      <c r="BSN63" s="280"/>
      <c r="BSO63" s="280"/>
      <c r="BSP63" s="280"/>
      <c r="BSQ63" s="280"/>
      <c r="BSR63" s="280"/>
      <c r="BSS63" s="280"/>
      <c r="BST63" s="280"/>
      <c r="BSU63" s="280"/>
      <c r="BSV63" s="280"/>
      <c r="BSW63" s="280"/>
      <c r="BSX63" s="280"/>
      <c r="BSY63" s="280"/>
      <c r="BSZ63" s="280"/>
      <c r="BTA63" s="280"/>
      <c r="BTB63" s="280"/>
      <c r="BTC63" s="280"/>
      <c r="BTD63" s="280"/>
      <c r="BTE63" s="280"/>
      <c r="BTF63" s="280"/>
      <c r="BTG63" s="280"/>
      <c r="BTH63" s="280"/>
      <c r="BTI63" s="280"/>
      <c r="BTJ63" s="280"/>
      <c r="BTK63" s="280"/>
      <c r="BTL63" s="280"/>
      <c r="BTM63" s="280"/>
      <c r="BTN63" s="280"/>
      <c r="BTO63" s="280"/>
      <c r="BTP63" s="280"/>
      <c r="BTQ63" s="280"/>
      <c r="BTR63" s="280"/>
      <c r="BTS63" s="280"/>
      <c r="BTT63" s="280"/>
      <c r="BTU63" s="280"/>
      <c r="BTV63" s="280"/>
      <c r="BTW63" s="280"/>
      <c r="BTX63" s="280"/>
      <c r="BTY63" s="280"/>
      <c r="BTZ63" s="280"/>
      <c r="BUA63" s="280"/>
      <c r="BUB63" s="280"/>
      <c r="BUC63" s="280"/>
      <c r="BUD63" s="280"/>
      <c r="BUE63" s="280"/>
      <c r="BUF63" s="280"/>
      <c r="BUG63" s="280"/>
      <c r="BUH63" s="280"/>
      <c r="BUI63" s="280"/>
      <c r="BUJ63" s="280"/>
      <c r="BUK63" s="280"/>
      <c r="BUL63" s="280"/>
      <c r="BUM63" s="280"/>
      <c r="BUN63" s="280"/>
      <c r="BUO63" s="280"/>
      <c r="BUP63" s="280"/>
      <c r="BUQ63" s="280"/>
      <c r="BUR63" s="280"/>
      <c r="BUS63" s="280"/>
      <c r="BUT63" s="280"/>
      <c r="BUU63" s="280"/>
      <c r="BUV63" s="280"/>
      <c r="BUW63" s="280"/>
      <c r="BUX63" s="280"/>
      <c r="BUY63" s="280"/>
      <c r="BUZ63" s="280"/>
      <c r="BVA63" s="280"/>
      <c r="BVB63" s="280"/>
      <c r="BVC63" s="280"/>
      <c r="BVD63" s="280"/>
      <c r="BVE63" s="280"/>
      <c r="BVF63" s="280"/>
      <c r="BVG63" s="280"/>
      <c r="BVH63" s="280"/>
      <c r="BVI63" s="280"/>
      <c r="BVJ63" s="280"/>
      <c r="BVK63" s="280"/>
      <c r="BVL63" s="280"/>
      <c r="BVM63" s="280"/>
      <c r="BVN63" s="280"/>
      <c r="BVO63" s="280"/>
      <c r="BVP63" s="280"/>
      <c r="BVQ63" s="280"/>
      <c r="BVR63" s="280"/>
      <c r="BVS63" s="280"/>
      <c r="BVT63" s="280"/>
      <c r="BVU63" s="280"/>
      <c r="BVV63" s="280"/>
      <c r="BVW63" s="280"/>
      <c r="BVX63" s="280"/>
      <c r="BVY63" s="280"/>
      <c r="BVZ63" s="280"/>
      <c r="BWA63" s="280"/>
      <c r="BWB63" s="280"/>
      <c r="BWC63" s="280"/>
      <c r="BWD63" s="280"/>
      <c r="BWE63" s="280"/>
      <c r="BWF63" s="280"/>
      <c r="BWG63" s="280"/>
      <c r="BWH63" s="280"/>
      <c r="BWI63" s="280"/>
      <c r="BWJ63" s="280"/>
      <c r="BWK63" s="280"/>
      <c r="BWL63" s="280"/>
      <c r="BWM63" s="280"/>
      <c r="BWN63" s="280"/>
      <c r="BWO63" s="280"/>
      <c r="BWP63" s="280"/>
      <c r="BWQ63" s="280"/>
      <c r="BWR63" s="280"/>
      <c r="BWS63" s="280"/>
      <c r="BWT63" s="280"/>
      <c r="BWU63" s="280"/>
      <c r="BWV63" s="280"/>
      <c r="BWW63" s="280"/>
      <c r="BWX63" s="280"/>
      <c r="BWY63" s="280"/>
      <c r="BWZ63" s="280"/>
      <c r="BXA63" s="280"/>
      <c r="BXB63" s="280"/>
      <c r="BXC63" s="280"/>
      <c r="BXD63" s="280"/>
      <c r="BXE63" s="280"/>
      <c r="BXF63" s="280"/>
      <c r="BXG63" s="280"/>
      <c r="BXH63" s="280"/>
      <c r="BXI63" s="280"/>
      <c r="BXJ63" s="280"/>
      <c r="BXK63" s="280"/>
      <c r="BXL63" s="280"/>
      <c r="BXM63" s="280"/>
      <c r="BXN63" s="280"/>
      <c r="BXO63" s="280"/>
      <c r="BXP63" s="280"/>
      <c r="BXQ63" s="280"/>
      <c r="BXR63" s="280"/>
      <c r="BXS63" s="280"/>
      <c r="BXT63" s="280"/>
      <c r="BXU63" s="280"/>
      <c r="BXV63" s="280"/>
      <c r="BXW63" s="280"/>
      <c r="BXX63" s="280"/>
      <c r="BXY63" s="280"/>
      <c r="BXZ63" s="280"/>
      <c r="BYA63" s="280"/>
      <c r="BYB63" s="280"/>
      <c r="BYC63" s="280"/>
      <c r="BYD63" s="280"/>
      <c r="BYE63" s="280"/>
      <c r="BYF63" s="280"/>
      <c r="BYG63" s="280"/>
      <c r="BYH63" s="280"/>
      <c r="BYI63" s="280"/>
      <c r="BYJ63" s="280"/>
      <c r="BYK63" s="280"/>
      <c r="BYL63" s="280"/>
      <c r="BYM63" s="280"/>
      <c r="BYN63" s="280"/>
      <c r="BYO63" s="280"/>
      <c r="BYP63" s="280"/>
      <c r="BYQ63" s="280"/>
      <c r="BYR63" s="280"/>
      <c r="BYS63" s="280"/>
      <c r="BYT63" s="280"/>
      <c r="BYU63" s="280"/>
      <c r="BYV63" s="280"/>
      <c r="BYW63" s="280"/>
      <c r="BYX63" s="280"/>
      <c r="BYY63" s="280"/>
      <c r="BYZ63" s="280"/>
      <c r="BZA63" s="280"/>
      <c r="BZB63" s="280"/>
      <c r="BZC63" s="280"/>
      <c r="BZD63" s="280"/>
      <c r="BZE63" s="280"/>
      <c r="BZF63" s="280"/>
      <c r="BZG63" s="280"/>
      <c r="BZH63" s="280"/>
      <c r="BZI63" s="280"/>
      <c r="BZJ63" s="280"/>
      <c r="BZK63" s="280"/>
      <c r="BZL63" s="280"/>
      <c r="BZM63" s="280"/>
      <c r="BZN63" s="280"/>
      <c r="BZO63" s="280"/>
      <c r="BZP63" s="280"/>
      <c r="BZQ63" s="280"/>
      <c r="BZR63" s="280"/>
      <c r="BZS63" s="280"/>
      <c r="BZT63" s="280"/>
      <c r="BZU63" s="280"/>
      <c r="BZV63" s="280"/>
      <c r="BZW63" s="280"/>
      <c r="BZX63" s="280"/>
      <c r="BZY63" s="280"/>
      <c r="BZZ63" s="280"/>
      <c r="CAA63" s="280"/>
      <c r="CAB63" s="280"/>
      <c r="CAC63" s="280"/>
      <c r="CAD63" s="280"/>
      <c r="CAE63" s="280"/>
      <c r="CAF63" s="280"/>
      <c r="CAG63" s="280"/>
      <c r="CAH63" s="280"/>
      <c r="CAI63" s="280"/>
      <c r="CAJ63" s="280"/>
      <c r="CAK63" s="280"/>
      <c r="CAL63" s="280"/>
      <c r="CAM63" s="280"/>
      <c r="CAN63" s="280"/>
      <c r="CAO63" s="280"/>
      <c r="CAP63" s="280"/>
      <c r="CAQ63" s="280"/>
      <c r="CAR63" s="280"/>
      <c r="CAS63" s="280"/>
      <c r="CAT63" s="280"/>
      <c r="CAU63" s="280"/>
      <c r="CAV63" s="280"/>
      <c r="CAW63" s="280"/>
      <c r="CAX63" s="280"/>
      <c r="CAY63" s="280"/>
      <c r="CAZ63" s="280"/>
      <c r="CBA63" s="280"/>
      <c r="CBB63" s="280"/>
      <c r="CBC63" s="280"/>
      <c r="CBD63" s="280"/>
      <c r="CBE63" s="280"/>
      <c r="CBF63" s="280"/>
      <c r="CBG63" s="280"/>
      <c r="CBH63" s="280"/>
      <c r="CBI63" s="280"/>
      <c r="CBJ63" s="280"/>
      <c r="CBK63" s="280"/>
      <c r="CBL63" s="280"/>
      <c r="CBM63" s="280"/>
      <c r="CBN63" s="280"/>
      <c r="CBO63" s="280"/>
      <c r="CBP63" s="280"/>
      <c r="CBQ63" s="280"/>
      <c r="CBR63" s="280"/>
      <c r="CBS63" s="280"/>
      <c r="CBT63" s="280"/>
      <c r="CBU63" s="280"/>
      <c r="CBV63" s="280"/>
      <c r="CBW63" s="280"/>
      <c r="CBX63" s="280"/>
      <c r="CBY63" s="280"/>
      <c r="CBZ63" s="280"/>
      <c r="CCA63" s="280"/>
      <c r="CCB63" s="280"/>
      <c r="CCC63" s="280"/>
      <c r="CCD63" s="280"/>
      <c r="CCE63" s="280"/>
      <c r="CCF63" s="280"/>
      <c r="CCG63" s="280"/>
      <c r="CCH63" s="280"/>
      <c r="CCI63" s="280"/>
      <c r="CCJ63" s="280"/>
      <c r="CCK63" s="280"/>
      <c r="CCL63" s="280"/>
      <c r="CCM63" s="280"/>
      <c r="CCN63" s="280"/>
      <c r="CCO63" s="280"/>
      <c r="CCP63" s="280"/>
      <c r="CCQ63" s="280"/>
      <c r="CCR63" s="280"/>
      <c r="CCS63" s="280"/>
      <c r="CCT63" s="280"/>
      <c r="CCU63" s="280"/>
      <c r="CCV63" s="280"/>
      <c r="CCW63" s="280"/>
      <c r="CCX63" s="280"/>
      <c r="CCY63" s="280"/>
      <c r="CCZ63" s="280"/>
      <c r="CDA63" s="280"/>
      <c r="CDB63" s="280"/>
      <c r="CDC63" s="280"/>
      <c r="CDD63" s="280"/>
      <c r="CDE63" s="280"/>
      <c r="CDF63" s="280"/>
      <c r="CDG63" s="280"/>
      <c r="CDH63" s="280"/>
      <c r="CDI63" s="280"/>
      <c r="CDJ63" s="280"/>
      <c r="CDK63" s="280"/>
      <c r="CDL63" s="280"/>
      <c r="CDM63" s="280"/>
      <c r="CDN63" s="280"/>
      <c r="CDO63" s="280"/>
      <c r="CDP63" s="280"/>
      <c r="CDQ63" s="280"/>
      <c r="CDR63" s="280"/>
      <c r="CDS63" s="280"/>
      <c r="CDT63" s="280"/>
      <c r="CDU63" s="280"/>
      <c r="CDV63" s="280"/>
      <c r="CDW63" s="280"/>
      <c r="CDX63" s="280"/>
      <c r="CDY63" s="280"/>
      <c r="CDZ63" s="280"/>
      <c r="CEA63" s="280"/>
      <c r="CEB63" s="280"/>
      <c r="CEC63" s="280"/>
      <c r="CED63" s="280"/>
      <c r="CEE63" s="280"/>
      <c r="CEF63" s="280"/>
      <c r="CEG63" s="280"/>
      <c r="CEH63" s="280"/>
      <c r="CEI63" s="280"/>
      <c r="CEJ63" s="280"/>
      <c r="CEK63" s="280"/>
      <c r="CEL63" s="280"/>
      <c r="CEM63" s="280"/>
      <c r="CEN63" s="280"/>
      <c r="CEO63" s="280"/>
      <c r="CEP63" s="280"/>
      <c r="CEQ63" s="280"/>
      <c r="CER63" s="280"/>
      <c r="CES63" s="280"/>
      <c r="CET63" s="280"/>
      <c r="CEU63" s="280"/>
      <c r="CEV63" s="280"/>
      <c r="CEW63" s="280"/>
      <c r="CEX63" s="280"/>
      <c r="CEY63" s="280"/>
      <c r="CEZ63" s="280"/>
      <c r="CFA63" s="280"/>
      <c r="CFB63" s="280"/>
      <c r="CFC63" s="280"/>
      <c r="CFD63" s="280"/>
      <c r="CFE63" s="280"/>
      <c r="CFF63" s="280"/>
      <c r="CFG63" s="280"/>
      <c r="CFH63" s="280"/>
      <c r="CFI63" s="280"/>
      <c r="CFJ63" s="280"/>
      <c r="CFK63" s="280"/>
      <c r="CFL63" s="280"/>
      <c r="CFM63" s="280"/>
      <c r="CFN63" s="280"/>
      <c r="CFO63" s="280"/>
      <c r="CFP63" s="280"/>
      <c r="CFQ63" s="280"/>
      <c r="CFR63" s="280"/>
      <c r="CFS63" s="280"/>
      <c r="CFT63" s="280"/>
      <c r="CFU63" s="280"/>
      <c r="CFV63" s="280"/>
      <c r="CFW63" s="280"/>
      <c r="CFX63" s="280"/>
      <c r="CFY63" s="280"/>
      <c r="CFZ63" s="280"/>
      <c r="CGA63" s="280"/>
      <c r="CGB63" s="280"/>
      <c r="CGC63" s="280"/>
      <c r="CGD63" s="280"/>
      <c r="CGE63" s="280"/>
      <c r="CGF63" s="280"/>
      <c r="CGG63" s="280"/>
      <c r="CGH63" s="280"/>
      <c r="CGI63" s="280"/>
      <c r="CGJ63" s="280"/>
      <c r="CGK63" s="280"/>
      <c r="CGL63" s="280"/>
      <c r="CGM63" s="280"/>
      <c r="CGN63" s="280"/>
      <c r="CGO63" s="280"/>
      <c r="CGP63" s="280"/>
      <c r="CGQ63" s="280"/>
      <c r="CGR63" s="280"/>
      <c r="CGS63" s="280"/>
      <c r="CGT63" s="280"/>
      <c r="CGU63" s="280"/>
      <c r="CGV63" s="280"/>
      <c r="CGW63" s="280"/>
      <c r="CGX63" s="280"/>
      <c r="CGY63" s="280"/>
      <c r="CGZ63" s="280"/>
      <c r="CHA63" s="280"/>
      <c r="CHB63" s="280"/>
      <c r="CHC63" s="280"/>
      <c r="CHD63" s="280"/>
      <c r="CHE63" s="280"/>
      <c r="CHF63" s="280"/>
      <c r="CHG63" s="280"/>
      <c r="CHH63" s="280"/>
      <c r="CHI63" s="280"/>
      <c r="CHJ63" s="280"/>
      <c r="CHK63" s="280"/>
      <c r="CHL63" s="280"/>
      <c r="CHM63" s="280"/>
      <c r="CHN63" s="280"/>
      <c r="CHO63" s="280"/>
      <c r="CHP63" s="280"/>
      <c r="CHQ63" s="280"/>
      <c r="CHR63" s="280"/>
      <c r="CHS63" s="280"/>
      <c r="CHT63" s="280"/>
      <c r="CHU63" s="280"/>
      <c r="CHV63" s="280"/>
      <c r="CHW63" s="280"/>
      <c r="CHX63" s="280"/>
      <c r="CHY63" s="280"/>
      <c r="CHZ63" s="280"/>
      <c r="CIA63" s="280"/>
      <c r="CIB63" s="280"/>
      <c r="CIC63" s="280"/>
      <c r="CID63" s="280"/>
      <c r="CIE63" s="280"/>
      <c r="CIF63" s="280"/>
      <c r="CIG63" s="280"/>
      <c r="CIH63" s="280"/>
      <c r="CII63" s="280"/>
      <c r="CIJ63" s="280"/>
      <c r="CIK63" s="280"/>
      <c r="CIL63" s="280"/>
      <c r="CIM63" s="280"/>
      <c r="CIN63" s="280"/>
      <c r="CIO63" s="280"/>
      <c r="CIP63" s="280"/>
      <c r="CIQ63" s="280"/>
      <c r="CIR63" s="280"/>
      <c r="CIS63" s="280"/>
      <c r="CIT63" s="280"/>
      <c r="CIU63" s="280"/>
      <c r="CIV63" s="280"/>
      <c r="CIW63" s="280"/>
      <c r="CIX63" s="280"/>
      <c r="CIY63" s="280"/>
      <c r="CIZ63" s="280"/>
      <c r="CJA63" s="280"/>
      <c r="CJB63" s="280"/>
      <c r="CJC63" s="280"/>
      <c r="CJD63" s="280"/>
      <c r="CJE63" s="280"/>
      <c r="CJF63" s="280"/>
      <c r="CJG63" s="280"/>
      <c r="CJH63" s="280"/>
      <c r="CJI63" s="280"/>
      <c r="CJJ63" s="280"/>
      <c r="CJK63" s="280"/>
      <c r="CJL63" s="280"/>
      <c r="CJM63" s="280"/>
      <c r="CJN63" s="280"/>
      <c r="CJO63" s="280"/>
      <c r="CJP63" s="280"/>
      <c r="CJQ63" s="280"/>
      <c r="CJR63" s="280"/>
      <c r="CJS63" s="280"/>
      <c r="CJT63" s="280"/>
      <c r="CJU63" s="280"/>
      <c r="CJV63" s="280"/>
      <c r="CJW63" s="280"/>
      <c r="CJX63" s="280"/>
      <c r="CJY63" s="280"/>
      <c r="CJZ63" s="280"/>
      <c r="CKA63" s="280"/>
      <c r="CKB63" s="280"/>
      <c r="CKC63" s="280"/>
      <c r="CKD63" s="280"/>
      <c r="CKE63" s="280"/>
      <c r="CKF63" s="280"/>
      <c r="CKG63" s="280"/>
      <c r="CKH63" s="280"/>
      <c r="CKI63" s="280"/>
      <c r="CKJ63" s="280"/>
      <c r="CKK63" s="280"/>
      <c r="CKL63" s="280"/>
      <c r="CKM63" s="280"/>
      <c r="CKN63" s="280"/>
      <c r="CKO63" s="280"/>
      <c r="CKP63" s="280"/>
      <c r="CKQ63" s="280"/>
      <c r="CKR63" s="280"/>
      <c r="CKS63" s="280"/>
      <c r="CKT63" s="280"/>
      <c r="CKU63" s="280"/>
      <c r="CKV63" s="280"/>
      <c r="CKW63" s="280"/>
      <c r="CKX63" s="280"/>
      <c r="CKY63" s="280"/>
      <c r="CKZ63" s="280"/>
      <c r="CLA63" s="280"/>
      <c r="CLB63" s="280"/>
      <c r="CLC63" s="280"/>
      <c r="CLD63" s="280"/>
      <c r="CLE63" s="280"/>
      <c r="CLF63" s="280"/>
      <c r="CLG63" s="280"/>
      <c r="CLH63" s="280"/>
      <c r="CLI63" s="280"/>
      <c r="CLJ63" s="280"/>
      <c r="CLK63" s="280"/>
      <c r="CLL63" s="280"/>
      <c r="CLM63" s="280"/>
      <c r="CLN63" s="280"/>
      <c r="CLO63" s="280"/>
      <c r="CLP63" s="280"/>
      <c r="CLQ63" s="280"/>
      <c r="CLR63" s="280"/>
      <c r="CLS63" s="280"/>
      <c r="CLT63" s="280"/>
      <c r="CLU63" s="280"/>
      <c r="CLV63" s="280"/>
      <c r="CLW63" s="280"/>
      <c r="CLX63" s="280"/>
      <c r="CLY63" s="280"/>
      <c r="CLZ63" s="280"/>
      <c r="CMA63" s="280"/>
      <c r="CMB63" s="280"/>
      <c r="CMC63" s="280"/>
      <c r="CMD63" s="280"/>
      <c r="CME63" s="280"/>
      <c r="CMF63" s="280"/>
      <c r="CMG63" s="280"/>
      <c r="CMH63" s="280"/>
      <c r="CMI63" s="280"/>
      <c r="CMJ63" s="280"/>
      <c r="CMK63" s="280"/>
      <c r="CML63" s="280"/>
      <c r="CMM63" s="280"/>
      <c r="CMN63" s="280"/>
      <c r="CMO63" s="280"/>
      <c r="CMP63" s="280"/>
      <c r="CMQ63" s="280"/>
      <c r="CMR63" s="280"/>
      <c r="CMS63" s="280"/>
      <c r="CMT63" s="280"/>
      <c r="CMU63" s="280"/>
      <c r="CMV63" s="280"/>
      <c r="CMW63" s="280"/>
      <c r="CMX63" s="280"/>
      <c r="CMY63" s="280"/>
      <c r="CMZ63" s="280"/>
      <c r="CNA63" s="280"/>
      <c r="CNB63" s="280"/>
      <c r="CNC63" s="280"/>
      <c r="CND63" s="280"/>
      <c r="CNE63" s="280"/>
      <c r="CNF63" s="280"/>
      <c r="CNG63" s="280"/>
      <c r="CNH63" s="280"/>
      <c r="CNI63" s="280"/>
      <c r="CNJ63" s="280"/>
      <c r="CNK63" s="280"/>
      <c r="CNL63" s="280"/>
      <c r="CNM63" s="280"/>
      <c r="CNN63" s="280"/>
      <c r="CNO63" s="280"/>
      <c r="CNP63" s="280"/>
      <c r="CNQ63" s="280"/>
      <c r="CNR63" s="280"/>
      <c r="CNS63" s="280"/>
      <c r="CNT63" s="280"/>
      <c r="CNU63" s="280"/>
      <c r="CNV63" s="280"/>
      <c r="CNW63" s="280"/>
      <c r="CNX63" s="280"/>
      <c r="CNY63" s="280"/>
      <c r="CNZ63" s="280"/>
      <c r="COA63" s="280"/>
      <c r="COB63" s="280"/>
      <c r="COC63" s="280"/>
      <c r="COD63" s="280"/>
      <c r="COE63" s="280"/>
      <c r="COF63" s="280"/>
      <c r="COG63" s="280"/>
      <c r="COH63" s="280"/>
      <c r="COI63" s="280"/>
      <c r="COJ63" s="280"/>
      <c r="COK63" s="280"/>
      <c r="COL63" s="280"/>
      <c r="COM63" s="280"/>
      <c r="CON63" s="280"/>
      <c r="COO63" s="280"/>
      <c r="COP63" s="280"/>
      <c r="COQ63" s="280"/>
      <c r="COR63" s="280"/>
      <c r="COS63" s="280"/>
      <c r="COT63" s="280"/>
      <c r="COU63" s="280"/>
      <c r="COV63" s="280"/>
      <c r="COW63" s="280"/>
      <c r="COX63" s="280"/>
      <c r="COY63" s="280"/>
      <c r="COZ63" s="280"/>
      <c r="CPA63" s="280"/>
      <c r="CPB63" s="280"/>
      <c r="CPC63" s="280"/>
      <c r="CPD63" s="280"/>
      <c r="CPE63" s="280"/>
      <c r="CPF63" s="280"/>
      <c r="CPG63" s="280"/>
      <c r="CPH63" s="280"/>
      <c r="CPI63" s="280"/>
      <c r="CPJ63" s="280"/>
      <c r="CPK63" s="280"/>
      <c r="CPL63" s="280"/>
      <c r="CPM63" s="280"/>
      <c r="CPN63" s="280"/>
      <c r="CPO63" s="280"/>
      <c r="CPP63" s="280"/>
      <c r="CPQ63" s="280"/>
      <c r="CPR63" s="280"/>
      <c r="CPS63" s="280"/>
      <c r="CPT63" s="280"/>
      <c r="CPU63" s="280"/>
      <c r="CPV63" s="280"/>
      <c r="CPW63" s="280"/>
      <c r="CPX63" s="280"/>
      <c r="CPY63" s="280"/>
      <c r="CPZ63" s="280"/>
      <c r="CQA63" s="280"/>
      <c r="CQB63" s="280"/>
      <c r="CQC63" s="280"/>
      <c r="CQD63" s="280"/>
      <c r="CQE63" s="280"/>
      <c r="CQF63" s="280"/>
      <c r="CQG63" s="280"/>
      <c r="CQH63" s="280"/>
      <c r="CQI63" s="280"/>
      <c r="CQJ63" s="280"/>
      <c r="CQK63" s="280"/>
      <c r="CQL63" s="280"/>
      <c r="CQM63" s="280"/>
      <c r="CQN63" s="280"/>
      <c r="CQO63" s="280"/>
      <c r="CQP63" s="280"/>
      <c r="CQQ63" s="280"/>
      <c r="CQR63" s="280"/>
      <c r="CQS63" s="280"/>
      <c r="CQT63" s="280"/>
      <c r="CQU63" s="280"/>
      <c r="CQV63" s="280"/>
      <c r="CQW63" s="280"/>
      <c r="CQX63" s="280"/>
      <c r="CQY63" s="280"/>
      <c r="CQZ63" s="280"/>
      <c r="CRA63" s="280"/>
      <c r="CRB63" s="280"/>
      <c r="CRC63" s="280"/>
      <c r="CRD63" s="280"/>
      <c r="CRE63" s="280"/>
      <c r="CRF63" s="280"/>
      <c r="CRG63" s="280"/>
      <c r="CRH63" s="280"/>
      <c r="CRI63" s="280"/>
      <c r="CRJ63" s="280"/>
      <c r="CRK63" s="280"/>
      <c r="CRL63" s="280"/>
      <c r="CRM63" s="280"/>
      <c r="CRN63" s="280"/>
      <c r="CRO63" s="280"/>
      <c r="CRP63" s="280"/>
      <c r="CRQ63" s="280"/>
      <c r="CRR63" s="280"/>
      <c r="CRS63" s="280"/>
      <c r="CRT63" s="280"/>
      <c r="CRU63" s="280"/>
      <c r="CRV63" s="280"/>
      <c r="CRW63" s="280"/>
      <c r="CRX63" s="280"/>
      <c r="CRY63" s="280"/>
      <c r="CRZ63" s="280"/>
      <c r="CSA63" s="280"/>
      <c r="CSB63" s="280"/>
      <c r="CSC63" s="280"/>
      <c r="CSD63" s="280"/>
      <c r="CSE63" s="280"/>
      <c r="CSF63" s="280"/>
      <c r="CSG63" s="280"/>
      <c r="CSH63" s="280"/>
      <c r="CSI63" s="280"/>
      <c r="CSJ63" s="280"/>
      <c r="CSK63" s="280"/>
      <c r="CSL63" s="280"/>
      <c r="CSM63" s="280"/>
      <c r="CSN63" s="280"/>
      <c r="CSO63" s="280"/>
      <c r="CSP63" s="280"/>
      <c r="CSQ63" s="280"/>
      <c r="CSR63" s="280"/>
      <c r="CSS63" s="280"/>
      <c r="CST63" s="280"/>
      <c r="CSU63" s="280"/>
      <c r="CSV63" s="280"/>
      <c r="CSW63" s="280"/>
      <c r="CSX63" s="280"/>
      <c r="CSY63" s="280"/>
      <c r="CSZ63" s="280"/>
      <c r="CTA63" s="280"/>
      <c r="CTB63" s="280"/>
      <c r="CTC63" s="280"/>
      <c r="CTD63" s="280"/>
      <c r="CTE63" s="280"/>
      <c r="CTF63" s="280"/>
      <c r="CTG63" s="280"/>
      <c r="CTH63" s="280"/>
      <c r="CTI63" s="280"/>
      <c r="CTJ63" s="280"/>
      <c r="CTK63" s="280"/>
      <c r="CTL63" s="280"/>
      <c r="CTM63" s="280"/>
      <c r="CTN63" s="280"/>
      <c r="CTO63" s="280"/>
      <c r="CTP63" s="280"/>
      <c r="CTQ63" s="280"/>
      <c r="CTR63" s="280"/>
      <c r="CTS63" s="280"/>
      <c r="CTT63" s="280"/>
      <c r="CTU63" s="280"/>
      <c r="CTV63" s="280"/>
      <c r="CTW63" s="280"/>
      <c r="CTX63" s="280"/>
      <c r="CTY63" s="280"/>
      <c r="CTZ63" s="280"/>
      <c r="CUA63" s="280"/>
      <c r="CUB63" s="280"/>
      <c r="CUC63" s="280"/>
      <c r="CUD63" s="280"/>
      <c r="CUE63" s="280"/>
      <c r="CUF63" s="280"/>
      <c r="CUG63" s="280"/>
      <c r="CUH63" s="280"/>
      <c r="CUI63" s="280"/>
      <c r="CUJ63" s="280"/>
      <c r="CUK63" s="280"/>
      <c r="CUL63" s="280"/>
      <c r="CUM63" s="280"/>
      <c r="CUN63" s="280"/>
      <c r="CUO63" s="280"/>
      <c r="CUP63" s="280"/>
      <c r="CUQ63" s="280"/>
      <c r="CUR63" s="280"/>
      <c r="CUS63" s="280"/>
      <c r="CUT63" s="280"/>
      <c r="CUU63" s="280"/>
      <c r="CUV63" s="280"/>
      <c r="CUW63" s="280"/>
      <c r="CUX63" s="280"/>
      <c r="CUY63" s="280"/>
      <c r="CUZ63" s="280"/>
      <c r="CVA63" s="280"/>
      <c r="CVB63" s="280"/>
      <c r="CVC63" s="280"/>
      <c r="CVD63" s="280"/>
      <c r="CVE63" s="280"/>
      <c r="CVF63" s="280"/>
      <c r="CVG63" s="280"/>
      <c r="CVH63" s="280"/>
      <c r="CVI63" s="280"/>
      <c r="CVJ63" s="280"/>
      <c r="CVK63" s="280"/>
      <c r="CVL63" s="280"/>
      <c r="CVM63" s="280"/>
      <c r="CVN63" s="280"/>
      <c r="CVO63" s="280"/>
      <c r="CVP63" s="280"/>
      <c r="CVQ63" s="280"/>
      <c r="CVR63" s="280"/>
      <c r="CVS63" s="280"/>
      <c r="CVT63" s="280"/>
      <c r="CVU63" s="280"/>
      <c r="CVV63" s="280"/>
      <c r="CVW63" s="280"/>
      <c r="CVX63" s="280"/>
      <c r="CVY63" s="280"/>
      <c r="CVZ63" s="280"/>
      <c r="CWA63" s="280"/>
      <c r="CWB63" s="280"/>
      <c r="CWC63" s="280"/>
      <c r="CWD63" s="280"/>
      <c r="CWE63" s="280"/>
      <c r="CWF63" s="280"/>
      <c r="CWG63" s="280"/>
      <c r="CWH63" s="280"/>
      <c r="CWI63" s="280"/>
      <c r="CWJ63" s="280"/>
      <c r="CWK63" s="280"/>
      <c r="CWL63" s="280"/>
      <c r="CWM63" s="280"/>
      <c r="CWN63" s="280"/>
      <c r="CWO63" s="280"/>
      <c r="CWP63" s="280"/>
      <c r="CWQ63" s="280"/>
      <c r="CWR63" s="280"/>
      <c r="CWS63" s="280"/>
      <c r="CWT63" s="280"/>
      <c r="CWU63" s="280"/>
      <c r="CWV63" s="280"/>
      <c r="CWW63" s="280"/>
      <c r="CWX63" s="280"/>
      <c r="CWY63" s="280"/>
      <c r="CWZ63" s="280"/>
      <c r="CXA63" s="280"/>
      <c r="CXB63" s="280"/>
      <c r="CXC63" s="280"/>
      <c r="CXD63" s="280"/>
      <c r="CXE63" s="280"/>
      <c r="CXF63" s="280"/>
      <c r="CXG63" s="280"/>
      <c r="CXH63" s="280"/>
      <c r="CXI63" s="280"/>
      <c r="CXJ63" s="280"/>
      <c r="CXK63" s="280"/>
      <c r="CXL63" s="280"/>
      <c r="CXM63" s="280"/>
      <c r="CXN63" s="280"/>
      <c r="CXO63" s="280"/>
      <c r="CXP63" s="280"/>
      <c r="CXQ63" s="280"/>
      <c r="CXR63" s="280"/>
      <c r="CXS63" s="280"/>
      <c r="CXT63" s="280"/>
      <c r="CXU63" s="280"/>
      <c r="CXV63" s="280"/>
      <c r="CXW63" s="280"/>
      <c r="CXX63" s="280"/>
      <c r="CXY63" s="280"/>
      <c r="CXZ63" s="280"/>
      <c r="CYA63" s="280"/>
      <c r="CYB63" s="280"/>
      <c r="CYC63" s="280"/>
      <c r="CYD63" s="280"/>
      <c r="CYE63" s="280"/>
      <c r="CYF63" s="280"/>
      <c r="CYG63" s="280"/>
      <c r="CYH63" s="280"/>
      <c r="CYI63" s="280"/>
      <c r="CYJ63" s="280"/>
      <c r="CYK63" s="280"/>
      <c r="CYL63" s="280"/>
      <c r="CYM63" s="280"/>
      <c r="CYN63" s="280"/>
      <c r="CYO63" s="280"/>
      <c r="CYP63" s="280"/>
      <c r="CYQ63" s="280"/>
      <c r="CYR63" s="280"/>
      <c r="CYS63" s="280"/>
      <c r="CYT63" s="280"/>
      <c r="CYU63" s="280"/>
      <c r="CYV63" s="280"/>
      <c r="CYW63" s="280"/>
      <c r="CYX63" s="280"/>
      <c r="CYY63" s="280"/>
      <c r="CYZ63" s="280"/>
      <c r="CZA63" s="280"/>
      <c r="CZB63" s="280"/>
      <c r="CZC63" s="280"/>
      <c r="CZD63" s="280"/>
      <c r="CZE63" s="280"/>
      <c r="CZF63" s="280"/>
      <c r="CZG63" s="280"/>
      <c r="CZH63" s="280"/>
      <c r="CZI63" s="280"/>
      <c r="CZJ63" s="280"/>
      <c r="CZK63" s="280"/>
      <c r="CZL63" s="280"/>
      <c r="CZM63" s="280"/>
      <c r="CZN63" s="280"/>
      <c r="CZO63" s="280"/>
      <c r="CZP63" s="280"/>
      <c r="CZQ63" s="280"/>
      <c r="CZR63" s="280"/>
      <c r="CZS63" s="280"/>
      <c r="CZT63" s="280"/>
      <c r="CZU63" s="280"/>
      <c r="CZV63" s="280"/>
      <c r="CZW63" s="280"/>
      <c r="CZX63" s="280"/>
      <c r="CZY63" s="280"/>
      <c r="CZZ63" s="280"/>
      <c r="DAA63" s="280"/>
      <c r="DAB63" s="280"/>
      <c r="DAC63" s="280"/>
      <c r="DAD63" s="280"/>
      <c r="DAE63" s="280"/>
      <c r="DAF63" s="280"/>
      <c r="DAG63" s="280"/>
      <c r="DAH63" s="280"/>
      <c r="DAI63" s="280"/>
      <c r="DAJ63" s="280"/>
      <c r="DAK63" s="280"/>
      <c r="DAL63" s="280"/>
      <c r="DAM63" s="280"/>
      <c r="DAN63" s="280"/>
      <c r="DAO63" s="280"/>
      <c r="DAP63" s="280"/>
      <c r="DAQ63" s="280"/>
      <c r="DAR63" s="280"/>
      <c r="DAS63" s="280"/>
      <c r="DAT63" s="280"/>
      <c r="DAU63" s="280"/>
      <c r="DAV63" s="280"/>
      <c r="DAW63" s="280"/>
      <c r="DAX63" s="280"/>
      <c r="DAY63" s="280"/>
      <c r="DAZ63" s="280"/>
      <c r="DBA63" s="280"/>
      <c r="DBB63" s="280"/>
      <c r="DBC63" s="280"/>
      <c r="DBD63" s="280"/>
      <c r="DBE63" s="280"/>
      <c r="DBF63" s="280"/>
      <c r="DBG63" s="280"/>
      <c r="DBH63" s="280"/>
      <c r="DBI63" s="280"/>
      <c r="DBJ63" s="280"/>
      <c r="DBK63" s="280"/>
      <c r="DBL63" s="280"/>
      <c r="DBM63" s="280"/>
      <c r="DBN63" s="280"/>
      <c r="DBO63" s="280"/>
      <c r="DBP63" s="280"/>
      <c r="DBQ63" s="280"/>
      <c r="DBR63" s="280"/>
      <c r="DBS63" s="280"/>
      <c r="DBT63" s="280"/>
      <c r="DBU63" s="280"/>
      <c r="DBV63" s="280"/>
      <c r="DBW63" s="280"/>
      <c r="DBX63" s="280"/>
      <c r="DBY63" s="280"/>
      <c r="DBZ63" s="280"/>
      <c r="DCA63" s="280"/>
      <c r="DCB63" s="280"/>
      <c r="DCC63" s="280"/>
      <c r="DCD63" s="280"/>
      <c r="DCE63" s="280"/>
      <c r="DCF63" s="280"/>
      <c r="DCG63" s="280"/>
      <c r="DCH63" s="280"/>
      <c r="DCI63" s="280"/>
      <c r="DCJ63" s="280"/>
      <c r="DCK63" s="280"/>
      <c r="DCL63" s="280"/>
      <c r="DCM63" s="280"/>
      <c r="DCN63" s="280"/>
      <c r="DCO63" s="280"/>
      <c r="DCP63" s="280"/>
      <c r="DCQ63" s="280"/>
      <c r="DCR63" s="280"/>
      <c r="DCS63" s="280"/>
      <c r="DCT63" s="280"/>
      <c r="DCU63" s="280"/>
      <c r="DCV63" s="280"/>
      <c r="DCW63" s="280"/>
      <c r="DCX63" s="280"/>
      <c r="DCY63" s="280"/>
      <c r="DCZ63" s="280"/>
      <c r="DDA63" s="280"/>
      <c r="DDB63" s="280"/>
      <c r="DDC63" s="280"/>
      <c r="DDD63" s="280"/>
      <c r="DDE63" s="280"/>
      <c r="DDF63" s="280"/>
      <c r="DDG63" s="280"/>
      <c r="DDH63" s="280"/>
      <c r="DDI63" s="280"/>
      <c r="DDJ63" s="280"/>
      <c r="DDK63" s="280"/>
      <c r="DDL63" s="280"/>
      <c r="DDM63" s="280"/>
      <c r="DDN63" s="280"/>
      <c r="DDO63" s="280"/>
      <c r="DDP63" s="280"/>
      <c r="DDQ63" s="280"/>
      <c r="DDR63" s="280"/>
      <c r="DDS63" s="280"/>
      <c r="DDT63" s="280"/>
      <c r="DDU63" s="280"/>
      <c r="DDV63" s="280"/>
      <c r="DDW63" s="280"/>
      <c r="DDX63" s="280"/>
      <c r="DDY63" s="280"/>
      <c r="DDZ63" s="280"/>
      <c r="DEA63" s="280"/>
      <c r="DEB63" s="280"/>
      <c r="DEC63" s="280"/>
      <c r="DED63" s="280"/>
      <c r="DEE63" s="280"/>
      <c r="DEF63" s="280"/>
      <c r="DEG63" s="280"/>
      <c r="DEH63" s="280"/>
      <c r="DEI63" s="280"/>
      <c r="DEJ63" s="280"/>
      <c r="DEK63" s="280"/>
      <c r="DEL63" s="280"/>
      <c r="DEM63" s="280"/>
      <c r="DEN63" s="280"/>
      <c r="DEO63" s="280"/>
      <c r="DEP63" s="280"/>
      <c r="DEQ63" s="280"/>
      <c r="DER63" s="280"/>
      <c r="DES63" s="280"/>
      <c r="DET63" s="280"/>
      <c r="DEU63" s="280"/>
      <c r="DEV63" s="280"/>
      <c r="DEW63" s="280"/>
      <c r="DEX63" s="280"/>
      <c r="DEY63" s="280"/>
      <c r="DEZ63" s="280"/>
      <c r="DFA63" s="280"/>
      <c r="DFB63" s="280"/>
      <c r="DFC63" s="280"/>
      <c r="DFD63" s="280"/>
      <c r="DFE63" s="280"/>
      <c r="DFF63" s="280"/>
      <c r="DFG63" s="280"/>
      <c r="DFH63" s="280"/>
      <c r="DFI63" s="280"/>
      <c r="DFJ63" s="280"/>
      <c r="DFK63" s="280"/>
      <c r="DFL63" s="280"/>
      <c r="DFM63" s="280"/>
      <c r="DFN63" s="280"/>
      <c r="DFO63" s="280"/>
      <c r="DFP63" s="280"/>
      <c r="DFQ63" s="280"/>
      <c r="DFR63" s="280"/>
      <c r="DFS63" s="280"/>
      <c r="DFT63" s="280"/>
      <c r="DFU63" s="280"/>
      <c r="DFV63" s="280"/>
      <c r="DFW63" s="280"/>
      <c r="DFX63" s="280"/>
      <c r="DFY63" s="280"/>
      <c r="DFZ63" s="280"/>
      <c r="DGA63" s="280"/>
      <c r="DGB63" s="280"/>
      <c r="DGC63" s="280"/>
      <c r="DGD63" s="280"/>
      <c r="DGE63" s="280"/>
      <c r="DGF63" s="280"/>
      <c r="DGG63" s="280"/>
      <c r="DGH63" s="280"/>
      <c r="DGI63" s="280"/>
      <c r="DGJ63" s="280"/>
      <c r="DGK63" s="280"/>
      <c r="DGL63" s="280"/>
      <c r="DGM63" s="280"/>
      <c r="DGN63" s="280"/>
      <c r="DGO63" s="280"/>
      <c r="DGP63" s="280"/>
      <c r="DGQ63" s="280"/>
      <c r="DGR63" s="280"/>
      <c r="DGS63" s="280"/>
      <c r="DGT63" s="280"/>
      <c r="DGU63" s="280"/>
      <c r="DGV63" s="280"/>
      <c r="DGW63" s="280"/>
      <c r="DGX63" s="280"/>
      <c r="DGY63" s="280"/>
      <c r="DGZ63" s="280"/>
      <c r="DHA63" s="280"/>
      <c r="DHB63" s="280"/>
      <c r="DHC63" s="280"/>
      <c r="DHD63" s="280"/>
      <c r="DHE63" s="280"/>
      <c r="DHF63" s="280"/>
      <c r="DHG63" s="280"/>
      <c r="DHH63" s="280"/>
      <c r="DHI63" s="280"/>
      <c r="DHJ63" s="280"/>
      <c r="DHK63" s="280"/>
      <c r="DHL63" s="280"/>
      <c r="DHM63" s="280"/>
      <c r="DHN63" s="280"/>
      <c r="DHO63" s="280"/>
      <c r="DHP63" s="280"/>
      <c r="DHQ63" s="280"/>
      <c r="DHR63" s="280"/>
      <c r="DHS63" s="280"/>
      <c r="DHT63" s="280"/>
      <c r="DHU63" s="280"/>
      <c r="DHV63" s="280"/>
      <c r="DHW63" s="280"/>
      <c r="DHX63" s="280"/>
      <c r="DHY63" s="280"/>
      <c r="DHZ63" s="280"/>
      <c r="DIA63" s="280"/>
      <c r="DIB63" s="280"/>
      <c r="DIC63" s="280"/>
      <c r="DID63" s="280"/>
      <c r="DIE63" s="280"/>
      <c r="DIF63" s="280"/>
      <c r="DIG63" s="280"/>
      <c r="DIH63" s="280"/>
      <c r="DII63" s="280"/>
      <c r="DIJ63" s="280"/>
      <c r="DIK63" s="280"/>
      <c r="DIL63" s="280"/>
      <c r="DIM63" s="280"/>
      <c r="DIN63" s="280"/>
      <c r="DIO63" s="280"/>
      <c r="DIP63" s="280"/>
      <c r="DIQ63" s="280"/>
      <c r="DIR63" s="280"/>
      <c r="DIS63" s="280"/>
      <c r="DIT63" s="280"/>
      <c r="DIU63" s="280"/>
      <c r="DIV63" s="280"/>
      <c r="DIW63" s="280"/>
      <c r="DIX63" s="280"/>
      <c r="DIY63" s="280"/>
      <c r="DIZ63" s="280"/>
      <c r="DJA63" s="280"/>
      <c r="DJB63" s="280"/>
      <c r="DJC63" s="280"/>
      <c r="DJD63" s="280"/>
      <c r="DJE63" s="280"/>
      <c r="DJF63" s="280"/>
      <c r="DJG63" s="280"/>
      <c r="DJH63" s="280"/>
      <c r="DJI63" s="280"/>
      <c r="DJJ63" s="280"/>
      <c r="DJK63" s="280"/>
      <c r="DJL63" s="280"/>
      <c r="DJM63" s="280"/>
      <c r="DJN63" s="280"/>
      <c r="DJO63" s="280"/>
      <c r="DJP63" s="280"/>
      <c r="DJQ63" s="280"/>
      <c r="DJR63" s="280"/>
      <c r="DJS63" s="280"/>
      <c r="DJT63" s="280"/>
      <c r="DJU63" s="280"/>
      <c r="DJV63" s="280"/>
      <c r="DJW63" s="280"/>
      <c r="DJX63" s="280"/>
      <c r="DJY63" s="280"/>
      <c r="DJZ63" s="280"/>
      <c r="DKA63" s="280"/>
      <c r="DKB63" s="280"/>
      <c r="DKC63" s="280"/>
      <c r="DKD63" s="280"/>
      <c r="DKE63" s="280"/>
      <c r="DKF63" s="280"/>
      <c r="DKG63" s="280"/>
      <c r="DKH63" s="280"/>
      <c r="DKI63" s="280"/>
      <c r="DKJ63" s="280"/>
      <c r="DKK63" s="280"/>
      <c r="DKL63" s="280"/>
      <c r="DKM63" s="280"/>
      <c r="DKN63" s="280"/>
      <c r="DKO63" s="280"/>
      <c r="DKP63" s="280"/>
      <c r="DKQ63" s="280"/>
      <c r="DKR63" s="280"/>
      <c r="DKS63" s="280"/>
      <c r="DKT63" s="280"/>
      <c r="DKU63" s="280"/>
      <c r="DKV63" s="280"/>
      <c r="DKW63" s="280"/>
      <c r="DKX63" s="280"/>
      <c r="DKY63" s="280"/>
      <c r="DKZ63" s="280"/>
      <c r="DLA63" s="280"/>
      <c r="DLB63" s="280"/>
      <c r="DLC63" s="280"/>
      <c r="DLD63" s="280"/>
      <c r="DLE63" s="280"/>
      <c r="DLF63" s="280"/>
      <c r="DLG63" s="280"/>
      <c r="DLH63" s="280"/>
      <c r="DLI63" s="280"/>
      <c r="DLJ63" s="280"/>
      <c r="DLK63" s="280"/>
      <c r="DLL63" s="280"/>
      <c r="DLM63" s="280"/>
      <c r="DLN63" s="280"/>
      <c r="DLO63" s="280"/>
      <c r="DLP63" s="280"/>
      <c r="DLQ63" s="280"/>
      <c r="DLR63" s="280"/>
      <c r="DLS63" s="280"/>
      <c r="DLT63" s="280"/>
      <c r="DLU63" s="280"/>
      <c r="DLV63" s="280"/>
      <c r="DLW63" s="280"/>
      <c r="DLX63" s="280"/>
      <c r="DLY63" s="280"/>
      <c r="DLZ63" s="280"/>
      <c r="DMA63" s="280"/>
      <c r="DMB63" s="280"/>
      <c r="DMC63" s="280"/>
      <c r="DMD63" s="280"/>
      <c r="DME63" s="280"/>
      <c r="DMF63" s="280"/>
      <c r="DMG63" s="280"/>
      <c r="DMH63" s="280"/>
      <c r="DMI63" s="280"/>
      <c r="DMJ63" s="280"/>
      <c r="DMK63" s="280"/>
      <c r="DML63" s="280"/>
      <c r="DMM63" s="280"/>
      <c r="DMN63" s="280"/>
      <c r="DMO63" s="280"/>
      <c r="DMP63" s="280"/>
      <c r="DMQ63" s="280"/>
      <c r="DMR63" s="280"/>
      <c r="DMS63" s="280"/>
      <c r="DMT63" s="280"/>
      <c r="DMU63" s="280"/>
      <c r="DMV63" s="280"/>
      <c r="DMW63" s="280"/>
      <c r="DMX63" s="280"/>
      <c r="DMY63" s="280"/>
      <c r="DMZ63" s="280"/>
      <c r="DNA63" s="280"/>
      <c r="DNB63" s="280"/>
      <c r="DNC63" s="280"/>
      <c r="DND63" s="280"/>
      <c r="DNE63" s="280"/>
      <c r="DNF63" s="280"/>
      <c r="DNG63" s="280"/>
      <c r="DNH63" s="280"/>
      <c r="DNI63" s="280"/>
      <c r="DNJ63" s="280"/>
      <c r="DNK63" s="280"/>
      <c r="DNL63" s="280"/>
      <c r="DNM63" s="280"/>
      <c r="DNN63" s="280"/>
      <c r="DNO63" s="280"/>
      <c r="DNP63" s="280"/>
      <c r="DNQ63" s="280"/>
      <c r="DNR63" s="280"/>
      <c r="DNS63" s="280"/>
      <c r="DNT63" s="280"/>
      <c r="DNU63" s="280"/>
      <c r="DNV63" s="280"/>
      <c r="DNW63" s="280"/>
      <c r="DNX63" s="280"/>
      <c r="DNY63" s="280"/>
      <c r="DNZ63" s="280"/>
      <c r="DOA63" s="280"/>
      <c r="DOB63" s="280"/>
      <c r="DOC63" s="280"/>
      <c r="DOD63" s="280"/>
      <c r="DOE63" s="280"/>
      <c r="DOF63" s="280"/>
      <c r="DOG63" s="280"/>
      <c r="DOH63" s="280"/>
      <c r="DOI63" s="280"/>
      <c r="DOJ63" s="280"/>
      <c r="DOK63" s="280"/>
      <c r="DOL63" s="280"/>
      <c r="DOM63" s="280"/>
      <c r="DON63" s="280"/>
      <c r="DOO63" s="280"/>
      <c r="DOP63" s="280"/>
      <c r="DOQ63" s="280"/>
      <c r="DOR63" s="280"/>
      <c r="DOS63" s="280"/>
      <c r="DOT63" s="280"/>
      <c r="DOU63" s="280"/>
      <c r="DOV63" s="280"/>
      <c r="DOW63" s="280"/>
      <c r="DOX63" s="280"/>
      <c r="DOY63" s="280"/>
      <c r="DOZ63" s="280"/>
      <c r="DPA63" s="280"/>
      <c r="DPB63" s="280"/>
      <c r="DPC63" s="280"/>
      <c r="DPD63" s="280"/>
      <c r="DPE63" s="280"/>
      <c r="DPF63" s="280"/>
      <c r="DPG63" s="280"/>
      <c r="DPH63" s="280"/>
      <c r="DPI63" s="280"/>
      <c r="DPJ63" s="280"/>
      <c r="DPK63" s="280"/>
      <c r="DPL63" s="280"/>
      <c r="DPM63" s="280"/>
      <c r="DPN63" s="280"/>
      <c r="DPO63" s="280"/>
      <c r="DPP63" s="280"/>
      <c r="DPQ63" s="280"/>
      <c r="DPR63" s="280"/>
      <c r="DPS63" s="280"/>
      <c r="DPT63" s="280"/>
      <c r="DPU63" s="280"/>
      <c r="DPV63" s="280"/>
      <c r="DPW63" s="280"/>
      <c r="DPX63" s="280"/>
      <c r="DPY63" s="280"/>
      <c r="DPZ63" s="280"/>
      <c r="DQA63" s="280"/>
      <c r="DQB63" s="280"/>
      <c r="DQC63" s="280"/>
      <c r="DQD63" s="280"/>
      <c r="DQE63" s="280"/>
      <c r="DQF63" s="280"/>
      <c r="DQG63" s="280"/>
      <c r="DQH63" s="280"/>
      <c r="DQI63" s="280"/>
      <c r="DQJ63" s="280"/>
      <c r="DQK63" s="280"/>
      <c r="DQL63" s="280"/>
      <c r="DQM63" s="280"/>
      <c r="DQN63" s="280"/>
      <c r="DQO63" s="280"/>
      <c r="DQP63" s="280"/>
      <c r="DQQ63" s="280"/>
      <c r="DQR63" s="280"/>
      <c r="DQS63" s="280"/>
      <c r="DQT63" s="280"/>
      <c r="DQU63" s="280"/>
      <c r="DQV63" s="280"/>
      <c r="DQW63" s="280"/>
      <c r="DQX63" s="280"/>
      <c r="DQY63" s="280"/>
      <c r="DQZ63" s="280"/>
      <c r="DRA63" s="280"/>
      <c r="DRB63" s="280"/>
      <c r="DRC63" s="280"/>
      <c r="DRD63" s="280"/>
      <c r="DRE63" s="280"/>
      <c r="DRF63" s="280"/>
      <c r="DRG63" s="280"/>
      <c r="DRH63" s="280"/>
      <c r="DRI63" s="280"/>
      <c r="DRJ63" s="280"/>
      <c r="DRK63" s="280"/>
      <c r="DRL63" s="280"/>
      <c r="DRM63" s="280"/>
      <c r="DRN63" s="280"/>
      <c r="DRO63" s="280"/>
      <c r="DRP63" s="280"/>
      <c r="DRQ63" s="280"/>
      <c r="DRR63" s="280"/>
      <c r="DRS63" s="280"/>
      <c r="DRT63" s="280"/>
      <c r="DRU63" s="280"/>
      <c r="DRV63" s="280"/>
      <c r="DRW63" s="280"/>
      <c r="DRX63" s="280"/>
      <c r="DRY63" s="280"/>
      <c r="DRZ63" s="280"/>
      <c r="DSA63" s="280"/>
      <c r="DSB63" s="280"/>
      <c r="DSC63" s="280"/>
      <c r="DSD63" s="280"/>
      <c r="DSE63" s="280"/>
      <c r="DSF63" s="280"/>
      <c r="DSG63" s="280"/>
      <c r="DSH63" s="280"/>
      <c r="DSI63" s="280"/>
      <c r="DSJ63" s="280"/>
      <c r="DSK63" s="280"/>
      <c r="DSL63" s="280"/>
      <c r="DSM63" s="280"/>
      <c r="DSN63" s="280"/>
      <c r="DSO63" s="280"/>
      <c r="DSP63" s="280"/>
      <c r="DSQ63" s="280"/>
      <c r="DSR63" s="280"/>
      <c r="DSS63" s="280"/>
      <c r="DST63" s="280"/>
      <c r="DSU63" s="280"/>
      <c r="DSV63" s="280"/>
      <c r="DSW63" s="280"/>
      <c r="DSX63" s="280"/>
      <c r="DSY63" s="280"/>
      <c r="DSZ63" s="280"/>
      <c r="DTA63" s="280"/>
      <c r="DTB63" s="280"/>
      <c r="DTC63" s="280"/>
      <c r="DTD63" s="280"/>
      <c r="DTE63" s="280"/>
      <c r="DTF63" s="280"/>
      <c r="DTG63" s="280"/>
      <c r="DTH63" s="280"/>
      <c r="DTI63" s="280"/>
      <c r="DTJ63" s="280"/>
      <c r="DTK63" s="280"/>
      <c r="DTL63" s="280"/>
      <c r="DTM63" s="280"/>
      <c r="DTN63" s="280"/>
      <c r="DTO63" s="280"/>
      <c r="DTP63" s="280"/>
      <c r="DTQ63" s="280"/>
      <c r="DTR63" s="280"/>
      <c r="DTS63" s="280"/>
      <c r="DTT63" s="280"/>
      <c r="DTU63" s="280"/>
      <c r="DTV63" s="280"/>
      <c r="DTW63" s="280"/>
      <c r="DTX63" s="280"/>
      <c r="DTY63" s="280"/>
      <c r="DTZ63" s="280"/>
      <c r="DUA63" s="280"/>
      <c r="DUB63" s="280"/>
      <c r="DUC63" s="280"/>
      <c r="DUD63" s="280"/>
      <c r="DUE63" s="280"/>
      <c r="DUF63" s="280"/>
      <c r="DUG63" s="280"/>
      <c r="DUH63" s="280"/>
      <c r="DUI63" s="280"/>
      <c r="DUJ63" s="280"/>
      <c r="DUK63" s="280"/>
      <c r="DUL63" s="280"/>
      <c r="DUM63" s="280"/>
      <c r="DUN63" s="280"/>
      <c r="DUO63" s="280"/>
      <c r="DUP63" s="280"/>
      <c r="DUQ63" s="280"/>
      <c r="DUR63" s="280"/>
      <c r="DUS63" s="280"/>
      <c r="DUT63" s="280"/>
      <c r="DUU63" s="280"/>
      <c r="DUV63" s="280"/>
      <c r="DUW63" s="280"/>
      <c r="DUX63" s="280"/>
      <c r="DUY63" s="280"/>
      <c r="DUZ63" s="280"/>
      <c r="DVA63" s="280"/>
      <c r="DVB63" s="280"/>
      <c r="DVC63" s="280"/>
      <c r="DVD63" s="280"/>
      <c r="DVE63" s="280"/>
      <c r="DVF63" s="280"/>
      <c r="DVG63" s="280"/>
      <c r="DVH63" s="280"/>
      <c r="DVI63" s="280"/>
      <c r="DVJ63" s="280"/>
      <c r="DVK63" s="280"/>
      <c r="DVL63" s="280"/>
      <c r="DVM63" s="280"/>
      <c r="DVN63" s="280"/>
      <c r="DVO63" s="280"/>
      <c r="DVP63" s="280"/>
      <c r="DVQ63" s="280"/>
      <c r="DVR63" s="280"/>
      <c r="DVS63" s="280"/>
      <c r="DVT63" s="280"/>
      <c r="DVU63" s="280"/>
      <c r="DVV63" s="280"/>
      <c r="DVW63" s="280"/>
      <c r="DVX63" s="280"/>
      <c r="DVY63" s="280"/>
      <c r="DVZ63" s="280"/>
      <c r="DWA63" s="280"/>
      <c r="DWB63" s="280"/>
      <c r="DWC63" s="280"/>
      <c r="DWD63" s="280"/>
      <c r="DWE63" s="280"/>
      <c r="DWF63" s="280"/>
      <c r="DWG63" s="280"/>
      <c r="DWH63" s="280"/>
      <c r="DWI63" s="280"/>
      <c r="DWJ63" s="280"/>
      <c r="DWK63" s="280"/>
      <c r="DWL63" s="280"/>
      <c r="DWM63" s="280"/>
      <c r="DWN63" s="280"/>
      <c r="DWO63" s="280"/>
      <c r="DWP63" s="280"/>
      <c r="DWQ63" s="280"/>
      <c r="DWR63" s="280"/>
      <c r="DWS63" s="280"/>
      <c r="DWT63" s="280"/>
      <c r="DWU63" s="280"/>
      <c r="DWV63" s="280"/>
      <c r="DWW63" s="280"/>
      <c r="DWX63" s="280"/>
      <c r="DWY63" s="280"/>
      <c r="DWZ63" s="280"/>
      <c r="DXA63" s="280"/>
      <c r="DXB63" s="280"/>
      <c r="DXC63" s="280"/>
      <c r="DXD63" s="280"/>
      <c r="DXE63" s="280"/>
      <c r="DXF63" s="280"/>
      <c r="DXG63" s="280"/>
      <c r="DXH63" s="280"/>
      <c r="DXI63" s="280"/>
      <c r="DXJ63" s="280"/>
      <c r="DXK63" s="280"/>
      <c r="DXL63" s="280"/>
      <c r="DXM63" s="280"/>
      <c r="DXN63" s="280"/>
      <c r="DXO63" s="280"/>
      <c r="DXP63" s="280"/>
      <c r="DXQ63" s="280"/>
      <c r="DXR63" s="280"/>
      <c r="DXS63" s="280"/>
      <c r="DXT63" s="280"/>
      <c r="DXU63" s="280"/>
      <c r="DXV63" s="280"/>
      <c r="DXW63" s="280"/>
      <c r="DXX63" s="280"/>
      <c r="DXY63" s="280"/>
      <c r="DXZ63" s="280"/>
      <c r="DYA63" s="280"/>
      <c r="DYB63" s="280"/>
      <c r="DYC63" s="280"/>
      <c r="DYD63" s="280"/>
      <c r="DYE63" s="280"/>
      <c r="DYF63" s="280"/>
      <c r="DYG63" s="280"/>
      <c r="DYH63" s="280"/>
      <c r="DYI63" s="280"/>
      <c r="DYJ63" s="280"/>
      <c r="DYK63" s="280"/>
      <c r="DYL63" s="280"/>
      <c r="DYM63" s="280"/>
      <c r="DYN63" s="280"/>
      <c r="DYO63" s="280"/>
      <c r="DYP63" s="280"/>
      <c r="DYQ63" s="280"/>
      <c r="DYR63" s="280"/>
      <c r="DYS63" s="280"/>
      <c r="DYT63" s="280"/>
      <c r="DYU63" s="280"/>
      <c r="DYV63" s="280"/>
      <c r="DYW63" s="280"/>
      <c r="DYX63" s="280"/>
      <c r="DYY63" s="280"/>
      <c r="DYZ63" s="280"/>
      <c r="DZA63" s="280"/>
      <c r="DZB63" s="280"/>
      <c r="DZC63" s="280"/>
      <c r="DZD63" s="280"/>
      <c r="DZE63" s="280"/>
      <c r="DZF63" s="280"/>
      <c r="DZG63" s="280"/>
      <c r="DZH63" s="280"/>
      <c r="DZI63" s="280"/>
      <c r="DZJ63" s="280"/>
      <c r="DZK63" s="280"/>
      <c r="DZL63" s="280"/>
      <c r="DZM63" s="280"/>
      <c r="DZN63" s="280"/>
      <c r="DZO63" s="280"/>
      <c r="DZP63" s="280"/>
      <c r="DZQ63" s="280"/>
      <c r="DZR63" s="280"/>
      <c r="DZS63" s="280"/>
      <c r="DZT63" s="280"/>
      <c r="DZU63" s="280"/>
      <c r="DZV63" s="280"/>
      <c r="DZW63" s="280"/>
      <c r="DZX63" s="280"/>
      <c r="DZY63" s="280"/>
      <c r="DZZ63" s="280"/>
      <c r="EAA63" s="280"/>
      <c r="EAB63" s="280"/>
      <c r="EAC63" s="280"/>
      <c r="EAD63" s="280"/>
      <c r="EAE63" s="280"/>
      <c r="EAF63" s="280"/>
      <c r="EAG63" s="280"/>
      <c r="EAH63" s="280"/>
      <c r="EAI63" s="280"/>
      <c r="EAJ63" s="280"/>
      <c r="EAK63" s="280"/>
      <c r="EAL63" s="280"/>
      <c r="EAM63" s="280"/>
      <c r="EAN63" s="280"/>
      <c r="EAO63" s="280"/>
      <c r="EAP63" s="280"/>
      <c r="EAQ63" s="280"/>
      <c r="EAR63" s="280"/>
      <c r="EAS63" s="280"/>
      <c r="EAT63" s="280"/>
      <c r="EAU63" s="280"/>
      <c r="EAV63" s="280"/>
      <c r="EAW63" s="280"/>
      <c r="EAX63" s="280"/>
      <c r="EAY63" s="280"/>
      <c r="EAZ63" s="280"/>
      <c r="EBA63" s="280"/>
      <c r="EBB63" s="280"/>
      <c r="EBC63" s="280"/>
      <c r="EBD63" s="280"/>
      <c r="EBE63" s="280"/>
      <c r="EBF63" s="280"/>
      <c r="EBG63" s="280"/>
      <c r="EBH63" s="280"/>
      <c r="EBI63" s="280"/>
      <c r="EBJ63" s="280"/>
      <c r="EBK63" s="280"/>
      <c r="EBL63" s="280"/>
      <c r="EBM63" s="280"/>
      <c r="EBN63" s="280"/>
      <c r="EBO63" s="280"/>
      <c r="EBP63" s="280"/>
      <c r="EBQ63" s="280"/>
      <c r="EBR63" s="280"/>
      <c r="EBS63" s="280"/>
      <c r="EBT63" s="280"/>
      <c r="EBU63" s="280"/>
      <c r="EBV63" s="280"/>
      <c r="EBW63" s="280"/>
      <c r="EBX63" s="280"/>
      <c r="EBY63" s="280"/>
      <c r="EBZ63" s="280"/>
      <c r="ECA63" s="280"/>
      <c r="ECB63" s="280"/>
      <c r="ECC63" s="280"/>
      <c r="ECD63" s="280"/>
      <c r="ECE63" s="280"/>
      <c r="ECF63" s="280"/>
      <c r="ECG63" s="280"/>
      <c r="ECH63" s="280"/>
      <c r="ECI63" s="280"/>
      <c r="ECJ63" s="280"/>
      <c r="ECK63" s="280"/>
      <c r="ECL63" s="280"/>
      <c r="ECM63" s="280"/>
      <c r="ECN63" s="280"/>
      <c r="ECO63" s="280"/>
      <c r="ECP63" s="280"/>
      <c r="ECQ63" s="280"/>
      <c r="ECR63" s="280"/>
      <c r="ECS63" s="280"/>
      <c r="ECT63" s="280"/>
      <c r="ECU63" s="280"/>
      <c r="ECV63" s="280"/>
      <c r="ECW63" s="280"/>
      <c r="ECX63" s="280"/>
      <c r="ECY63" s="280"/>
      <c r="ECZ63" s="280"/>
      <c r="EDA63" s="280"/>
      <c r="EDB63" s="280"/>
      <c r="EDC63" s="280"/>
      <c r="EDD63" s="280"/>
      <c r="EDE63" s="280"/>
      <c r="EDF63" s="280"/>
      <c r="EDG63" s="280"/>
      <c r="EDH63" s="280"/>
      <c r="EDI63" s="280"/>
      <c r="EDJ63" s="280"/>
      <c r="EDK63" s="280"/>
      <c r="EDL63" s="280"/>
      <c r="EDM63" s="280"/>
      <c r="EDN63" s="280"/>
      <c r="EDO63" s="280"/>
      <c r="EDP63" s="280"/>
      <c r="EDQ63" s="280"/>
      <c r="EDR63" s="280"/>
      <c r="EDS63" s="280"/>
      <c r="EDT63" s="280"/>
      <c r="EDU63" s="280"/>
      <c r="EDV63" s="280"/>
      <c r="EDW63" s="280"/>
      <c r="EDX63" s="280"/>
      <c r="EDY63" s="280"/>
      <c r="EDZ63" s="280"/>
      <c r="EEA63" s="280"/>
      <c r="EEB63" s="280"/>
      <c r="EEC63" s="280"/>
      <c r="EED63" s="280"/>
      <c r="EEE63" s="280"/>
      <c r="EEF63" s="280"/>
      <c r="EEG63" s="280"/>
      <c r="EEH63" s="280"/>
      <c r="EEI63" s="280"/>
      <c r="EEJ63" s="280"/>
      <c r="EEK63" s="280"/>
      <c r="EEL63" s="280"/>
      <c r="EEM63" s="280"/>
      <c r="EEN63" s="280"/>
      <c r="EEO63" s="280"/>
      <c r="EEP63" s="280"/>
      <c r="EEQ63" s="280"/>
      <c r="EER63" s="280"/>
      <c r="EES63" s="280"/>
      <c r="EET63" s="280"/>
      <c r="EEU63" s="280"/>
      <c r="EEV63" s="280"/>
      <c r="EEW63" s="280"/>
      <c r="EEX63" s="280"/>
      <c r="EEY63" s="280"/>
      <c r="EEZ63" s="280"/>
      <c r="EFA63" s="280"/>
      <c r="EFB63" s="280"/>
      <c r="EFC63" s="280"/>
      <c r="EFD63" s="280"/>
      <c r="EFE63" s="280"/>
      <c r="EFF63" s="280"/>
      <c r="EFG63" s="280"/>
      <c r="EFH63" s="280"/>
      <c r="EFI63" s="280"/>
      <c r="EFJ63" s="280"/>
      <c r="EFK63" s="280"/>
      <c r="EFL63" s="280"/>
      <c r="EFM63" s="280"/>
      <c r="EFN63" s="280"/>
      <c r="EFO63" s="280"/>
      <c r="EFP63" s="280"/>
      <c r="EFQ63" s="280"/>
      <c r="EFR63" s="280"/>
      <c r="EFS63" s="280"/>
      <c r="EFT63" s="280"/>
      <c r="EFU63" s="280"/>
      <c r="EFV63" s="280"/>
      <c r="EFW63" s="280"/>
      <c r="EFX63" s="280"/>
      <c r="EFY63" s="280"/>
      <c r="EFZ63" s="280"/>
      <c r="EGA63" s="280"/>
      <c r="EGB63" s="280"/>
      <c r="EGC63" s="280"/>
      <c r="EGD63" s="280"/>
      <c r="EGE63" s="280"/>
      <c r="EGF63" s="280"/>
      <c r="EGG63" s="280"/>
      <c r="EGH63" s="280"/>
      <c r="EGI63" s="280"/>
      <c r="EGJ63" s="280"/>
      <c r="EGK63" s="280"/>
      <c r="EGL63" s="280"/>
      <c r="EGM63" s="280"/>
      <c r="EGN63" s="280"/>
      <c r="EGO63" s="280"/>
      <c r="EGP63" s="280"/>
      <c r="EGQ63" s="280"/>
      <c r="EGR63" s="280"/>
      <c r="EGS63" s="280"/>
      <c r="EGT63" s="280"/>
      <c r="EGU63" s="280"/>
      <c r="EGV63" s="280"/>
      <c r="EGW63" s="280"/>
      <c r="EGX63" s="280"/>
      <c r="EGY63" s="280"/>
      <c r="EGZ63" s="280"/>
      <c r="EHA63" s="280"/>
      <c r="EHB63" s="280"/>
      <c r="EHC63" s="280"/>
      <c r="EHD63" s="280"/>
      <c r="EHE63" s="280"/>
      <c r="EHF63" s="280"/>
      <c r="EHG63" s="280"/>
      <c r="EHH63" s="280"/>
      <c r="EHI63" s="280"/>
      <c r="EHJ63" s="280"/>
      <c r="EHK63" s="280"/>
      <c r="EHL63" s="280"/>
      <c r="EHM63" s="280"/>
      <c r="EHN63" s="280"/>
      <c r="EHO63" s="280"/>
      <c r="EHP63" s="280"/>
      <c r="EHQ63" s="280"/>
      <c r="EHR63" s="280"/>
      <c r="EHS63" s="280"/>
      <c r="EHT63" s="280"/>
      <c r="EHU63" s="280"/>
      <c r="EHV63" s="280"/>
      <c r="EHW63" s="280"/>
      <c r="EHX63" s="280"/>
      <c r="EHY63" s="280"/>
      <c r="EHZ63" s="280"/>
      <c r="EIA63" s="280"/>
      <c r="EIB63" s="280"/>
      <c r="EIC63" s="280"/>
      <c r="EID63" s="280"/>
      <c r="EIE63" s="280"/>
      <c r="EIF63" s="280"/>
      <c r="EIG63" s="280"/>
      <c r="EIH63" s="280"/>
      <c r="EII63" s="280"/>
      <c r="EIJ63" s="280"/>
      <c r="EIK63" s="280"/>
      <c r="EIL63" s="280"/>
      <c r="EIM63" s="280"/>
      <c r="EIN63" s="280"/>
      <c r="EIO63" s="280"/>
      <c r="EIP63" s="280"/>
      <c r="EIQ63" s="280"/>
      <c r="EIR63" s="280"/>
      <c r="EIS63" s="280"/>
      <c r="EIT63" s="280"/>
      <c r="EIU63" s="280"/>
      <c r="EIV63" s="280"/>
      <c r="EIW63" s="280"/>
      <c r="EIX63" s="280"/>
      <c r="EIY63" s="280"/>
      <c r="EIZ63" s="280"/>
      <c r="EJA63" s="280"/>
      <c r="EJB63" s="280"/>
      <c r="EJC63" s="280"/>
      <c r="EJD63" s="280"/>
      <c r="EJE63" s="280"/>
      <c r="EJF63" s="280"/>
      <c r="EJG63" s="280"/>
      <c r="EJH63" s="280"/>
      <c r="EJI63" s="280"/>
      <c r="EJJ63" s="280"/>
      <c r="EJK63" s="280"/>
      <c r="EJL63" s="280"/>
      <c r="EJM63" s="280"/>
      <c r="EJN63" s="280"/>
      <c r="EJO63" s="280"/>
      <c r="EJP63" s="280"/>
      <c r="EJQ63" s="280"/>
      <c r="EJR63" s="280"/>
      <c r="EJS63" s="280"/>
      <c r="EJT63" s="280"/>
      <c r="EJU63" s="280"/>
      <c r="EJV63" s="280"/>
      <c r="EJW63" s="280"/>
      <c r="EJX63" s="280"/>
      <c r="EJY63" s="280"/>
      <c r="EJZ63" s="280"/>
      <c r="EKA63" s="280"/>
      <c r="EKB63" s="280"/>
      <c r="EKC63" s="280"/>
      <c r="EKD63" s="280"/>
      <c r="EKE63" s="280"/>
      <c r="EKF63" s="280"/>
      <c r="EKG63" s="280"/>
      <c r="EKH63" s="280"/>
      <c r="EKI63" s="280"/>
      <c r="EKJ63" s="280"/>
      <c r="EKK63" s="280"/>
      <c r="EKL63" s="280"/>
      <c r="EKM63" s="280"/>
      <c r="EKN63" s="280"/>
      <c r="EKO63" s="280"/>
      <c r="EKP63" s="280"/>
      <c r="EKQ63" s="280"/>
      <c r="EKR63" s="280"/>
      <c r="EKS63" s="280"/>
      <c r="EKT63" s="280"/>
      <c r="EKU63" s="280"/>
      <c r="EKV63" s="280"/>
      <c r="EKW63" s="280"/>
      <c r="EKX63" s="280"/>
      <c r="EKY63" s="280"/>
      <c r="EKZ63" s="280"/>
      <c r="ELA63" s="280"/>
      <c r="ELB63" s="280"/>
      <c r="ELC63" s="280"/>
      <c r="ELD63" s="280"/>
      <c r="ELE63" s="280"/>
      <c r="ELF63" s="280"/>
      <c r="ELG63" s="280"/>
      <c r="ELH63" s="280"/>
      <c r="ELI63" s="280"/>
      <c r="ELJ63" s="280"/>
      <c r="ELK63" s="280"/>
      <c r="ELL63" s="280"/>
      <c r="ELM63" s="280"/>
      <c r="ELN63" s="280"/>
      <c r="ELO63" s="280"/>
      <c r="ELP63" s="280"/>
      <c r="ELQ63" s="280"/>
      <c r="ELR63" s="280"/>
      <c r="ELS63" s="280"/>
      <c r="ELT63" s="280"/>
      <c r="ELU63" s="280"/>
      <c r="ELV63" s="280"/>
      <c r="ELW63" s="280"/>
      <c r="ELX63" s="280"/>
      <c r="ELY63" s="280"/>
      <c r="ELZ63" s="280"/>
      <c r="EMA63" s="280"/>
      <c r="EMB63" s="280"/>
      <c r="EMC63" s="280"/>
      <c r="EMD63" s="280"/>
      <c r="EME63" s="280"/>
      <c r="EMF63" s="280"/>
      <c r="EMG63" s="280"/>
      <c r="EMH63" s="280"/>
      <c r="EMI63" s="280"/>
      <c r="EMJ63" s="280"/>
      <c r="EMK63" s="280"/>
      <c r="EML63" s="280"/>
      <c r="EMM63" s="280"/>
      <c r="EMN63" s="280"/>
      <c r="EMO63" s="280"/>
      <c r="EMP63" s="280"/>
      <c r="EMQ63" s="280"/>
      <c r="EMR63" s="280"/>
      <c r="EMS63" s="280"/>
      <c r="EMT63" s="280"/>
      <c r="EMU63" s="280"/>
      <c r="EMV63" s="280"/>
      <c r="EMW63" s="280"/>
      <c r="EMX63" s="280"/>
      <c r="EMY63" s="280"/>
      <c r="EMZ63" s="280"/>
      <c r="ENA63" s="280"/>
      <c r="ENB63" s="280"/>
      <c r="ENC63" s="280"/>
      <c r="END63" s="280"/>
      <c r="ENE63" s="280"/>
      <c r="ENF63" s="280"/>
      <c r="ENG63" s="280"/>
      <c r="ENH63" s="280"/>
      <c r="ENI63" s="280"/>
      <c r="ENJ63" s="280"/>
      <c r="ENK63" s="280"/>
      <c r="ENL63" s="280"/>
      <c r="ENM63" s="280"/>
      <c r="ENN63" s="280"/>
      <c r="ENO63" s="280"/>
      <c r="ENP63" s="280"/>
      <c r="ENQ63" s="280"/>
      <c r="ENR63" s="280"/>
      <c r="ENS63" s="280"/>
      <c r="ENT63" s="280"/>
      <c r="ENU63" s="280"/>
      <c r="ENV63" s="280"/>
      <c r="ENW63" s="280"/>
      <c r="ENX63" s="280"/>
      <c r="ENY63" s="280"/>
      <c r="ENZ63" s="280"/>
      <c r="EOA63" s="280"/>
      <c r="EOB63" s="280"/>
      <c r="EOC63" s="280"/>
      <c r="EOD63" s="280"/>
      <c r="EOE63" s="280"/>
      <c r="EOF63" s="280"/>
      <c r="EOG63" s="280"/>
      <c r="EOH63" s="280"/>
      <c r="EOI63" s="280"/>
      <c r="EOJ63" s="280"/>
      <c r="EOK63" s="280"/>
      <c r="EOL63" s="280"/>
      <c r="EOM63" s="280"/>
      <c r="EON63" s="280"/>
      <c r="EOO63" s="280"/>
      <c r="EOP63" s="280"/>
      <c r="EOQ63" s="280"/>
      <c r="EOR63" s="280"/>
      <c r="EOS63" s="280"/>
      <c r="EOT63" s="280"/>
      <c r="EOU63" s="280"/>
      <c r="EOV63" s="280"/>
      <c r="EOW63" s="280"/>
      <c r="EOX63" s="280"/>
      <c r="EOY63" s="280"/>
      <c r="EOZ63" s="280"/>
      <c r="EPA63" s="280"/>
      <c r="EPB63" s="280"/>
      <c r="EPC63" s="280"/>
      <c r="EPD63" s="280"/>
      <c r="EPE63" s="280"/>
      <c r="EPF63" s="280"/>
      <c r="EPG63" s="280"/>
      <c r="EPH63" s="280"/>
      <c r="EPI63" s="280"/>
      <c r="EPJ63" s="280"/>
      <c r="EPK63" s="280"/>
      <c r="EPL63" s="280"/>
      <c r="EPM63" s="280"/>
      <c r="EPN63" s="280"/>
      <c r="EPO63" s="280"/>
      <c r="EPP63" s="280"/>
      <c r="EPQ63" s="280"/>
      <c r="EPR63" s="280"/>
      <c r="EPS63" s="280"/>
      <c r="EPT63" s="280"/>
      <c r="EPU63" s="280"/>
      <c r="EPV63" s="280"/>
      <c r="EPW63" s="280"/>
      <c r="EPX63" s="280"/>
      <c r="EPY63" s="280"/>
      <c r="EPZ63" s="280"/>
      <c r="EQA63" s="280"/>
      <c r="EQB63" s="280"/>
      <c r="EQC63" s="280"/>
      <c r="EQD63" s="280"/>
      <c r="EQE63" s="280"/>
      <c r="EQF63" s="280"/>
      <c r="EQG63" s="280"/>
      <c r="EQH63" s="280"/>
      <c r="EQI63" s="280"/>
      <c r="EQJ63" s="280"/>
      <c r="EQK63" s="280"/>
      <c r="EQL63" s="280"/>
      <c r="EQM63" s="280"/>
      <c r="EQN63" s="280"/>
      <c r="EQO63" s="280"/>
      <c r="EQP63" s="280"/>
      <c r="EQQ63" s="280"/>
      <c r="EQR63" s="280"/>
      <c r="EQS63" s="280"/>
      <c r="EQT63" s="280"/>
      <c r="EQU63" s="280"/>
      <c r="EQV63" s="280"/>
      <c r="EQW63" s="280"/>
      <c r="EQX63" s="280"/>
      <c r="EQY63" s="280"/>
      <c r="EQZ63" s="280"/>
      <c r="ERA63" s="280"/>
      <c r="ERB63" s="280"/>
      <c r="ERC63" s="280"/>
      <c r="ERD63" s="280"/>
      <c r="ERE63" s="280"/>
      <c r="ERF63" s="280"/>
      <c r="ERG63" s="280"/>
      <c r="ERH63" s="280"/>
      <c r="ERI63" s="280"/>
      <c r="ERJ63" s="280"/>
      <c r="ERK63" s="280"/>
      <c r="ERL63" s="280"/>
      <c r="ERM63" s="280"/>
      <c r="ERN63" s="280"/>
      <c r="ERO63" s="280"/>
      <c r="ERP63" s="280"/>
      <c r="ERQ63" s="280"/>
      <c r="ERR63" s="280"/>
      <c r="ERS63" s="280"/>
      <c r="ERT63" s="280"/>
      <c r="ERU63" s="280"/>
      <c r="ERV63" s="280"/>
      <c r="ERW63" s="280"/>
      <c r="ERX63" s="280"/>
      <c r="ERY63" s="280"/>
      <c r="ERZ63" s="280"/>
      <c r="ESA63" s="280"/>
      <c r="ESB63" s="280"/>
      <c r="ESC63" s="280"/>
      <c r="ESD63" s="280"/>
      <c r="ESE63" s="280"/>
      <c r="ESF63" s="280"/>
      <c r="ESG63" s="280"/>
      <c r="ESH63" s="280"/>
      <c r="ESI63" s="280"/>
      <c r="ESJ63" s="280"/>
      <c r="ESK63" s="280"/>
      <c r="ESL63" s="280"/>
      <c r="ESM63" s="280"/>
      <c r="ESN63" s="280"/>
      <c r="ESO63" s="280"/>
      <c r="ESP63" s="280"/>
      <c r="ESQ63" s="280"/>
      <c r="ESR63" s="280"/>
      <c r="ESS63" s="280"/>
      <c r="EST63" s="280"/>
      <c r="ESU63" s="280"/>
      <c r="ESV63" s="280"/>
      <c r="ESW63" s="280"/>
      <c r="ESX63" s="280"/>
      <c r="ESY63" s="280"/>
      <c r="ESZ63" s="280"/>
      <c r="ETA63" s="280"/>
      <c r="ETB63" s="280"/>
      <c r="ETC63" s="280"/>
      <c r="ETD63" s="280"/>
      <c r="ETE63" s="280"/>
      <c r="ETF63" s="280"/>
      <c r="ETG63" s="280"/>
      <c r="ETH63" s="280"/>
      <c r="ETI63" s="280"/>
      <c r="ETJ63" s="280"/>
      <c r="ETK63" s="280"/>
      <c r="ETL63" s="280"/>
      <c r="ETM63" s="280"/>
      <c r="ETN63" s="280"/>
      <c r="ETO63" s="280"/>
      <c r="ETP63" s="280"/>
      <c r="ETQ63" s="280"/>
      <c r="ETR63" s="280"/>
      <c r="ETS63" s="280"/>
      <c r="ETT63" s="280"/>
      <c r="ETU63" s="280"/>
      <c r="ETV63" s="280"/>
      <c r="ETW63" s="280"/>
      <c r="ETX63" s="280"/>
      <c r="ETY63" s="280"/>
      <c r="ETZ63" s="280"/>
      <c r="EUA63" s="280"/>
      <c r="EUB63" s="280"/>
      <c r="EUC63" s="280"/>
      <c r="EUD63" s="280"/>
      <c r="EUE63" s="280"/>
      <c r="EUF63" s="280"/>
      <c r="EUG63" s="280"/>
      <c r="EUH63" s="280"/>
      <c r="EUI63" s="280"/>
      <c r="EUJ63" s="280"/>
      <c r="EUK63" s="280"/>
      <c r="EUL63" s="280"/>
      <c r="EUM63" s="280"/>
      <c r="EUN63" s="280"/>
      <c r="EUO63" s="280"/>
      <c r="EUP63" s="280"/>
      <c r="EUQ63" s="280"/>
      <c r="EUR63" s="280"/>
      <c r="EUS63" s="280"/>
      <c r="EUT63" s="280"/>
      <c r="EUU63" s="280"/>
      <c r="EUV63" s="280"/>
      <c r="EUW63" s="280"/>
      <c r="EUX63" s="280"/>
      <c r="EUY63" s="280"/>
      <c r="EUZ63" s="280"/>
      <c r="EVA63" s="280"/>
      <c r="EVB63" s="280"/>
      <c r="EVC63" s="280"/>
      <c r="EVD63" s="280"/>
      <c r="EVE63" s="280"/>
      <c r="EVF63" s="280"/>
      <c r="EVG63" s="280"/>
      <c r="EVH63" s="280"/>
      <c r="EVI63" s="280"/>
      <c r="EVJ63" s="280"/>
      <c r="EVK63" s="280"/>
      <c r="EVL63" s="280"/>
      <c r="EVM63" s="280"/>
      <c r="EVN63" s="280"/>
      <c r="EVO63" s="280"/>
      <c r="EVP63" s="280"/>
      <c r="EVQ63" s="280"/>
      <c r="EVR63" s="280"/>
      <c r="EVS63" s="280"/>
      <c r="EVT63" s="280"/>
      <c r="EVU63" s="280"/>
      <c r="EVV63" s="280"/>
      <c r="EVW63" s="280"/>
      <c r="EVX63" s="280"/>
      <c r="EVY63" s="280"/>
      <c r="EVZ63" s="280"/>
      <c r="EWA63" s="280"/>
      <c r="EWB63" s="280"/>
      <c r="EWC63" s="280"/>
      <c r="EWD63" s="280"/>
      <c r="EWE63" s="280"/>
      <c r="EWF63" s="280"/>
      <c r="EWG63" s="280"/>
      <c r="EWH63" s="280"/>
      <c r="EWI63" s="280"/>
      <c r="EWJ63" s="280"/>
      <c r="EWK63" s="280"/>
      <c r="EWL63" s="280"/>
      <c r="EWM63" s="280"/>
      <c r="EWN63" s="280"/>
      <c r="EWO63" s="280"/>
      <c r="EWP63" s="280"/>
      <c r="EWQ63" s="280"/>
      <c r="EWR63" s="280"/>
      <c r="EWS63" s="280"/>
      <c r="EWT63" s="280"/>
      <c r="EWU63" s="280"/>
      <c r="EWV63" s="280"/>
      <c r="EWW63" s="280"/>
      <c r="EWX63" s="280"/>
      <c r="EWY63" s="280"/>
      <c r="EWZ63" s="280"/>
      <c r="EXA63" s="280"/>
      <c r="EXB63" s="280"/>
      <c r="EXC63" s="280"/>
      <c r="EXD63" s="280"/>
      <c r="EXE63" s="280"/>
      <c r="EXF63" s="280"/>
      <c r="EXG63" s="280"/>
      <c r="EXH63" s="280"/>
      <c r="EXI63" s="280"/>
      <c r="EXJ63" s="280"/>
      <c r="EXK63" s="280"/>
      <c r="EXL63" s="280"/>
      <c r="EXM63" s="280"/>
      <c r="EXN63" s="280"/>
      <c r="EXO63" s="280"/>
      <c r="EXP63" s="280"/>
      <c r="EXQ63" s="280"/>
      <c r="EXR63" s="280"/>
      <c r="EXS63" s="280"/>
      <c r="EXT63" s="280"/>
      <c r="EXU63" s="280"/>
      <c r="EXV63" s="280"/>
      <c r="EXW63" s="280"/>
      <c r="EXX63" s="280"/>
      <c r="EXY63" s="280"/>
      <c r="EXZ63" s="280"/>
      <c r="EYA63" s="280"/>
      <c r="EYB63" s="280"/>
      <c r="EYC63" s="280"/>
      <c r="EYD63" s="280"/>
      <c r="EYE63" s="280"/>
      <c r="EYF63" s="280"/>
      <c r="EYG63" s="280"/>
      <c r="EYH63" s="280"/>
      <c r="EYI63" s="280"/>
      <c r="EYJ63" s="280"/>
      <c r="EYK63" s="280"/>
      <c r="EYL63" s="280"/>
      <c r="EYM63" s="280"/>
      <c r="EYN63" s="280"/>
      <c r="EYO63" s="280"/>
      <c r="EYP63" s="280"/>
      <c r="EYQ63" s="280"/>
      <c r="EYR63" s="280"/>
      <c r="EYS63" s="280"/>
      <c r="EYT63" s="280"/>
      <c r="EYU63" s="280"/>
      <c r="EYV63" s="280"/>
      <c r="EYW63" s="280"/>
      <c r="EYX63" s="280"/>
      <c r="EYY63" s="280"/>
      <c r="EYZ63" s="280"/>
      <c r="EZA63" s="280"/>
      <c r="EZB63" s="280"/>
      <c r="EZC63" s="280"/>
      <c r="EZD63" s="280"/>
      <c r="EZE63" s="280"/>
      <c r="EZF63" s="280"/>
      <c r="EZG63" s="280"/>
      <c r="EZH63" s="280"/>
      <c r="EZI63" s="280"/>
      <c r="EZJ63" s="280"/>
      <c r="EZK63" s="280"/>
      <c r="EZL63" s="280"/>
      <c r="EZM63" s="280"/>
      <c r="EZN63" s="280"/>
      <c r="EZO63" s="280"/>
      <c r="EZP63" s="280"/>
      <c r="EZQ63" s="280"/>
      <c r="EZR63" s="280"/>
      <c r="EZS63" s="280"/>
      <c r="EZT63" s="280"/>
      <c r="EZU63" s="280"/>
      <c r="EZV63" s="280"/>
      <c r="EZW63" s="280"/>
      <c r="EZX63" s="280"/>
      <c r="EZY63" s="280"/>
      <c r="EZZ63" s="280"/>
      <c r="FAA63" s="280"/>
      <c r="FAB63" s="280"/>
      <c r="FAC63" s="280"/>
      <c r="FAD63" s="280"/>
      <c r="FAE63" s="280"/>
      <c r="FAF63" s="280"/>
      <c r="FAG63" s="280"/>
      <c r="FAH63" s="280"/>
      <c r="FAI63" s="280"/>
      <c r="FAJ63" s="280"/>
      <c r="FAK63" s="280"/>
      <c r="FAL63" s="280"/>
      <c r="FAM63" s="280"/>
      <c r="FAN63" s="280"/>
      <c r="FAO63" s="280"/>
      <c r="FAP63" s="280"/>
      <c r="FAQ63" s="280"/>
      <c r="FAR63" s="280"/>
      <c r="FAS63" s="280"/>
      <c r="FAT63" s="280"/>
      <c r="FAU63" s="280"/>
      <c r="FAV63" s="280"/>
      <c r="FAW63" s="280"/>
      <c r="FAX63" s="280"/>
      <c r="FAY63" s="280"/>
      <c r="FAZ63" s="280"/>
      <c r="FBA63" s="280"/>
      <c r="FBB63" s="280"/>
      <c r="FBC63" s="280"/>
      <c r="FBD63" s="280"/>
      <c r="FBE63" s="280"/>
      <c r="FBF63" s="280"/>
      <c r="FBG63" s="280"/>
      <c r="FBH63" s="280"/>
      <c r="FBI63" s="280"/>
      <c r="FBJ63" s="280"/>
      <c r="FBK63" s="280"/>
      <c r="FBL63" s="280"/>
      <c r="FBM63" s="280"/>
      <c r="FBN63" s="280"/>
      <c r="FBO63" s="280"/>
      <c r="FBP63" s="280"/>
      <c r="FBQ63" s="280"/>
      <c r="FBR63" s="280"/>
      <c r="FBS63" s="280"/>
      <c r="FBT63" s="280"/>
      <c r="FBU63" s="280"/>
      <c r="FBV63" s="280"/>
      <c r="FBW63" s="280"/>
      <c r="FBX63" s="280"/>
      <c r="FBY63" s="280"/>
      <c r="FBZ63" s="280"/>
      <c r="FCA63" s="280"/>
      <c r="FCB63" s="280"/>
      <c r="FCC63" s="280"/>
      <c r="FCD63" s="280"/>
      <c r="FCE63" s="280"/>
      <c r="FCF63" s="280"/>
      <c r="FCG63" s="280"/>
      <c r="FCH63" s="280"/>
      <c r="FCI63" s="280"/>
      <c r="FCJ63" s="280"/>
      <c r="FCK63" s="280"/>
      <c r="FCL63" s="280"/>
      <c r="FCM63" s="280"/>
      <c r="FCN63" s="280"/>
      <c r="FCO63" s="280"/>
      <c r="FCP63" s="280"/>
      <c r="FCQ63" s="280"/>
      <c r="FCR63" s="280"/>
      <c r="FCS63" s="280"/>
      <c r="FCT63" s="280"/>
      <c r="FCU63" s="280"/>
      <c r="FCV63" s="280"/>
      <c r="FCW63" s="280"/>
      <c r="FCX63" s="280"/>
      <c r="FCY63" s="280"/>
      <c r="FCZ63" s="280"/>
      <c r="FDA63" s="280"/>
      <c r="FDB63" s="280"/>
      <c r="FDC63" s="280"/>
      <c r="FDD63" s="280"/>
      <c r="FDE63" s="280"/>
      <c r="FDF63" s="280"/>
      <c r="FDG63" s="280"/>
      <c r="FDH63" s="280"/>
      <c r="FDI63" s="280"/>
      <c r="FDJ63" s="280"/>
      <c r="FDK63" s="280"/>
      <c r="FDL63" s="280"/>
      <c r="FDM63" s="280"/>
      <c r="FDN63" s="280"/>
      <c r="FDO63" s="280"/>
      <c r="FDP63" s="280"/>
      <c r="FDQ63" s="280"/>
      <c r="FDR63" s="280"/>
      <c r="FDS63" s="280"/>
      <c r="FDT63" s="280"/>
      <c r="FDU63" s="280"/>
      <c r="FDV63" s="280"/>
      <c r="FDW63" s="280"/>
      <c r="FDX63" s="280"/>
      <c r="FDY63" s="280"/>
      <c r="FDZ63" s="280"/>
      <c r="FEA63" s="280"/>
      <c r="FEB63" s="280"/>
      <c r="FEC63" s="280"/>
      <c r="FED63" s="280"/>
      <c r="FEE63" s="280"/>
      <c r="FEF63" s="280"/>
      <c r="FEG63" s="280"/>
      <c r="FEH63" s="280"/>
      <c r="FEI63" s="280"/>
      <c r="FEJ63" s="280"/>
      <c r="FEK63" s="280"/>
      <c r="FEL63" s="280"/>
      <c r="FEM63" s="280"/>
      <c r="FEN63" s="280"/>
      <c r="FEO63" s="280"/>
      <c r="FEP63" s="280"/>
      <c r="FEQ63" s="280"/>
      <c r="FER63" s="280"/>
      <c r="FES63" s="280"/>
      <c r="FET63" s="280"/>
      <c r="FEU63" s="280"/>
      <c r="FEV63" s="280"/>
      <c r="FEW63" s="280"/>
      <c r="FEX63" s="280"/>
      <c r="FEY63" s="280"/>
      <c r="FEZ63" s="280"/>
      <c r="FFA63" s="280"/>
      <c r="FFB63" s="280"/>
      <c r="FFC63" s="280"/>
      <c r="FFD63" s="280"/>
      <c r="FFE63" s="280"/>
      <c r="FFF63" s="280"/>
      <c r="FFG63" s="280"/>
      <c r="FFH63" s="280"/>
      <c r="FFI63" s="280"/>
      <c r="FFJ63" s="280"/>
      <c r="FFK63" s="280"/>
      <c r="FFL63" s="280"/>
      <c r="FFM63" s="280"/>
      <c r="FFN63" s="280"/>
      <c r="FFO63" s="280"/>
      <c r="FFP63" s="280"/>
      <c r="FFQ63" s="280"/>
      <c r="FFR63" s="280"/>
      <c r="FFS63" s="280"/>
      <c r="FFT63" s="280"/>
      <c r="FFU63" s="280"/>
      <c r="FFV63" s="280"/>
      <c r="FFW63" s="280"/>
      <c r="FFX63" s="280"/>
      <c r="FFY63" s="280"/>
      <c r="FFZ63" s="280"/>
      <c r="FGA63" s="280"/>
      <c r="FGB63" s="280"/>
      <c r="FGC63" s="280"/>
      <c r="FGD63" s="280"/>
      <c r="FGE63" s="280"/>
      <c r="FGF63" s="280"/>
      <c r="FGG63" s="280"/>
      <c r="FGH63" s="280"/>
      <c r="FGI63" s="280"/>
      <c r="FGJ63" s="280"/>
      <c r="FGK63" s="280"/>
      <c r="FGL63" s="280"/>
      <c r="FGM63" s="280"/>
      <c r="FGN63" s="280"/>
      <c r="FGO63" s="280"/>
      <c r="FGP63" s="280"/>
      <c r="FGQ63" s="280"/>
      <c r="FGR63" s="280"/>
      <c r="FGS63" s="280"/>
      <c r="FGT63" s="280"/>
      <c r="FGU63" s="280"/>
      <c r="FGV63" s="280"/>
      <c r="FGW63" s="280"/>
      <c r="FGX63" s="280"/>
      <c r="FGY63" s="280"/>
      <c r="FGZ63" s="280"/>
      <c r="FHA63" s="280"/>
      <c r="FHB63" s="280"/>
      <c r="FHC63" s="280"/>
      <c r="FHD63" s="280"/>
      <c r="FHE63" s="280"/>
      <c r="FHF63" s="280"/>
      <c r="FHG63" s="280"/>
      <c r="FHH63" s="280"/>
      <c r="FHI63" s="280"/>
      <c r="FHJ63" s="280"/>
      <c r="FHK63" s="280"/>
      <c r="FHL63" s="280"/>
      <c r="FHM63" s="280"/>
      <c r="FHN63" s="280"/>
      <c r="FHO63" s="280"/>
      <c r="FHP63" s="280"/>
      <c r="FHQ63" s="280"/>
      <c r="FHR63" s="280"/>
      <c r="FHS63" s="280"/>
      <c r="FHT63" s="280"/>
      <c r="FHU63" s="280"/>
      <c r="FHV63" s="280"/>
      <c r="FHW63" s="280"/>
      <c r="FHX63" s="280"/>
      <c r="FHY63" s="280"/>
      <c r="FHZ63" s="280"/>
      <c r="FIA63" s="280"/>
      <c r="FIB63" s="280"/>
      <c r="FIC63" s="280"/>
      <c r="FID63" s="280"/>
      <c r="FIE63" s="280"/>
      <c r="FIF63" s="280"/>
      <c r="FIG63" s="280"/>
      <c r="FIH63" s="280"/>
      <c r="FII63" s="280"/>
      <c r="FIJ63" s="280"/>
      <c r="FIK63" s="280"/>
      <c r="FIL63" s="280"/>
      <c r="FIM63" s="280"/>
      <c r="FIN63" s="280"/>
      <c r="FIO63" s="280"/>
      <c r="FIP63" s="280"/>
      <c r="FIQ63" s="280"/>
      <c r="FIR63" s="280"/>
      <c r="FIS63" s="280"/>
      <c r="FIT63" s="280"/>
      <c r="FIU63" s="280"/>
      <c r="FIV63" s="280"/>
      <c r="FIW63" s="280"/>
      <c r="FIX63" s="280"/>
      <c r="FIY63" s="280"/>
      <c r="FIZ63" s="280"/>
      <c r="FJA63" s="280"/>
      <c r="FJB63" s="280"/>
      <c r="FJC63" s="280"/>
      <c r="FJD63" s="280"/>
      <c r="FJE63" s="280"/>
      <c r="FJF63" s="280"/>
      <c r="FJG63" s="280"/>
      <c r="FJH63" s="280"/>
      <c r="FJI63" s="280"/>
      <c r="FJJ63" s="280"/>
      <c r="FJK63" s="280"/>
      <c r="FJL63" s="280"/>
      <c r="FJM63" s="280"/>
      <c r="FJN63" s="280"/>
      <c r="FJO63" s="280"/>
      <c r="FJP63" s="280"/>
      <c r="FJQ63" s="280"/>
      <c r="FJR63" s="280"/>
      <c r="FJS63" s="280"/>
      <c r="FJT63" s="280"/>
      <c r="FJU63" s="280"/>
      <c r="FJV63" s="280"/>
      <c r="FJW63" s="280"/>
      <c r="FJX63" s="280"/>
      <c r="FJY63" s="280"/>
      <c r="FJZ63" s="280"/>
      <c r="FKA63" s="280"/>
      <c r="FKB63" s="280"/>
      <c r="FKC63" s="280"/>
      <c r="FKD63" s="280"/>
      <c r="FKE63" s="280"/>
      <c r="FKF63" s="280"/>
      <c r="FKG63" s="280"/>
      <c r="FKH63" s="280"/>
      <c r="FKI63" s="280"/>
      <c r="FKJ63" s="280"/>
      <c r="FKK63" s="280"/>
      <c r="FKL63" s="280"/>
      <c r="FKM63" s="280"/>
      <c r="FKN63" s="280"/>
      <c r="FKO63" s="280"/>
      <c r="FKP63" s="280"/>
      <c r="FKQ63" s="280"/>
      <c r="FKR63" s="280"/>
      <c r="FKS63" s="280"/>
      <c r="FKT63" s="280"/>
      <c r="FKU63" s="280"/>
      <c r="FKV63" s="280"/>
      <c r="FKW63" s="280"/>
      <c r="FKX63" s="280"/>
      <c r="FKY63" s="280"/>
      <c r="FKZ63" s="280"/>
      <c r="FLA63" s="280"/>
      <c r="FLB63" s="280"/>
      <c r="FLC63" s="280"/>
      <c r="FLD63" s="280"/>
      <c r="FLE63" s="280"/>
      <c r="FLF63" s="280"/>
      <c r="FLG63" s="280"/>
      <c r="FLH63" s="280"/>
      <c r="FLI63" s="280"/>
      <c r="FLJ63" s="280"/>
      <c r="FLK63" s="280"/>
      <c r="FLL63" s="280"/>
      <c r="FLM63" s="280"/>
      <c r="FLN63" s="280"/>
      <c r="FLO63" s="280"/>
      <c r="FLP63" s="280"/>
      <c r="FLQ63" s="280"/>
      <c r="FLR63" s="280"/>
      <c r="FLS63" s="280"/>
      <c r="FLT63" s="280"/>
      <c r="FLU63" s="280"/>
      <c r="FLV63" s="280"/>
      <c r="FLW63" s="280"/>
      <c r="FLX63" s="280"/>
      <c r="FLY63" s="280"/>
      <c r="FLZ63" s="280"/>
      <c r="FMA63" s="280"/>
      <c r="FMB63" s="280"/>
      <c r="FMC63" s="280"/>
      <c r="FMD63" s="280"/>
      <c r="FME63" s="280"/>
      <c r="FMF63" s="280"/>
      <c r="FMG63" s="280"/>
      <c r="FMH63" s="280"/>
      <c r="FMI63" s="280"/>
      <c r="FMJ63" s="280"/>
      <c r="FMK63" s="280"/>
      <c r="FML63" s="280"/>
      <c r="FMM63" s="280"/>
      <c r="FMN63" s="280"/>
      <c r="FMO63" s="280"/>
      <c r="FMP63" s="280"/>
      <c r="FMQ63" s="280"/>
      <c r="FMR63" s="280"/>
      <c r="FMS63" s="280"/>
      <c r="FMT63" s="280"/>
      <c r="FMU63" s="280"/>
      <c r="FMV63" s="280"/>
      <c r="FMW63" s="280"/>
      <c r="FMX63" s="280"/>
      <c r="FMY63" s="280"/>
      <c r="FMZ63" s="280"/>
      <c r="FNA63" s="280"/>
      <c r="FNB63" s="280"/>
      <c r="FNC63" s="280"/>
      <c r="FND63" s="280"/>
      <c r="FNE63" s="280"/>
      <c r="FNF63" s="280"/>
      <c r="FNG63" s="280"/>
      <c r="FNH63" s="280"/>
      <c r="FNI63" s="280"/>
      <c r="FNJ63" s="280"/>
      <c r="FNK63" s="280"/>
      <c r="FNL63" s="280"/>
      <c r="FNM63" s="280"/>
      <c r="FNN63" s="280"/>
      <c r="FNO63" s="280"/>
      <c r="FNP63" s="280"/>
      <c r="FNQ63" s="280"/>
      <c r="FNR63" s="280"/>
      <c r="FNS63" s="280"/>
      <c r="FNT63" s="280"/>
      <c r="FNU63" s="280"/>
      <c r="FNV63" s="280"/>
      <c r="FNW63" s="280"/>
      <c r="FNX63" s="280"/>
      <c r="FNY63" s="280"/>
      <c r="FNZ63" s="280"/>
      <c r="FOA63" s="280"/>
      <c r="FOB63" s="280"/>
      <c r="FOC63" s="280"/>
      <c r="FOD63" s="280"/>
      <c r="FOE63" s="280"/>
      <c r="FOF63" s="280"/>
      <c r="FOG63" s="280"/>
      <c r="FOH63" s="280"/>
      <c r="FOI63" s="280"/>
      <c r="FOJ63" s="280"/>
      <c r="FOK63" s="280"/>
      <c r="FOL63" s="280"/>
      <c r="FOM63" s="280"/>
      <c r="FON63" s="280"/>
      <c r="FOO63" s="280"/>
      <c r="FOP63" s="280"/>
      <c r="FOQ63" s="280"/>
      <c r="FOR63" s="280"/>
      <c r="FOS63" s="280"/>
      <c r="FOT63" s="280"/>
      <c r="FOU63" s="280"/>
      <c r="FOV63" s="280"/>
      <c r="FOW63" s="280"/>
      <c r="FOX63" s="280"/>
      <c r="FOY63" s="280"/>
      <c r="FOZ63" s="280"/>
      <c r="FPA63" s="280"/>
      <c r="FPB63" s="280"/>
      <c r="FPC63" s="280"/>
      <c r="FPD63" s="280"/>
      <c r="FPE63" s="280"/>
      <c r="FPF63" s="280"/>
      <c r="FPG63" s="280"/>
      <c r="FPH63" s="280"/>
      <c r="FPI63" s="280"/>
      <c r="FPJ63" s="280"/>
      <c r="FPK63" s="280"/>
      <c r="FPL63" s="280"/>
      <c r="FPM63" s="280"/>
      <c r="FPN63" s="280"/>
      <c r="FPO63" s="280"/>
      <c r="FPP63" s="280"/>
      <c r="FPQ63" s="280"/>
      <c r="FPR63" s="280"/>
      <c r="FPS63" s="280"/>
      <c r="FPT63" s="280"/>
      <c r="FPU63" s="280"/>
      <c r="FPV63" s="280"/>
      <c r="FPW63" s="280"/>
      <c r="FPX63" s="280"/>
      <c r="FPY63" s="280"/>
      <c r="FPZ63" s="280"/>
      <c r="FQA63" s="280"/>
      <c r="FQB63" s="280"/>
      <c r="FQC63" s="280"/>
      <c r="FQD63" s="280"/>
      <c r="FQE63" s="280"/>
      <c r="FQF63" s="280"/>
      <c r="FQG63" s="280"/>
      <c r="FQH63" s="280"/>
      <c r="FQI63" s="280"/>
      <c r="FQJ63" s="280"/>
      <c r="FQK63" s="280"/>
      <c r="FQL63" s="280"/>
      <c r="FQM63" s="280"/>
      <c r="FQN63" s="280"/>
      <c r="FQO63" s="280"/>
      <c r="FQP63" s="280"/>
      <c r="FQQ63" s="280"/>
      <c r="FQR63" s="280"/>
      <c r="FQS63" s="280"/>
      <c r="FQT63" s="280"/>
      <c r="FQU63" s="280"/>
      <c r="FQV63" s="280"/>
      <c r="FQW63" s="280"/>
      <c r="FQX63" s="280"/>
      <c r="FQY63" s="280"/>
      <c r="FQZ63" s="280"/>
      <c r="FRA63" s="280"/>
      <c r="FRB63" s="280"/>
      <c r="FRC63" s="280"/>
      <c r="FRD63" s="280"/>
      <c r="FRE63" s="280"/>
      <c r="FRF63" s="280"/>
      <c r="FRG63" s="280"/>
      <c r="FRH63" s="280"/>
      <c r="FRI63" s="280"/>
      <c r="FRJ63" s="280"/>
      <c r="FRK63" s="280"/>
      <c r="FRL63" s="280"/>
      <c r="FRM63" s="280"/>
      <c r="FRN63" s="280"/>
      <c r="FRO63" s="280"/>
      <c r="FRP63" s="280"/>
      <c r="FRQ63" s="280"/>
      <c r="FRR63" s="280"/>
      <c r="FRS63" s="280"/>
      <c r="FRT63" s="280"/>
      <c r="FRU63" s="280"/>
      <c r="FRV63" s="280"/>
      <c r="FRW63" s="280"/>
      <c r="FRX63" s="280"/>
      <c r="FRY63" s="280"/>
      <c r="FRZ63" s="280"/>
      <c r="FSA63" s="280"/>
      <c r="FSB63" s="280"/>
      <c r="FSC63" s="280"/>
      <c r="FSD63" s="280"/>
      <c r="FSE63" s="280"/>
      <c r="FSF63" s="280"/>
      <c r="FSG63" s="280"/>
      <c r="FSH63" s="280"/>
      <c r="FSI63" s="280"/>
      <c r="FSJ63" s="280"/>
      <c r="FSK63" s="280"/>
      <c r="FSL63" s="280"/>
      <c r="FSM63" s="280"/>
      <c r="FSN63" s="280"/>
      <c r="FSO63" s="280"/>
      <c r="FSP63" s="280"/>
      <c r="FSQ63" s="280"/>
      <c r="FSR63" s="280"/>
      <c r="FSS63" s="280"/>
      <c r="FST63" s="280"/>
      <c r="FSU63" s="280"/>
      <c r="FSV63" s="280"/>
      <c r="FSW63" s="280"/>
      <c r="FSX63" s="280"/>
      <c r="FSY63" s="280"/>
      <c r="FSZ63" s="280"/>
      <c r="FTA63" s="280"/>
      <c r="FTB63" s="280"/>
      <c r="FTC63" s="280"/>
      <c r="FTD63" s="280"/>
      <c r="FTE63" s="280"/>
      <c r="FTF63" s="280"/>
      <c r="FTG63" s="280"/>
      <c r="FTH63" s="280"/>
      <c r="FTI63" s="280"/>
      <c r="FTJ63" s="280"/>
      <c r="FTK63" s="280"/>
      <c r="FTL63" s="280"/>
      <c r="FTM63" s="280"/>
      <c r="FTN63" s="280"/>
      <c r="FTO63" s="280"/>
      <c r="FTP63" s="280"/>
      <c r="FTQ63" s="280"/>
      <c r="FTR63" s="280"/>
      <c r="FTS63" s="280"/>
      <c r="FTT63" s="280"/>
      <c r="FTU63" s="280"/>
      <c r="FTV63" s="280"/>
      <c r="FTW63" s="280"/>
      <c r="FTX63" s="280"/>
      <c r="FTY63" s="280"/>
      <c r="FTZ63" s="280"/>
      <c r="FUA63" s="280"/>
      <c r="FUB63" s="280"/>
      <c r="FUC63" s="280"/>
      <c r="FUD63" s="280"/>
      <c r="FUE63" s="280"/>
      <c r="FUF63" s="280"/>
      <c r="FUG63" s="280"/>
      <c r="FUH63" s="280"/>
      <c r="FUI63" s="280"/>
      <c r="FUJ63" s="280"/>
      <c r="FUK63" s="280"/>
      <c r="FUL63" s="280"/>
      <c r="FUM63" s="280"/>
      <c r="FUN63" s="280"/>
      <c r="FUO63" s="280"/>
      <c r="FUP63" s="280"/>
      <c r="FUQ63" s="280"/>
      <c r="FUR63" s="280"/>
      <c r="FUS63" s="280"/>
      <c r="FUT63" s="280"/>
      <c r="FUU63" s="280"/>
      <c r="FUV63" s="280"/>
      <c r="FUW63" s="280"/>
      <c r="FUX63" s="280"/>
      <c r="FUY63" s="280"/>
      <c r="FUZ63" s="280"/>
      <c r="FVA63" s="280"/>
      <c r="FVB63" s="280"/>
      <c r="FVC63" s="280"/>
      <c r="FVD63" s="280"/>
      <c r="FVE63" s="280"/>
      <c r="FVF63" s="280"/>
      <c r="FVG63" s="280"/>
      <c r="FVH63" s="280"/>
      <c r="FVI63" s="280"/>
      <c r="FVJ63" s="280"/>
      <c r="FVK63" s="280"/>
      <c r="FVL63" s="280"/>
      <c r="FVM63" s="280"/>
      <c r="FVN63" s="280"/>
      <c r="FVO63" s="280"/>
      <c r="FVP63" s="280"/>
      <c r="FVQ63" s="280"/>
      <c r="FVR63" s="280"/>
      <c r="FVS63" s="280"/>
      <c r="FVT63" s="280"/>
      <c r="FVU63" s="280"/>
      <c r="FVV63" s="280"/>
      <c r="FVW63" s="280"/>
      <c r="FVX63" s="280"/>
      <c r="FVY63" s="280"/>
      <c r="FVZ63" s="280"/>
      <c r="FWA63" s="280"/>
      <c r="FWB63" s="280"/>
      <c r="FWC63" s="280"/>
      <c r="FWD63" s="280"/>
      <c r="FWE63" s="280"/>
      <c r="FWF63" s="280"/>
      <c r="FWG63" s="280"/>
      <c r="FWH63" s="280"/>
      <c r="FWI63" s="280"/>
      <c r="FWJ63" s="280"/>
      <c r="FWK63" s="280"/>
      <c r="FWL63" s="280"/>
      <c r="FWM63" s="280"/>
      <c r="FWN63" s="280"/>
      <c r="FWO63" s="280"/>
      <c r="FWP63" s="280"/>
      <c r="FWQ63" s="280"/>
      <c r="FWR63" s="280"/>
      <c r="FWS63" s="280"/>
      <c r="FWT63" s="280"/>
      <c r="FWU63" s="280"/>
      <c r="FWV63" s="280"/>
      <c r="FWW63" s="280"/>
      <c r="FWX63" s="280"/>
      <c r="FWY63" s="280"/>
      <c r="FWZ63" s="280"/>
      <c r="FXA63" s="280"/>
      <c r="FXB63" s="280"/>
      <c r="FXC63" s="280"/>
      <c r="FXD63" s="280"/>
      <c r="FXE63" s="280"/>
      <c r="FXF63" s="280"/>
      <c r="FXG63" s="280"/>
      <c r="FXH63" s="280"/>
      <c r="FXI63" s="280"/>
      <c r="FXJ63" s="280"/>
      <c r="FXK63" s="280"/>
      <c r="FXL63" s="280"/>
      <c r="FXM63" s="280"/>
      <c r="FXN63" s="280"/>
      <c r="FXO63" s="280"/>
      <c r="FXP63" s="280"/>
      <c r="FXQ63" s="280"/>
      <c r="FXR63" s="280"/>
      <c r="FXS63" s="280"/>
      <c r="FXT63" s="280"/>
      <c r="FXU63" s="280"/>
      <c r="FXV63" s="280"/>
      <c r="FXW63" s="280"/>
      <c r="FXX63" s="280"/>
      <c r="FXY63" s="280"/>
      <c r="FXZ63" s="280"/>
      <c r="FYA63" s="280"/>
      <c r="FYB63" s="280"/>
      <c r="FYC63" s="280"/>
      <c r="FYD63" s="280"/>
      <c r="FYE63" s="280"/>
      <c r="FYF63" s="280"/>
      <c r="FYG63" s="280"/>
      <c r="FYH63" s="280"/>
      <c r="FYI63" s="280"/>
      <c r="FYJ63" s="280"/>
      <c r="FYK63" s="280"/>
      <c r="FYL63" s="280"/>
      <c r="FYM63" s="280"/>
      <c r="FYN63" s="280"/>
      <c r="FYO63" s="280"/>
      <c r="FYP63" s="280"/>
      <c r="FYQ63" s="280"/>
      <c r="FYR63" s="280"/>
      <c r="FYS63" s="280"/>
      <c r="FYT63" s="280"/>
      <c r="FYU63" s="280"/>
      <c r="FYV63" s="280"/>
      <c r="FYW63" s="280"/>
      <c r="FYX63" s="280"/>
      <c r="FYY63" s="280"/>
      <c r="FYZ63" s="280"/>
      <c r="FZA63" s="280"/>
      <c r="FZB63" s="280"/>
      <c r="FZC63" s="280"/>
      <c r="FZD63" s="280"/>
      <c r="FZE63" s="280"/>
      <c r="FZF63" s="280"/>
      <c r="FZG63" s="280"/>
      <c r="FZH63" s="280"/>
      <c r="FZI63" s="280"/>
      <c r="FZJ63" s="280"/>
      <c r="FZK63" s="280"/>
      <c r="FZL63" s="280"/>
      <c r="FZM63" s="280"/>
      <c r="FZN63" s="280"/>
      <c r="FZO63" s="280"/>
      <c r="FZP63" s="280"/>
      <c r="FZQ63" s="280"/>
      <c r="FZR63" s="280"/>
      <c r="FZS63" s="280"/>
      <c r="FZT63" s="280"/>
      <c r="FZU63" s="280"/>
      <c r="FZV63" s="280"/>
      <c r="FZW63" s="280"/>
      <c r="FZX63" s="280"/>
      <c r="FZY63" s="280"/>
      <c r="FZZ63" s="280"/>
      <c r="GAA63" s="280"/>
      <c r="GAB63" s="280"/>
      <c r="GAC63" s="280"/>
      <c r="GAD63" s="280"/>
      <c r="GAE63" s="280"/>
      <c r="GAF63" s="280"/>
      <c r="GAG63" s="280"/>
      <c r="GAH63" s="280"/>
      <c r="GAI63" s="280"/>
      <c r="GAJ63" s="280"/>
      <c r="GAK63" s="280"/>
      <c r="GAL63" s="280"/>
      <c r="GAM63" s="280"/>
      <c r="GAN63" s="280"/>
      <c r="GAO63" s="280"/>
      <c r="GAP63" s="280"/>
      <c r="GAQ63" s="280"/>
      <c r="GAR63" s="280"/>
      <c r="GAS63" s="280"/>
      <c r="GAT63" s="280"/>
      <c r="GAU63" s="280"/>
      <c r="GAV63" s="280"/>
      <c r="GAW63" s="280"/>
      <c r="GAX63" s="280"/>
      <c r="GAY63" s="280"/>
      <c r="GAZ63" s="280"/>
      <c r="GBA63" s="280"/>
      <c r="GBB63" s="280"/>
      <c r="GBC63" s="280"/>
      <c r="GBD63" s="280"/>
      <c r="GBE63" s="280"/>
      <c r="GBF63" s="280"/>
      <c r="GBG63" s="280"/>
      <c r="GBH63" s="280"/>
      <c r="GBI63" s="280"/>
      <c r="GBJ63" s="280"/>
      <c r="GBK63" s="280"/>
      <c r="GBL63" s="280"/>
      <c r="GBM63" s="280"/>
      <c r="GBN63" s="280"/>
      <c r="GBO63" s="280"/>
      <c r="GBP63" s="280"/>
      <c r="GBQ63" s="280"/>
      <c r="GBR63" s="280"/>
      <c r="GBS63" s="280"/>
      <c r="GBT63" s="280"/>
      <c r="GBU63" s="280"/>
      <c r="GBV63" s="280"/>
      <c r="GBW63" s="280"/>
      <c r="GBX63" s="280"/>
      <c r="GBY63" s="280"/>
      <c r="GBZ63" s="280"/>
      <c r="GCA63" s="280"/>
      <c r="GCB63" s="280"/>
      <c r="GCC63" s="280"/>
      <c r="GCD63" s="280"/>
      <c r="GCE63" s="280"/>
      <c r="GCF63" s="280"/>
      <c r="GCG63" s="280"/>
      <c r="GCH63" s="280"/>
      <c r="GCI63" s="280"/>
      <c r="GCJ63" s="280"/>
      <c r="GCK63" s="280"/>
      <c r="GCL63" s="280"/>
      <c r="GCM63" s="280"/>
      <c r="GCN63" s="280"/>
      <c r="GCO63" s="280"/>
      <c r="GCP63" s="280"/>
      <c r="GCQ63" s="280"/>
      <c r="GCR63" s="280"/>
      <c r="GCS63" s="280"/>
      <c r="GCT63" s="280"/>
      <c r="GCU63" s="280"/>
      <c r="GCV63" s="280"/>
      <c r="GCW63" s="280"/>
      <c r="GCX63" s="280"/>
      <c r="GCY63" s="280"/>
      <c r="GCZ63" s="280"/>
      <c r="GDA63" s="280"/>
      <c r="GDB63" s="280"/>
      <c r="GDC63" s="280"/>
      <c r="GDD63" s="280"/>
      <c r="GDE63" s="280"/>
      <c r="GDF63" s="280"/>
      <c r="GDG63" s="280"/>
      <c r="GDH63" s="280"/>
      <c r="GDI63" s="280"/>
      <c r="GDJ63" s="280"/>
      <c r="GDK63" s="280"/>
      <c r="GDL63" s="280"/>
      <c r="GDM63" s="280"/>
      <c r="GDN63" s="280"/>
      <c r="GDO63" s="280"/>
      <c r="GDP63" s="280"/>
      <c r="GDQ63" s="280"/>
      <c r="GDR63" s="280"/>
      <c r="GDS63" s="280"/>
      <c r="GDT63" s="280"/>
      <c r="GDU63" s="280"/>
      <c r="GDV63" s="280"/>
      <c r="GDW63" s="280"/>
      <c r="GDX63" s="280"/>
      <c r="GDY63" s="280"/>
      <c r="GDZ63" s="280"/>
      <c r="GEA63" s="280"/>
      <c r="GEB63" s="280"/>
      <c r="GEC63" s="280"/>
      <c r="GED63" s="280"/>
      <c r="GEE63" s="280"/>
      <c r="GEF63" s="280"/>
      <c r="GEG63" s="280"/>
      <c r="GEH63" s="280"/>
      <c r="GEI63" s="280"/>
      <c r="GEJ63" s="280"/>
      <c r="GEK63" s="280"/>
      <c r="GEL63" s="280"/>
      <c r="GEM63" s="280"/>
      <c r="GEN63" s="280"/>
      <c r="GEO63" s="280"/>
      <c r="GEP63" s="280"/>
      <c r="GEQ63" s="280"/>
      <c r="GER63" s="280"/>
      <c r="GES63" s="280"/>
      <c r="GET63" s="280"/>
      <c r="GEU63" s="280"/>
      <c r="GEV63" s="280"/>
      <c r="GEW63" s="280"/>
      <c r="GEX63" s="280"/>
      <c r="GEY63" s="280"/>
      <c r="GEZ63" s="280"/>
      <c r="GFA63" s="280"/>
      <c r="GFB63" s="280"/>
      <c r="GFC63" s="280"/>
      <c r="GFD63" s="280"/>
      <c r="GFE63" s="280"/>
      <c r="GFF63" s="280"/>
      <c r="GFG63" s="280"/>
      <c r="GFH63" s="280"/>
      <c r="GFI63" s="280"/>
      <c r="GFJ63" s="280"/>
      <c r="GFK63" s="280"/>
      <c r="GFL63" s="280"/>
      <c r="GFM63" s="280"/>
      <c r="GFN63" s="280"/>
      <c r="GFO63" s="280"/>
      <c r="GFP63" s="280"/>
      <c r="GFQ63" s="280"/>
      <c r="GFR63" s="280"/>
      <c r="GFS63" s="280"/>
      <c r="GFT63" s="280"/>
      <c r="GFU63" s="280"/>
      <c r="GFV63" s="280"/>
      <c r="GFW63" s="280"/>
      <c r="GFX63" s="280"/>
      <c r="GFY63" s="280"/>
      <c r="GFZ63" s="280"/>
      <c r="GGA63" s="280"/>
      <c r="GGB63" s="280"/>
      <c r="GGC63" s="280"/>
      <c r="GGD63" s="280"/>
      <c r="GGE63" s="280"/>
      <c r="GGF63" s="280"/>
      <c r="GGG63" s="280"/>
      <c r="GGH63" s="280"/>
      <c r="GGI63" s="280"/>
      <c r="GGJ63" s="280"/>
      <c r="GGK63" s="280"/>
      <c r="GGL63" s="280"/>
      <c r="GGM63" s="280"/>
      <c r="GGN63" s="280"/>
      <c r="GGO63" s="280"/>
      <c r="GGP63" s="280"/>
      <c r="GGQ63" s="280"/>
      <c r="GGR63" s="280"/>
      <c r="GGS63" s="280"/>
      <c r="GGT63" s="280"/>
      <c r="GGU63" s="280"/>
      <c r="GGV63" s="280"/>
      <c r="GGW63" s="280"/>
      <c r="GGX63" s="280"/>
      <c r="GGY63" s="280"/>
      <c r="GGZ63" s="280"/>
      <c r="GHA63" s="280"/>
      <c r="GHB63" s="280"/>
      <c r="GHC63" s="280"/>
      <c r="GHD63" s="280"/>
      <c r="GHE63" s="280"/>
      <c r="GHF63" s="280"/>
      <c r="GHG63" s="280"/>
      <c r="GHH63" s="280"/>
      <c r="GHI63" s="280"/>
      <c r="GHJ63" s="280"/>
      <c r="GHK63" s="280"/>
      <c r="GHL63" s="280"/>
      <c r="GHM63" s="280"/>
      <c r="GHN63" s="280"/>
      <c r="GHO63" s="280"/>
      <c r="GHP63" s="280"/>
      <c r="GHQ63" s="280"/>
      <c r="GHR63" s="280"/>
      <c r="GHS63" s="280"/>
      <c r="GHT63" s="280"/>
      <c r="GHU63" s="280"/>
      <c r="GHV63" s="280"/>
      <c r="GHW63" s="280"/>
      <c r="GHX63" s="280"/>
      <c r="GHY63" s="280"/>
      <c r="GHZ63" s="280"/>
      <c r="GIA63" s="280"/>
      <c r="GIB63" s="280"/>
      <c r="GIC63" s="280"/>
      <c r="GID63" s="280"/>
      <c r="GIE63" s="280"/>
      <c r="GIF63" s="280"/>
      <c r="GIG63" s="280"/>
      <c r="GIH63" s="280"/>
      <c r="GII63" s="280"/>
      <c r="GIJ63" s="280"/>
      <c r="GIK63" s="280"/>
      <c r="GIL63" s="280"/>
      <c r="GIM63" s="280"/>
      <c r="GIN63" s="280"/>
      <c r="GIO63" s="280"/>
      <c r="GIP63" s="280"/>
      <c r="GIQ63" s="280"/>
      <c r="GIR63" s="280"/>
      <c r="GIS63" s="280"/>
      <c r="GIT63" s="280"/>
      <c r="GIU63" s="280"/>
      <c r="GIV63" s="280"/>
      <c r="GIW63" s="280"/>
      <c r="GIX63" s="280"/>
      <c r="GIY63" s="280"/>
      <c r="GIZ63" s="280"/>
      <c r="GJA63" s="280"/>
      <c r="GJB63" s="280"/>
      <c r="GJC63" s="280"/>
      <c r="GJD63" s="280"/>
      <c r="GJE63" s="280"/>
      <c r="GJF63" s="280"/>
      <c r="GJG63" s="280"/>
      <c r="GJH63" s="280"/>
      <c r="GJI63" s="280"/>
      <c r="GJJ63" s="280"/>
      <c r="GJK63" s="280"/>
      <c r="GJL63" s="280"/>
      <c r="GJM63" s="280"/>
      <c r="GJN63" s="280"/>
      <c r="GJO63" s="280"/>
      <c r="GJP63" s="280"/>
      <c r="GJQ63" s="280"/>
      <c r="GJR63" s="280"/>
      <c r="GJS63" s="280"/>
      <c r="GJT63" s="280"/>
      <c r="GJU63" s="280"/>
      <c r="GJV63" s="280"/>
      <c r="GJW63" s="280"/>
      <c r="GJX63" s="280"/>
      <c r="GJY63" s="280"/>
      <c r="GJZ63" s="280"/>
      <c r="GKA63" s="280"/>
      <c r="GKB63" s="280"/>
      <c r="GKC63" s="280"/>
      <c r="GKD63" s="280"/>
      <c r="GKE63" s="280"/>
      <c r="GKF63" s="280"/>
      <c r="GKG63" s="280"/>
      <c r="GKH63" s="280"/>
      <c r="GKI63" s="280"/>
      <c r="GKJ63" s="280"/>
      <c r="GKK63" s="280"/>
      <c r="GKL63" s="280"/>
      <c r="GKM63" s="280"/>
      <c r="GKN63" s="280"/>
      <c r="GKO63" s="280"/>
      <c r="GKP63" s="280"/>
      <c r="GKQ63" s="280"/>
      <c r="GKR63" s="280"/>
      <c r="GKS63" s="280"/>
      <c r="GKT63" s="280"/>
      <c r="GKU63" s="280"/>
      <c r="GKV63" s="280"/>
      <c r="GKW63" s="280"/>
      <c r="GKX63" s="280"/>
      <c r="GKY63" s="280"/>
      <c r="GKZ63" s="280"/>
      <c r="GLA63" s="280"/>
      <c r="GLB63" s="280"/>
      <c r="GLC63" s="280"/>
      <c r="GLD63" s="280"/>
      <c r="GLE63" s="280"/>
      <c r="GLF63" s="280"/>
      <c r="GLG63" s="280"/>
      <c r="GLH63" s="280"/>
      <c r="GLI63" s="280"/>
      <c r="GLJ63" s="280"/>
      <c r="GLK63" s="280"/>
      <c r="GLL63" s="280"/>
      <c r="GLM63" s="280"/>
      <c r="GLN63" s="280"/>
      <c r="GLO63" s="280"/>
      <c r="GLP63" s="280"/>
      <c r="GLQ63" s="280"/>
      <c r="GLR63" s="280"/>
      <c r="GLS63" s="280"/>
      <c r="GLT63" s="280"/>
      <c r="GLU63" s="280"/>
      <c r="GLV63" s="280"/>
      <c r="GLW63" s="280"/>
      <c r="GLX63" s="280"/>
      <c r="GLY63" s="280"/>
      <c r="GLZ63" s="280"/>
      <c r="GMA63" s="280"/>
      <c r="GMB63" s="280"/>
      <c r="GMC63" s="280"/>
      <c r="GMD63" s="280"/>
      <c r="GME63" s="280"/>
      <c r="GMF63" s="280"/>
      <c r="GMG63" s="280"/>
      <c r="GMH63" s="280"/>
      <c r="GMI63" s="280"/>
      <c r="GMJ63" s="280"/>
      <c r="GMK63" s="280"/>
      <c r="GML63" s="280"/>
      <c r="GMM63" s="280"/>
      <c r="GMN63" s="280"/>
      <c r="GMO63" s="280"/>
      <c r="GMP63" s="280"/>
      <c r="GMQ63" s="280"/>
      <c r="GMR63" s="280"/>
      <c r="GMS63" s="280"/>
      <c r="GMT63" s="280"/>
      <c r="GMU63" s="280"/>
      <c r="GMV63" s="280"/>
      <c r="GMW63" s="280"/>
      <c r="GMX63" s="280"/>
      <c r="GMY63" s="280"/>
      <c r="GMZ63" s="280"/>
      <c r="GNA63" s="280"/>
      <c r="GNB63" s="280"/>
      <c r="GNC63" s="280"/>
      <c r="GND63" s="280"/>
      <c r="GNE63" s="280"/>
      <c r="GNF63" s="280"/>
      <c r="GNG63" s="280"/>
      <c r="GNH63" s="280"/>
      <c r="GNI63" s="280"/>
      <c r="GNJ63" s="280"/>
      <c r="GNK63" s="280"/>
      <c r="GNL63" s="280"/>
      <c r="GNM63" s="280"/>
      <c r="GNN63" s="280"/>
      <c r="GNO63" s="280"/>
      <c r="GNP63" s="280"/>
      <c r="GNQ63" s="280"/>
      <c r="GNR63" s="280"/>
      <c r="GNS63" s="280"/>
      <c r="GNT63" s="280"/>
      <c r="GNU63" s="280"/>
      <c r="GNV63" s="280"/>
      <c r="GNW63" s="280"/>
      <c r="GNX63" s="280"/>
      <c r="GNY63" s="280"/>
      <c r="GNZ63" s="280"/>
      <c r="GOA63" s="280"/>
      <c r="GOB63" s="280"/>
      <c r="GOC63" s="280"/>
      <c r="GOD63" s="280"/>
      <c r="GOE63" s="280"/>
      <c r="GOF63" s="280"/>
      <c r="GOG63" s="280"/>
      <c r="GOH63" s="280"/>
      <c r="GOI63" s="280"/>
      <c r="GOJ63" s="280"/>
      <c r="GOK63" s="280"/>
      <c r="GOL63" s="280"/>
      <c r="GOM63" s="280"/>
      <c r="GON63" s="280"/>
      <c r="GOO63" s="280"/>
      <c r="GOP63" s="280"/>
      <c r="GOQ63" s="280"/>
      <c r="GOR63" s="280"/>
      <c r="GOS63" s="280"/>
      <c r="GOT63" s="280"/>
      <c r="GOU63" s="280"/>
      <c r="GOV63" s="280"/>
      <c r="GOW63" s="280"/>
      <c r="GOX63" s="280"/>
      <c r="GOY63" s="280"/>
      <c r="GOZ63" s="280"/>
      <c r="GPA63" s="280"/>
      <c r="GPB63" s="280"/>
      <c r="GPC63" s="280"/>
      <c r="GPD63" s="280"/>
      <c r="GPE63" s="280"/>
      <c r="GPF63" s="280"/>
      <c r="GPG63" s="280"/>
      <c r="GPH63" s="280"/>
      <c r="GPI63" s="280"/>
      <c r="GPJ63" s="280"/>
      <c r="GPK63" s="280"/>
      <c r="GPL63" s="280"/>
      <c r="GPM63" s="280"/>
      <c r="GPN63" s="280"/>
      <c r="GPO63" s="280"/>
      <c r="GPP63" s="280"/>
      <c r="GPQ63" s="280"/>
      <c r="GPR63" s="280"/>
      <c r="GPS63" s="280"/>
      <c r="GPT63" s="280"/>
      <c r="GPU63" s="280"/>
      <c r="GPV63" s="280"/>
      <c r="GPW63" s="280"/>
      <c r="GPX63" s="280"/>
      <c r="GPY63" s="280"/>
      <c r="GPZ63" s="280"/>
      <c r="GQA63" s="280"/>
      <c r="GQB63" s="280"/>
      <c r="GQC63" s="280"/>
      <c r="GQD63" s="280"/>
      <c r="GQE63" s="280"/>
      <c r="GQF63" s="280"/>
      <c r="GQG63" s="280"/>
      <c r="GQH63" s="280"/>
      <c r="GQI63" s="280"/>
      <c r="GQJ63" s="280"/>
      <c r="GQK63" s="280"/>
      <c r="GQL63" s="280"/>
      <c r="GQM63" s="280"/>
      <c r="GQN63" s="280"/>
      <c r="GQO63" s="280"/>
      <c r="GQP63" s="280"/>
      <c r="GQQ63" s="280"/>
      <c r="GQR63" s="280"/>
      <c r="GQS63" s="280"/>
      <c r="GQT63" s="280"/>
      <c r="GQU63" s="280"/>
      <c r="GQV63" s="280"/>
      <c r="GQW63" s="280"/>
      <c r="GQX63" s="280"/>
      <c r="GQY63" s="280"/>
      <c r="GQZ63" s="280"/>
      <c r="GRA63" s="280"/>
      <c r="GRB63" s="280"/>
      <c r="GRC63" s="280"/>
      <c r="GRD63" s="280"/>
      <c r="GRE63" s="280"/>
      <c r="GRF63" s="280"/>
      <c r="GRG63" s="280"/>
      <c r="GRH63" s="280"/>
      <c r="GRI63" s="280"/>
      <c r="GRJ63" s="280"/>
      <c r="GRK63" s="280"/>
      <c r="GRL63" s="280"/>
      <c r="GRM63" s="280"/>
      <c r="GRN63" s="280"/>
      <c r="GRO63" s="280"/>
      <c r="GRP63" s="280"/>
      <c r="GRQ63" s="280"/>
      <c r="GRR63" s="280"/>
      <c r="GRS63" s="280"/>
      <c r="GRT63" s="280"/>
      <c r="GRU63" s="280"/>
      <c r="GRV63" s="280"/>
      <c r="GRW63" s="280"/>
      <c r="GRX63" s="280"/>
      <c r="GRY63" s="280"/>
      <c r="GRZ63" s="280"/>
      <c r="GSA63" s="280"/>
      <c r="GSB63" s="280"/>
      <c r="GSC63" s="280"/>
      <c r="GSD63" s="280"/>
      <c r="GSE63" s="280"/>
      <c r="GSF63" s="280"/>
      <c r="GSG63" s="280"/>
      <c r="GSH63" s="280"/>
      <c r="GSI63" s="280"/>
      <c r="GSJ63" s="280"/>
      <c r="GSK63" s="280"/>
      <c r="GSL63" s="280"/>
      <c r="GSM63" s="280"/>
      <c r="GSN63" s="280"/>
      <c r="GSO63" s="280"/>
      <c r="GSP63" s="280"/>
      <c r="GSQ63" s="280"/>
      <c r="GSR63" s="280"/>
      <c r="GSS63" s="280"/>
      <c r="GST63" s="280"/>
      <c r="GSU63" s="280"/>
      <c r="GSV63" s="280"/>
      <c r="GSW63" s="280"/>
      <c r="GSX63" s="280"/>
      <c r="GSY63" s="280"/>
      <c r="GSZ63" s="280"/>
      <c r="GTA63" s="280"/>
      <c r="GTB63" s="280"/>
      <c r="GTC63" s="280"/>
      <c r="GTD63" s="280"/>
      <c r="GTE63" s="280"/>
      <c r="GTF63" s="280"/>
      <c r="GTG63" s="280"/>
      <c r="GTH63" s="280"/>
      <c r="GTI63" s="280"/>
      <c r="GTJ63" s="280"/>
      <c r="GTK63" s="280"/>
      <c r="GTL63" s="280"/>
      <c r="GTM63" s="280"/>
      <c r="GTN63" s="280"/>
      <c r="GTO63" s="280"/>
      <c r="GTP63" s="280"/>
      <c r="GTQ63" s="280"/>
      <c r="GTR63" s="280"/>
      <c r="GTS63" s="280"/>
      <c r="GTT63" s="280"/>
      <c r="GTU63" s="280"/>
      <c r="GTV63" s="280"/>
      <c r="GTW63" s="280"/>
      <c r="GTX63" s="280"/>
      <c r="GTY63" s="280"/>
      <c r="GTZ63" s="280"/>
      <c r="GUA63" s="280"/>
      <c r="GUB63" s="280"/>
      <c r="GUC63" s="280"/>
      <c r="GUD63" s="280"/>
      <c r="GUE63" s="280"/>
      <c r="GUF63" s="280"/>
      <c r="GUG63" s="280"/>
      <c r="GUH63" s="280"/>
      <c r="GUI63" s="280"/>
      <c r="GUJ63" s="280"/>
      <c r="GUK63" s="280"/>
      <c r="GUL63" s="280"/>
      <c r="GUM63" s="280"/>
      <c r="GUN63" s="280"/>
      <c r="GUO63" s="280"/>
      <c r="GUP63" s="280"/>
      <c r="GUQ63" s="280"/>
      <c r="GUR63" s="280"/>
      <c r="GUS63" s="280"/>
      <c r="GUT63" s="280"/>
      <c r="GUU63" s="280"/>
      <c r="GUV63" s="280"/>
      <c r="GUW63" s="280"/>
      <c r="GUX63" s="280"/>
      <c r="GUY63" s="280"/>
      <c r="GUZ63" s="280"/>
      <c r="GVA63" s="280"/>
      <c r="GVB63" s="280"/>
      <c r="GVC63" s="280"/>
      <c r="GVD63" s="280"/>
      <c r="GVE63" s="280"/>
      <c r="GVF63" s="280"/>
      <c r="GVG63" s="280"/>
      <c r="GVH63" s="280"/>
      <c r="GVI63" s="280"/>
      <c r="GVJ63" s="280"/>
      <c r="GVK63" s="280"/>
      <c r="GVL63" s="280"/>
      <c r="GVM63" s="280"/>
      <c r="GVN63" s="280"/>
      <c r="GVO63" s="280"/>
      <c r="GVP63" s="280"/>
      <c r="GVQ63" s="280"/>
      <c r="GVR63" s="280"/>
      <c r="GVS63" s="280"/>
      <c r="GVT63" s="280"/>
      <c r="GVU63" s="280"/>
      <c r="GVV63" s="280"/>
      <c r="GVW63" s="280"/>
      <c r="GVX63" s="280"/>
      <c r="GVY63" s="280"/>
      <c r="GVZ63" s="280"/>
      <c r="GWA63" s="280"/>
      <c r="GWB63" s="280"/>
      <c r="GWC63" s="280"/>
      <c r="GWD63" s="280"/>
      <c r="GWE63" s="280"/>
      <c r="GWF63" s="280"/>
      <c r="GWG63" s="280"/>
      <c r="GWH63" s="280"/>
      <c r="GWI63" s="280"/>
      <c r="GWJ63" s="280"/>
      <c r="GWK63" s="280"/>
      <c r="GWL63" s="280"/>
      <c r="GWM63" s="280"/>
      <c r="GWN63" s="280"/>
      <c r="GWO63" s="280"/>
      <c r="GWP63" s="280"/>
      <c r="GWQ63" s="280"/>
      <c r="GWR63" s="280"/>
      <c r="GWS63" s="280"/>
      <c r="GWT63" s="280"/>
      <c r="GWU63" s="280"/>
      <c r="GWV63" s="280"/>
      <c r="GWW63" s="280"/>
      <c r="GWX63" s="280"/>
      <c r="GWY63" s="280"/>
      <c r="GWZ63" s="280"/>
      <c r="GXA63" s="280"/>
      <c r="GXB63" s="280"/>
      <c r="GXC63" s="280"/>
      <c r="GXD63" s="280"/>
      <c r="GXE63" s="280"/>
      <c r="GXF63" s="280"/>
      <c r="GXG63" s="280"/>
      <c r="GXH63" s="280"/>
      <c r="GXI63" s="280"/>
      <c r="GXJ63" s="280"/>
      <c r="GXK63" s="280"/>
      <c r="GXL63" s="280"/>
      <c r="GXM63" s="280"/>
      <c r="GXN63" s="280"/>
      <c r="GXO63" s="280"/>
      <c r="GXP63" s="280"/>
      <c r="GXQ63" s="280"/>
      <c r="GXR63" s="280"/>
      <c r="GXS63" s="280"/>
      <c r="GXT63" s="280"/>
      <c r="GXU63" s="280"/>
      <c r="GXV63" s="280"/>
      <c r="GXW63" s="280"/>
      <c r="GXX63" s="280"/>
      <c r="GXY63" s="280"/>
      <c r="GXZ63" s="280"/>
      <c r="GYA63" s="280"/>
      <c r="GYB63" s="280"/>
      <c r="GYC63" s="280"/>
      <c r="GYD63" s="280"/>
      <c r="GYE63" s="280"/>
      <c r="GYF63" s="280"/>
      <c r="GYG63" s="280"/>
      <c r="GYH63" s="280"/>
      <c r="GYI63" s="280"/>
      <c r="GYJ63" s="280"/>
      <c r="GYK63" s="280"/>
      <c r="GYL63" s="280"/>
      <c r="GYM63" s="280"/>
      <c r="GYN63" s="280"/>
      <c r="GYO63" s="280"/>
      <c r="GYP63" s="280"/>
      <c r="GYQ63" s="280"/>
      <c r="GYR63" s="280"/>
      <c r="GYS63" s="280"/>
      <c r="GYT63" s="280"/>
      <c r="GYU63" s="280"/>
      <c r="GYV63" s="280"/>
      <c r="GYW63" s="280"/>
      <c r="GYX63" s="280"/>
      <c r="GYY63" s="280"/>
      <c r="GYZ63" s="280"/>
      <c r="GZA63" s="280"/>
      <c r="GZB63" s="280"/>
      <c r="GZC63" s="280"/>
      <c r="GZD63" s="280"/>
      <c r="GZE63" s="280"/>
      <c r="GZF63" s="280"/>
      <c r="GZG63" s="280"/>
      <c r="GZH63" s="280"/>
      <c r="GZI63" s="280"/>
      <c r="GZJ63" s="280"/>
      <c r="GZK63" s="280"/>
      <c r="GZL63" s="280"/>
      <c r="GZM63" s="280"/>
      <c r="GZN63" s="280"/>
      <c r="GZO63" s="280"/>
      <c r="GZP63" s="280"/>
      <c r="GZQ63" s="280"/>
      <c r="GZR63" s="280"/>
      <c r="GZS63" s="280"/>
      <c r="GZT63" s="280"/>
      <c r="GZU63" s="280"/>
      <c r="GZV63" s="280"/>
      <c r="GZW63" s="280"/>
      <c r="GZX63" s="280"/>
      <c r="GZY63" s="280"/>
      <c r="GZZ63" s="280"/>
      <c r="HAA63" s="280"/>
      <c r="HAB63" s="280"/>
      <c r="HAC63" s="280"/>
      <c r="HAD63" s="280"/>
      <c r="HAE63" s="280"/>
      <c r="HAF63" s="280"/>
      <c r="HAG63" s="280"/>
      <c r="HAH63" s="280"/>
      <c r="HAI63" s="280"/>
      <c r="HAJ63" s="280"/>
      <c r="HAK63" s="280"/>
      <c r="HAL63" s="280"/>
      <c r="HAM63" s="280"/>
      <c r="HAN63" s="280"/>
      <c r="HAO63" s="280"/>
      <c r="HAP63" s="280"/>
      <c r="HAQ63" s="280"/>
      <c r="HAR63" s="280"/>
      <c r="HAS63" s="280"/>
      <c r="HAT63" s="280"/>
      <c r="HAU63" s="280"/>
      <c r="HAV63" s="280"/>
      <c r="HAW63" s="280"/>
      <c r="HAX63" s="280"/>
      <c r="HAY63" s="280"/>
      <c r="HAZ63" s="280"/>
      <c r="HBA63" s="280"/>
      <c r="HBB63" s="280"/>
      <c r="HBC63" s="280"/>
      <c r="HBD63" s="280"/>
      <c r="HBE63" s="280"/>
      <c r="HBF63" s="280"/>
      <c r="HBG63" s="280"/>
      <c r="HBH63" s="280"/>
      <c r="HBI63" s="280"/>
      <c r="HBJ63" s="280"/>
      <c r="HBK63" s="280"/>
      <c r="HBL63" s="280"/>
      <c r="HBM63" s="280"/>
      <c r="HBN63" s="280"/>
      <c r="HBO63" s="280"/>
      <c r="HBP63" s="280"/>
      <c r="HBQ63" s="280"/>
      <c r="HBR63" s="280"/>
      <c r="HBS63" s="280"/>
      <c r="HBT63" s="280"/>
      <c r="HBU63" s="280"/>
      <c r="HBV63" s="280"/>
      <c r="HBW63" s="280"/>
      <c r="HBX63" s="280"/>
      <c r="HBY63" s="280"/>
      <c r="HBZ63" s="280"/>
      <c r="HCA63" s="280"/>
      <c r="HCB63" s="280"/>
      <c r="HCC63" s="280"/>
      <c r="HCD63" s="280"/>
      <c r="HCE63" s="280"/>
      <c r="HCF63" s="280"/>
      <c r="HCG63" s="280"/>
      <c r="HCH63" s="280"/>
      <c r="HCI63" s="280"/>
      <c r="HCJ63" s="280"/>
      <c r="HCK63" s="280"/>
      <c r="HCL63" s="280"/>
      <c r="HCM63" s="280"/>
      <c r="HCN63" s="280"/>
      <c r="HCO63" s="280"/>
      <c r="HCP63" s="280"/>
      <c r="HCQ63" s="280"/>
      <c r="HCR63" s="280"/>
      <c r="HCS63" s="280"/>
      <c r="HCT63" s="280"/>
      <c r="HCU63" s="280"/>
      <c r="HCV63" s="280"/>
      <c r="HCW63" s="280"/>
      <c r="HCX63" s="280"/>
      <c r="HCY63" s="280"/>
      <c r="HCZ63" s="280"/>
      <c r="HDA63" s="280"/>
      <c r="HDB63" s="280"/>
      <c r="HDC63" s="280"/>
      <c r="HDD63" s="280"/>
      <c r="HDE63" s="280"/>
      <c r="HDF63" s="280"/>
      <c r="HDG63" s="280"/>
      <c r="HDH63" s="280"/>
      <c r="HDI63" s="280"/>
      <c r="HDJ63" s="280"/>
      <c r="HDK63" s="280"/>
      <c r="HDL63" s="280"/>
      <c r="HDM63" s="280"/>
      <c r="HDN63" s="280"/>
      <c r="HDO63" s="280"/>
      <c r="HDP63" s="280"/>
      <c r="HDQ63" s="280"/>
      <c r="HDR63" s="280"/>
      <c r="HDS63" s="280"/>
      <c r="HDT63" s="280"/>
      <c r="HDU63" s="280"/>
      <c r="HDV63" s="280"/>
      <c r="HDW63" s="280"/>
      <c r="HDX63" s="280"/>
      <c r="HDY63" s="280"/>
      <c r="HDZ63" s="280"/>
      <c r="HEA63" s="280"/>
      <c r="HEB63" s="280"/>
      <c r="HEC63" s="280"/>
      <c r="HED63" s="280"/>
      <c r="HEE63" s="280"/>
      <c r="HEF63" s="280"/>
      <c r="HEG63" s="280"/>
      <c r="HEH63" s="280"/>
      <c r="HEI63" s="280"/>
      <c r="HEJ63" s="280"/>
      <c r="HEK63" s="280"/>
      <c r="HEL63" s="280"/>
      <c r="HEM63" s="280"/>
      <c r="HEN63" s="280"/>
      <c r="HEO63" s="280"/>
      <c r="HEP63" s="280"/>
      <c r="HEQ63" s="280"/>
      <c r="HER63" s="280"/>
      <c r="HES63" s="280"/>
      <c r="HET63" s="280"/>
      <c r="HEU63" s="280"/>
      <c r="HEV63" s="280"/>
      <c r="HEW63" s="280"/>
      <c r="HEX63" s="280"/>
      <c r="HEY63" s="280"/>
      <c r="HEZ63" s="280"/>
      <c r="HFA63" s="280"/>
      <c r="HFB63" s="280"/>
      <c r="HFC63" s="280"/>
      <c r="HFD63" s="280"/>
      <c r="HFE63" s="280"/>
      <c r="HFF63" s="280"/>
      <c r="HFG63" s="280"/>
      <c r="HFH63" s="280"/>
      <c r="HFI63" s="280"/>
      <c r="HFJ63" s="280"/>
      <c r="HFK63" s="280"/>
      <c r="HFL63" s="280"/>
      <c r="HFM63" s="280"/>
      <c r="HFN63" s="280"/>
      <c r="HFO63" s="280"/>
      <c r="HFP63" s="280"/>
      <c r="HFQ63" s="280"/>
      <c r="HFR63" s="280"/>
      <c r="HFS63" s="280"/>
      <c r="HFT63" s="280"/>
      <c r="HFU63" s="280"/>
      <c r="HFV63" s="280"/>
      <c r="HFW63" s="280"/>
      <c r="HFX63" s="280"/>
      <c r="HFY63" s="280"/>
      <c r="HFZ63" s="280"/>
      <c r="HGA63" s="280"/>
      <c r="HGB63" s="280"/>
      <c r="HGC63" s="280"/>
      <c r="HGD63" s="280"/>
      <c r="HGE63" s="280"/>
      <c r="HGF63" s="280"/>
      <c r="HGG63" s="280"/>
      <c r="HGH63" s="280"/>
      <c r="HGI63" s="280"/>
      <c r="HGJ63" s="280"/>
      <c r="HGK63" s="280"/>
      <c r="HGL63" s="280"/>
      <c r="HGM63" s="280"/>
      <c r="HGN63" s="280"/>
      <c r="HGO63" s="280"/>
      <c r="HGP63" s="280"/>
      <c r="HGQ63" s="280"/>
      <c r="HGR63" s="280"/>
      <c r="HGS63" s="280"/>
      <c r="HGT63" s="280"/>
      <c r="HGU63" s="280"/>
      <c r="HGV63" s="280"/>
      <c r="HGW63" s="280"/>
      <c r="HGX63" s="280"/>
      <c r="HGY63" s="280"/>
      <c r="HGZ63" s="280"/>
      <c r="HHA63" s="280"/>
      <c r="HHB63" s="280"/>
      <c r="HHC63" s="280"/>
      <c r="HHD63" s="280"/>
      <c r="HHE63" s="280"/>
      <c r="HHF63" s="280"/>
      <c r="HHG63" s="280"/>
      <c r="HHH63" s="280"/>
      <c r="HHI63" s="280"/>
      <c r="HHJ63" s="280"/>
      <c r="HHK63" s="280"/>
      <c r="HHL63" s="280"/>
      <c r="HHM63" s="280"/>
      <c r="HHN63" s="280"/>
      <c r="HHO63" s="280"/>
      <c r="HHP63" s="280"/>
      <c r="HHQ63" s="280"/>
      <c r="HHR63" s="280"/>
      <c r="HHS63" s="280"/>
      <c r="HHT63" s="280"/>
      <c r="HHU63" s="280"/>
      <c r="HHV63" s="280"/>
      <c r="HHW63" s="280"/>
      <c r="HHX63" s="280"/>
      <c r="HHY63" s="280"/>
      <c r="HHZ63" s="280"/>
      <c r="HIA63" s="280"/>
      <c r="HIB63" s="280"/>
      <c r="HIC63" s="280"/>
      <c r="HID63" s="280"/>
      <c r="HIE63" s="280"/>
      <c r="HIF63" s="280"/>
      <c r="HIG63" s="280"/>
      <c r="HIH63" s="280"/>
      <c r="HII63" s="280"/>
      <c r="HIJ63" s="280"/>
      <c r="HIK63" s="280"/>
      <c r="HIL63" s="280"/>
      <c r="HIM63" s="280"/>
      <c r="HIN63" s="280"/>
      <c r="HIO63" s="280"/>
      <c r="HIP63" s="280"/>
      <c r="HIQ63" s="280"/>
      <c r="HIR63" s="280"/>
      <c r="HIS63" s="280"/>
      <c r="HIT63" s="280"/>
      <c r="HIU63" s="280"/>
      <c r="HIV63" s="280"/>
      <c r="HIW63" s="280"/>
      <c r="HIX63" s="280"/>
      <c r="HIY63" s="280"/>
      <c r="HIZ63" s="280"/>
      <c r="HJA63" s="280"/>
      <c r="HJB63" s="280"/>
      <c r="HJC63" s="280"/>
      <c r="HJD63" s="280"/>
      <c r="HJE63" s="280"/>
      <c r="HJF63" s="280"/>
      <c r="HJG63" s="280"/>
      <c r="HJH63" s="280"/>
      <c r="HJI63" s="280"/>
      <c r="HJJ63" s="280"/>
      <c r="HJK63" s="280"/>
      <c r="HJL63" s="280"/>
      <c r="HJM63" s="280"/>
      <c r="HJN63" s="280"/>
      <c r="HJO63" s="280"/>
      <c r="HJP63" s="280"/>
      <c r="HJQ63" s="280"/>
      <c r="HJR63" s="280"/>
      <c r="HJS63" s="280"/>
      <c r="HJT63" s="280"/>
      <c r="HJU63" s="280"/>
      <c r="HJV63" s="280"/>
      <c r="HJW63" s="280"/>
      <c r="HJX63" s="280"/>
      <c r="HJY63" s="280"/>
      <c r="HJZ63" s="280"/>
      <c r="HKA63" s="280"/>
      <c r="HKB63" s="280"/>
      <c r="HKC63" s="280"/>
      <c r="HKD63" s="280"/>
      <c r="HKE63" s="280"/>
      <c r="HKF63" s="280"/>
      <c r="HKG63" s="280"/>
      <c r="HKH63" s="280"/>
      <c r="HKI63" s="280"/>
      <c r="HKJ63" s="280"/>
      <c r="HKK63" s="280"/>
      <c r="HKL63" s="280"/>
      <c r="HKM63" s="280"/>
      <c r="HKN63" s="280"/>
      <c r="HKO63" s="280"/>
      <c r="HKP63" s="280"/>
      <c r="HKQ63" s="280"/>
      <c r="HKR63" s="280"/>
      <c r="HKS63" s="280"/>
      <c r="HKT63" s="280"/>
      <c r="HKU63" s="280"/>
      <c r="HKV63" s="280"/>
      <c r="HKW63" s="280"/>
      <c r="HKX63" s="280"/>
      <c r="HKY63" s="280"/>
      <c r="HKZ63" s="280"/>
      <c r="HLA63" s="280"/>
      <c r="HLB63" s="280"/>
      <c r="HLC63" s="280"/>
      <c r="HLD63" s="280"/>
      <c r="HLE63" s="280"/>
      <c r="HLF63" s="280"/>
      <c r="HLG63" s="280"/>
      <c r="HLH63" s="280"/>
      <c r="HLI63" s="280"/>
      <c r="HLJ63" s="280"/>
      <c r="HLK63" s="280"/>
      <c r="HLL63" s="280"/>
      <c r="HLM63" s="280"/>
      <c r="HLN63" s="280"/>
      <c r="HLO63" s="280"/>
      <c r="HLP63" s="280"/>
      <c r="HLQ63" s="280"/>
      <c r="HLR63" s="280"/>
      <c r="HLS63" s="280"/>
      <c r="HLT63" s="280"/>
      <c r="HLU63" s="280"/>
      <c r="HLV63" s="280"/>
      <c r="HLW63" s="280"/>
      <c r="HLX63" s="280"/>
      <c r="HLY63" s="280"/>
      <c r="HLZ63" s="280"/>
      <c r="HMA63" s="280"/>
      <c r="HMB63" s="280"/>
      <c r="HMC63" s="280"/>
      <c r="HMD63" s="280"/>
      <c r="HME63" s="280"/>
      <c r="HMF63" s="280"/>
      <c r="HMG63" s="280"/>
      <c r="HMH63" s="280"/>
      <c r="HMI63" s="280"/>
      <c r="HMJ63" s="280"/>
      <c r="HMK63" s="280"/>
      <c r="HML63" s="280"/>
      <c r="HMM63" s="280"/>
      <c r="HMN63" s="280"/>
      <c r="HMO63" s="280"/>
      <c r="HMP63" s="280"/>
      <c r="HMQ63" s="280"/>
      <c r="HMR63" s="280"/>
      <c r="HMS63" s="280"/>
      <c r="HMT63" s="280"/>
      <c r="HMU63" s="280"/>
      <c r="HMV63" s="280"/>
      <c r="HMW63" s="280"/>
      <c r="HMX63" s="280"/>
      <c r="HMY63" s="280"/>
      <c r="HMZ63" s="280"/>
      <c r="HNA63" s="280"/>
      <c r="HNB63" s="280"/>
      <c r="HNC63" s="280"/>
      <c r="HND63" s="280"/>
      <c r="HNE63" s="280"/>
      <c r="HNF63" s="280"/>
      <c r="HNG63" s="280"/>
      <c r="HNH63" s="280"/>
      <c r="HNI63" s="280"/>
      <c r="HNJ63" s="280"/>
      <c r="HNK63" s="280"/>
      <c r="HNL63" s="280"/>
      <c r="HNM63" s="280"/>
      <c r="HNN63" s="280"/>
      <c r="HNO63" s="280"/>
      <c r="HNP63" s="280"/>
      <c r="HNQ63" s="280"/>
      <c r="HNR63" s="280"/>
      <c r="HNS63" s="280"/>
      <c r="HNT63" s="280"/>
      <c r="HNU63" s="280"/>
      <c r="HNV63" s="280"/>
      <c r="HNW63" s="280"/>
      <c r="HNX63" s="280"/>
      <c r="HNY63" s="280"/>
      <c r="HNZ63" s="280"/>
      <c r="HOA63" s="280"/>
      <c r="HOB63" s="280"/>
      <c r="HOC63" s="280"/>
      <c r="HOD63" s="280"/>
      <c r="HOE63" s="280"/>
      <c r="HOF63" s="280"/>
      <c r="HOG63" s="280"/>
      <c r="HOH63" s="280"/>
      <c r="HOI63" s="280"/>
      <c r="HOJ63" s="280"/>
      <c r="HOK63" s="280"/>
      <c r="HOL63" s="280"/>
      <c r="HOM63" s="280"/>
      <c r="HON63" s="280"/>
      <c r="HOO63" s="280"/>
      <c r="HOP63" s="280"/>
      <c r="HOQ63" s="280"/>
      <c r="HOR63" s="280"/>
      <c r="HOS63" s="280"/>
      <c r="HOT63" s="280"/>
      <c r="HOU63" s="280"/>
      <c r="HOV63" s="280"/>
      <c r="HOW63" s="280"/>
      <c r="HOX63" s="280"/>
      <c r="HOY63" s="280"/>
      <c r="HOZ63" s="280"/>
      <c r="HPA63" s="280"/>
      <c r="HPB63" s="280"/>
      <c r="HPC63" s="280"/>
      <c r="HPD63" s="280"/>
      <c r="HPE63" s="280"/>
      <c r="HPF63" s="280"/>
      <c r="HPG63" s="280"/>
      <c r="HPH63" s="280"/>
      <c r="HPI63" s="280"/>
      <c r="HPJ63" s="280"/>
      <c r="HPK63" s="280"/>
      <c r="HPL63" s="280"/>
      <c r="HPM63" s="280"/>
      <c r="HPN63" s="280"/>
      <c r="HPO63" s="280"/>
      <c r="HPP63" s="280"/>
      <c r="HPQ63" s="280"/>
      <c r="HPR63" s="280"/>
      <c r="HPS63" s="280"/>
      <c r="HPT63" s="280"/>
      <c r="HPU63" s="280"/>
      <c r="HPV63" s="280"/>
      <c r="HPW63" s="280"/>
      <c r="HPX63" s="280"/>
      <c r="HPY63" s="280"/>
      <c r="HPZ63" s="280"/>
      <c r="HQA63" s="280"/>
      <c r="HQB63" s="280"/>
      <c r="HQC63" s="280"/>
      <c r="HQD63" s="280"/>
      <c r="HQE63" s="280"/>
      <c r="HQF63" s="280"/>
      <c r="HQG63" s="280"/>
      <c r="HQH63" s="280"/>
      <c r="HQI63" s="280"/>
      <c r="HQJ63" s="280"/>
      <c r="HQK63" s="280"/>
      <c r="HQL63" s="280"/>
      <c r="HQM63" s="280"/>
      <c r="HQN63" s="280"/>
      <c r="HQO63" s="280"/>
      <c r="HQP63" s="280"/>
      <c r="HQQ63" s="280"/>
      <c r="HQR63" s="280"/>
      <c r="HQS63" s="280"/>
      <c r="HQT63" s="280"/>
      <c r="HQU63" s="280"/>
      <c r="HQV63" s="280"/>
      <c r="HQW63" s="280"/>
      <c r="HQX63" s="280"/>
      <c r="HQY63" s="280"/>
      <c r="HQZ63" s="280"/>
      <c r="HRA63" s="280"/>
      <c r="HRB63" s="280"/>
      <c r="HRC63" s="280"/>
      <c r="HRD63" s="280"/>
      <c r="HRE63" s="280"/>
      <c r="HRF63" s="280"/>
      <c r="HRG63" s="280"/>
      <c r="HRH63" s="280"/>
      <c r="HRI63" s="280"/>
      <c r="HRJ63" s="280"/>
      <c r="HRK63" s="280"/>
      <c r="HRL63" s="280"/>
      <c r="HRM63" s="280"/>
      <c r="HRN63" s="280"/>
      <c r="HRO63" s="280"/>
      <c r="HRP63" s="280"/>
      <c r="HRQ63" s="280"/>
      <c r="HRR63" s="280"/>
      <c r="HRS63" s="280"/>
      <c r="HRT63" s="280"/>
      <c r="HRU63" s="280"/>
      <c r="HRV63" s="280"/>
      <c r="HRW63" s="280"/>
      <c r="HRX63" s="280"/>
      <c r="HRY63" s="280"/>
      <c r="HRZ63" s="280"/>
      <c r="HSA63" s="280"/>
      <c r="HSB63" s="280"/>
      <c r="HSC63" s="280"/>
      <c r="HSD63" s="280"/>
      <c r="HSE63" s="280"/>
      <c r="HSF63" s="280"/>
      <c r="HSG63" s="280"/>
      <c r="HSH63" s="280"/>
      <c r="HSI63" s="280"/>
      <c r="HSJ63" s="280"/>
      <c r="HSK63" s="280"/>
      <c r="HSL63" s="280"/>
      <c r="HSM63" s="280"/>
      <c r="HSN63" s="280"/>
      <c r="HSO63" s="280"/>
      <c r="HSP63" s="280"/>
      <c r="HSQ63" s="280"/>
      <c r="HSR63" s="280"/>
      <c r="HSS63" s="280"/>
      <c r="HST63" s="280"/>
      <c r="HSU63" s="280"/>
      <c r="HSV63" s="280"/>
      <c r="HSW63" s="280"/>
      <c r="HSX63" s="280"/>
      <c r="HSY63" s="280"/>
      <c r="HSZ63" s="280"/>
      <c r="HTA63" s="280"/>
      <c r="HTB63" s="280"/>
      <c r="HTC63" s="280"/>
      <c r="HTD63" s="280"/>
      <c r="HTE63" s="280"/>
      <c r="HTF63" s="280"/>
      <c r="HTG63" s="280"/>
      <c r="HTH63" s="280"/>
      <c r="HTI63" s="280"/>
      <c r="HTJ63" s="280"/>
      <c r="HTK63" s="280"/>
      <c r="HTL63" s="280"/>
      <c r="HTM63" s="280"/>
      <c r="HTN63" s="280"/>
      <c r="HTO63" s="280"/>
      <c r="HTP63" s="280"/>
      <c r="HTQ63" s="280"/>
      <c r="HTR63" s="280"/>
      <c r="HTS63" s="280"/>
      <c r="HTT63" s="280"/>
      <c r="HTU63" s="280"/>
      <c r="HTV63" s="280"/>
      <c r="HTW63" s="280"/>
      <c r="HTX63" s="280"/>
      <c r="HTY63" s="280"/>
      <c r="HTZ63" s="280"/>
      <c r="HUA63" s="280"/>
      <c r="HUB63" s="280"/>
      <c r="HUC63" s="280"/>
      <c r="HUD63" s="280"/>
      <c r="HUE63" s="280"/>
      <c r="HUF63" s="280"/>
      <c r="HUG63" s="280"/>
      <c r="HUH63" s="280"/>
      <c r="HUI63" s="280"/>
      <c r="HUJ63" s="280"/>
      <c r="HUK63" s="280"/>
      <c r="HUL63" s="280"/>
      <c r="HUM63" s="280"/>
      <c r="HUN63" s="280"/>
      <c r="HUO63" s="280"/>
      <c r="HUP63" s="280"/>
      <c r="HUQ63" s="280"/>
      <c r="HUR63" s="280"/>
      <c r="HUS63" s="280"/>
      <c r="HUT63" s="280"/>
      <c r="HUU63" s="280"/>
      <c r="HUV63" s="280"/>
      <c r="HUW63" s="280"/>
      <c r="HUX63" s="280"/>
      <c r="HUY63" s="280"/>
      <c r="HUZ63" s="280"/>
      <c r="HVA63" s="280"/>
      <c r="HVB63" s="280"/>
      <c r="HVC63" s="280"/>
      <c r="HVD63" s="280"/>
      <c r="HVE63" s="280"/>
      <c r="HVF63" s="280"/>
      <c r="HVG63" s="280"/>
      <c r="HVH63" s="280"/>
      <c r="HVI63" s="280"/>
      <c r="HVJ63" s="280"/>
      <c r="HVK63" s="280"/>
      <c r="HVL63" s="280"/>
      <c r="HVM63" s="280"/>
      <c r="HVN63" s="280"/>
      <c r="HVO63" s="280"/>
      <c r="HVP63" s="280"/>
      <c r="HVQ63" s="280"/>
      <c r="HVR63" s="280"/>
      <c r="HVS63" s="280"/>
      <c r="HVT63" s="280"/>
      <c r="HVU63" s="280"/>
      <c r="HVV63" s="280"/>
      <c r="HVW63" s="280"/>
      <c r="HVX63" s="280"/>
      <c r="HVY63" s="280"/>
      <c r="HVZ63" s="280"/>
      <c r="HWA63" s="280"/>
      <c r="HWB63" s="280"/>
      <c r="HWC63" s="280"/>
      <c r="HWD63" s="280"/>
      <c r="HWE63" s="280"/>
      <c r="HWF63" s="280"/>
      <c r="HWG63" s="280"/>
      <c r="HWH63" s="280"/>
      <c r="HWI63" s="280"/>
      <c r="HWJ63" s="280"/>
      <c r="HWK63" s="280"/>
      <c r="HWL63" s="280"/>
      <c r="HWM63" s="280"/>
      <c r="HWN63" s="280"/>
      <c r="HWO63" s="280"/>
      <c r="HWP63" s="280"/>
      <c r="HWQ63" s="280"/>
      <c r="HWR63" s="280"/>
      <c r="HWS63" s="280"/>
      <c r="HWT63" s="280"/>
      <c r="HWU63" s="280"/>
      <c r="HWV63" s="280"/>
      <c r="HWW63" s="280"/>
      <c r="HWX63" s="280"/>
      <c r="HWY63" s="280"/>
      <c r="HWZ63" s="280"/>
      <c r="HXA63" s="280"/>
      <c r="HXB63" s="280"/>
      <c r="HXC63" s="280"/>
      <c r="HXD63" s="280"/>
      <c r="HXE63" s="280"/>
      <c r="HXF63" s="280"/>
      <c r="HXG63" s="280"/>
      <c r="HXH63" s="280"/>
      <c r="HXI63" s="280"/>
      <c r="HXJ63" s="280"/>
      <c r="HXK63" s="280"/>
      <c r="HXL63" s="280"/>
      <c r="HXM63" s="280"/>
      <c r="HXN63" s="280"/>
      <c r="HXO63" s="280"/>
      <c r="HXP63" s="280"/>
      <c r="HXQ63" s="280"/>
      <c r="HXR63" s="280"/>
      <c r="HXS63" s="280"/>
      <c r="HXT63" s="280"/>
      <c r="HXU63" s="280"/>
      <c r="HXV63" s="280"/>
      <c r="HXW63" s="280"/>
      <c r="HXX63" s="280"/>
      <c r="HXY63" s="280"/>
      <c r="HXZ63" s="280"/>
      <c r="HYA63" s="280"/>
      <c r="HYB63" s="280"/>
      <c r="HYC63" s="280"/>
      <c r="HYD63" s="280"/>
      <c r="HYE63" s="280"/>
      <c r="HYF63" s="280"/>
      <c r="HYG63" s="280"/>
      <c r="HYH63" s="280"/>
      <c r="HYI63" s="280"/>
      <c r="HYJ63" s="280"/>
      <c r="HYK63" s="280"/>
      <c r="HYL63" s="280"/>
      <c r="HYM63" s="280"/>
      <c r="HYN63" s="280"/>
      <c r="HYO63" s="280"/>
      <c r="HYP63" s="280"/>
      <c r="HYQ63" s="280"/>
      <c r="HYR63" s="280"/>
      <c r="HYS63" s="280"/>
      <c r="HYT63" s="280"/>
      <c r="HYU63" s="280"/>
      <c r="HYV63" s="280"/>
      <c r="HYW63" s="280"/>
      <c r="HYX63" s="280"/>
      <c r="HYY63" s="280"/>
      <c r="HYZ63" s="280"/>
      <c r="HZA63" s="280"/>
      <c r="HZB63" s="280"/>
      <c r="HZC63" s="280"/>
      <c r="HZD63" s="280"/>
      <c r="HZE63" s="280"/>
      <c r="HZF63" s="280"/>
      <c r="HZG63" s="280"/>
      <c r="HZH63" s="280"/>
      <c r="HZI63" s="280"/>
      <c r="HZJ63" s="280"/>
      <c r="HZK63" s="280"/>
      <c r="HZL63" s="280"/>
      <c r="HZM63" s="280"/>
      <c r="HZN63" s="280"/>
      <c r="HZO63" s="280"/>
      <c r="HZP63" s="280"/>
      <c r="HZQ63" s="280"/>
      <c r="HZR63" s="280"/>
      <c r="HZS63" s="280"/>
      <c r="HZT63" s="280"/>
      <c r="HZU63" s="280"/>
      <c r="HZV63" s="280"/>
      <c r="HZW63" s="280"/>
      <c r="HZX63" s="280"/>
      <c r="HZY63" s="280"/>
      <c r="HZZ63" s="280"/>
      <c r="IAA63" s="280"/>
      <c r="IAB63" s="280"/>
      <c r="IAC63" s="280"/>
      <c r="IAD63" s="280"/>
      <c r="IAE63" s="280"/>
      <c r="IAF63" s="280"/>
      <c r="IAG63" s="280"/>
      <c r="IAH63" s="280"/>
      <c r="IAI63" s="280"/>
      <c r="IAJ63" s="280"/>
      <c r="IAK63" s="280"/>
      <c r="IAL63" s="280"/>
      <c r="IAM63" s="280"/>
      <c r="IAN63" s="280"/>
      <c r="IAO63" s="280"/>
      <c r="IAP63" s="280"/>
      <c r="IAQ63" s="280"/>
      <c r="IAR63" s="280"/>
      <c r="IAS63" s="280"/>
      <c r="IAT63" s="280"/>
      <c r="IAU63" s="280"/>
      <c r="IAV63" s="280"/>
      <c r="IAW63" s="280"/>
      <c r="IAX63" s="280"/>
      <c r="IAY63" s="280"/>
      <c r="IAZ63" s="280"/>
      <c r="IBA63" s="280"/>
      <c r="IBB63" s="280"/>
      <c r="IBC63" s="280"/>
      <c r="IBD63" s="280"/>
      <c r="IBE63" s="280"/>
      <c r="IBF63" s="280"/>
      <c r="IBG63" s="280"/>
      <c r="IBH63" s="280"/>
      <c r="IBI63" s="280"/>
      <c r="IBJ63" s="280"/>
      <c r="IBK63" s="280"/>
      <c r="IBL63" s="280"/>
      <c r="IBM63" s="280"/>
      <c r="IBN63" s="280"/>
      <c r="IBO63" s="280"/>
      <c r="IBP63" s="280"/>
      <c r="IBQ63" s="280"/>
      <c r="IBR63" s="280"/>
      <c r="IBS63" s="280"/>
      <c r="IBT63" s="280"/>
      <c r="IBU63" s="280"/>
      <c r="IBV63" s="280"/>
      <c r="IBW63" s="280"/>
      <c r="IBX63" s="280"/>
      <c r="IBY63" s="280"/>
      <c r="IBZ63" s="280"/>
      <c r="ICA63" s="280"/>
      <c r="ICB63" s="280"/>
      <c r="ICC63" s="280"/>
      <c r="ICD63" s="280"/>
      <c r="ICE63" s="280"/>
      <c r="ICF63" s="280"/>
      <c r="ICG63" s="280"/>
      <c r="ICH63" s="280"/>
      <c r="ICI63" s="280"/>
      <c r="ICJ63" s="280"/>
      <c r="ICK63" s="280"/>
      <c r="ICL63" s="280"/>
      <c r="ICM63" s="280"/>
      <c r="ICN63" s="280"/>
      <c r="ICO63" s="280"/>
      <c r="ICP63" s="280"/>
      <c r="ICQ63" s="280"/>
      <c r="ICR63" s="280"/>
      <c r="ICS63" s="280"/>
      <c r="ICT63" s="280"/>
      <c r="ICU63" s="280"/>
      <c r="ICV63" s="280"/>
      <c r="ICW63" s="280"/>
      <c r="ICX63" s="280"/>
      <c r="ICY63" s="280"/>
      <c r="ICZ63" s="280"/>
      <c r="IDA63" s="280"/>
      <c r="IDB63" s="280"/>
      <c r="IDC63" s="280"/>
      <c r="IDD63" s="280"/>
      <c r="IDE63" s="280"/>
      <c r="IDF63" s="280"/>
      <c r="IDG63" s="280"/>
      <c r="IDH63" s="280"/>
      <c r="IDI63" s="280"/>
      <c r="IDJ63" s="280"/>
      <c r="IDK63" s="280"/>
      <c r="IDL63" s="280"/>
      <c r="IDM63" s="280"/>
      <c r="IDN63" s="280"/>
      <c r="IDO63" s="280"/>
      <c r="IDP63" s="280"/>
      <c r="IDQ63" s="280"/>
      <c r="IDR63" s="280"/>
      <c r="IDS63" s="280"/>
      <c r="IDT63" s="280"/>
      <c r="IDU63" s="280"/>
      <c r="IDV63" s="280"/>
      <c r="IDW63" s="280"/>
      <c r="IDX63" s="280"/>
      <c r="IDY63" s="280"/>
      <c r="IDZ63" s="280"/>
      <c r="IEA63" s="280"/>
      <c r="IEB63" s="280"/>
      <c r="IEC63" s="280"/>
      <c r="IED63" s="280"/>
      <c r="IEE63" s="280"/>
      <c r="IEF63" s="280"/>
      <c r="IEG63" s="280"/>
      <c r="IEH63" s="280"/>
      <c r="IEI63" s="280"/>
      <c r="IEJ63" s="280"/>
      <c r="IEK63" s="280"/>
      <c r="IEL63" s="280"/>
      <c r="IEM63" s="280"/>
      <c r="IEN63" s="280"/>
      <c r="IEO63" s="280"/>
      <c r="IEP63" s="280"/>
      <c r="IEQ63" s="280"/>
      <c r="IER63" s="280"/>
      <c r="IES63" s="280"/>
      <c r="IET63" s="280"/>
      <c r="IEU63" s="280"/>
      <c r="IEV63" s="280"/>
      <c r="IEW63" s="280"/>
      <c r="IEX63" s="280"/>
      <c r="IEY63" s="280"/>
      <c r="IEZ63" s="280"/>
      <c r="IFA63" s="280"/>
      <c r="IFB63" s="280"/>
      <c r="IFC63" s="280"/>
      <c r="IFD63" s="280"/>
      <c r="IFE63" s="280"/>
      <c r="IFF63" s="280"/>
      <c r="IFG63" s="280"/>
      <c r="IFH63" s="280"/>
      <c r="IFI63" s="280"/>
      <c r="IFJ63" s="280"/>
      <c r="IFK63" s="280"/>
      <c r="IFL63" s="280"/>
      <c r="IFM63" s="280"/>
      <c r="IFN63" s="280"/>
      <c r="IFO63" s="280"/>
      <c r="IFP63" s="280"/>
      <c r="IFQ63" s="280"/>
      <c r="IFR63" s="280"/>
      <c r="IFS63" s="280"/>
      <c r="IFT63" s="280"/>
      <c r="IFU63" s="280"/>
      <c r="IFV63" s="280"/>
      <c r="IFW63" s="280"/>
      <c r="IFX63" s="280"/>
      <c r="IFY63" s="280"/>
      <c r="IFZ63" s="280"/>
      <c r="IGA63" s="280"/>
      <c r="IGB63" s="280"/>
      <c r="IGC63" s="280"/>
      <c r="IGD63" s="280"/>
      <c r="IGE63" s="280"/>
      <c r="IGF63" s="280"/>
      <c r="IGG63" s="280"/>
      <c r="IGH63" s="280"/>
      <c r="IGI63" s="280"/>
      <c r="IGJ63" s="280"/>
      <c r="IGK63" s="280"/>
      <c r="IGL63" s="280"/>
      <c r="IGM63" s="280"/>
      <c r="IGN63" s="280"/>
      <c r="IGO63" s="280"/>
      <c r="IGP63" s="280"/>
      <c r="IGQ63" s="280"/>
      <c r="IGR63" s="280"/>
      <c r="IGS63" s="280"/>
      <c r="IGT63" s="280"/>
      <c r="IGU63" s="280"/>
      <c r="IGV63" s="280"/>
      <c r="IGW63" s="280"/>
      <c r="IGX63" s="280"/>
      <c r="IGY63" s="280"/>
      <c r="IGZ63" s="280"/>
      <c r="IHA63" s="280"/>
      <c r="IHB63" s="280"/>
      <c r="IHC63" s="280"/>
      <c r="IHD63" s="280"/>
      <c r="IHE63" s="280"/>
      <c r="IHF63" s="280"/>
      <c r="IHG63" s="280"/>
      <c r="IHH63" s="280"/>
      <c r="IHI63" s="280"/>
      <c r="IHJ63" s="280"/>
      <c r="IHK63" s="280"/>
      <c r="IHL63" s="280"/>
      <c r="IHM63" s="280"/>
      <c r="IHN63" s="280"/>
      <c r="IHO63" s="280"/>
      <c r="IHP63" s="280"/>
      <c r="IHQ63" s="280"/>
      <c r="IHR63" s="280"/>
      <c r="IHS63" s="280"/>
      <c r="IHT63" s="280"/>
      <c r="IHU63" s="280"/>
      <c r="IHV63" s="280"/>
      <c r="IHW63" s="280"/>
      <c r="IHX63" s="280"/>
      <c r="IHY63" s="280"/>
      <c r="IHZ63" s="280"/>
      <c r="IIA63" s="280"/>
      <c r="IIB63" s="280"/>
      <c r="IIC63" s="280"/>
      <c r="IID63" s="280"/>
      <c r="IIE63" s="280"/>
      <c r="IIF63" s="280"/>
      <c r="IIG63" s="280"/>
      <c r="IIH63" s="280"/>
      <c r="III63" s="280"/>
      <c r="IIJ63" s="280"/>
      <c r="IIK63" s="280"/>
      <c r="IIL63" s="280"/>
      <c r="IIM63" s="280"/>
      <c r="IIN63" s="280"/>
      <c r="IIO63" s="280"/>
      <c r="IIP63" s="280"/>
      <c r="IIQ63" s="280"/>
      <c r="IIR63" s="280"/>
      <c r="IIS63" s="280"/>
      <c r="IIT63" s="280"/>
      <c r="IIU63" s="280"/>
      <c r="IIV63" s="280"/>
      <c r="IIW63" s="280"/>
      <c r="IIX63" s="280"/>
      <c r="IIY63" s="280"/>
      <c r="IIZ63" s="280"/>
      <c r="IJA63" s="280"/>
      <c r="IJB63" s="280"/>
      <c r="IJC63" s="280"/>
      <c r="IJD63" s="280"/>
      <c r="IJE63" s="280"/>
      <c r="IJF63" s="280"/>
      <c r="IJG63" s="280"/>
      <c r="IJH63" s="280"/>
      <c r="IJI63" s="280"/>
      <c r="IJJ63" s="280"/>
      <c r="IJK63" s="280"/>
      <c r="IJL63" s="280"/>
      <c r="IJM63" s="280"/>
      <c r="IJN63" s="280"/>
      <c r="IJO63" s="280"/>
      <c r="IJP63" s="280"/>
      <c r="IJQ63" s="280"/>
      <c r="IJR63" s="280"/>
      <c r="IJS63" s="280"/>
      <c r="IJT63" s="280"/>
      <c r="IJU63" s="280"/>
      <c r="IJV63" s="280"/>
      <c r="IJW63" s="280"/>
      <c r="IJX63" s="280"/>
      <c r="IJY63" s="280"/>
      <c r="IJZ63" s="280"/>
      <c r="IKA63" s="280"/>
      <c r="IKB63" s="280"/>
      <c r="IKC63" s="280"/>
      <c r="IKD63" s="280"/>
      <c r="IKE63" s="280"/>
      <c r="IKF63" s="280"/>
      <c r="IKG63" s="280"/>
      <c r="IKH63" s="280"/>
      <c r="IKI63" s="280"/>
      <c r="IKJ63" s="280"/>
      <c r="IKK63" s="280"/>
      <c r="IKL63" s="280"/>
      <c r="IKM63" s="280"/>
      <c r="IKN63" s="280"/>
      <c r="IKO63" s="280"/>
      <c r="IKP63" s="280"/>
      <c r="IKQ63" s="280"/>
      <c r="IKR63" s="280"/>
      <c r="IKS63" s="280"/>
      <c r="IKT63" s="280"/>
      <c r="IKU63" s="280"/>
      <c r="IKV63" s="280"/>
      <c r="IKW63" s="280"/>
      <c r="IKX63" s="280"/>
      <c r="IKY63" s="280"/>
      <c r="IKZ63" s="280"/>
      <c r="ILA63" s="280"/>
      <c r="ILB63" s="280"/>
      <c r="ILC63" s="280"/>
      <c r="ILD63" s="280"/>
      <c r="ILE63" s="280"/>
      <c r="ILF63" s="280"/>
      <c r="ILG63" s="280"/>
      <c r="ILH63" s="280"/>
      <c r="ILI63" s="280"/>
      <c r="ILJ63" s="280"/>
      <c r="ILK63" s="280"/>
      <c r="ILL63" s="280"/>
      <c r="ILM63" s="280"/>
      <c r="ILN63" s="280"/>
      <c r="ILO63" s="280"/>
      <c r="ILP63" s="280"/>
      <c r="ILQ63" s="280"/>
      <c r="ILR63" s="280"/>
      <c r="ILS63" s="280"/>
      <c r="ILT63" s="280"/>
      <c r="ILU63" s="280"/>
      <c r="ILV63" s="280"/>
      <c r="ILW63" s="280"/>
      <c r="ILX63" s="280"/>
      <c r="ILY63" s="280"/>
      <c r="ILZ63" s="280"/>
      <c r="IMA63" s="280"/>
      <c r="IMB63" s="280"/>
      <c r="IMC63" s="280"/>
      <c r="IMD63" s="280"/>
      <c r="IME63" s="280"/>
      <c r="IMF63" s="280"/>
      <c r="IMG63" s="280"/>
      <c r="IMH63" s="280"/>
      <c r="IMI63" s="280"/>
      <c r="IMJ63" s="280"/>
      <c r="IMK63" s="280"/>
      <c r="IML63" s="280"/>
      <c r="IMM63" s="280"/>
      <c r="IMN63" s="280"/>
      <c r="IMO63" s="280"/>
      <c r="IMP63" s="280"/>
      <c r="IMQ63" s="280"/>
      <c r="IMR63" s="280"/>
      <c r="IMS63" s="280"/>
      <c r="IMT63" s="280"/>
      <c r="IMU63" s="280"/>
      <c r="IMV63" s="280"/>
      <c r="IMW63" s="280"/>
      <c r="IMX63" s="280"/>
      <c r="IMY63" s="280"/>
      <c r="IMZ63" s="280"/>
      <c r="INA63" s="280"/>
      <c r="INB63" s="280"/>
      <c r="INC63" s="280"/>
      <c r="IND63" s="280"/>
      <c r="INE63" s="280"/>
      <c r="INF63" s="280"/>
      <c r="ING63" s="280"/>
      <c r="INH63" s="280"/>
      <c r="INI63" s="280"/>
      <c r="INJ63" s="280"/>
      <c r="INK63" s="280"/>
      <c r="INL63" s="280"/>
      <c r="INM63" s="280"/>
      <c r="INN63" s="280"/>
      <c r="INO63" s="280"/>
      <c r="INP63" s="280"/>
      <c r="INQ63" s="280"/>
      <c r="INR63" s="280"/>
      <c r="INS63" s="280"/>
      <c r="INT63" s="280"/>
      <c r="INU63" s="280"/>
      <c r="INV63" s="280"/>
      <c r="INW63" s="280"/>
      <c r="INX63" s="280"/>
      <c r="INY63" s="280"/>
      <c r="INZ63" s="280"/>
      <c r="IOA63" s="280"/>
      <c r="IOB63" s="280"/>
      <c r="IOC63" s="280"/>
      <c r="IOD63" s="280"/>
      <c r="IOE63" s="280"/>
      <c r="IOF63" s="280"/>
      <c r="IOG63" s="280"/>
      <c r="IOH63" s="280"/>
      <c r="IOI63" s="280"/>
      <c r="IOJ63" s="280"/>
      <c r="IOK63" s="280"/>
      <c r="IOL63" s="280"/>
      <c r="IOM63" s="280"/>
      <c r="ION63" s="280"/>
      <c r="IOO63" s="280"/>
      <c r="IOP63" s="280"/>
      <c r="IOQ63" s="280"/>
      <c r="IOR63" s="280"/>
      <c r="IOS63" s="280"/>
      <c r="IOT63" s="280"/>
      <c r="IOU63" s="280"/>
      <c r="IOV63" s="280"/>
      <c r="IOW63" s="280"/>
      <c r="IOX63" s="280"/>
      <c r="IOY63" s="280"/>
      <c r="IOZ63" s="280"/>
      <c r="IPA63" s="280"/>
      <c r="IPB63" s="280"/>
      <c r="IPC63" s="280"/>
      <c r="IPD63" s="280"/>
      <c r="IPE63" s="280"/>
      <c r="IPF63" s="280"/>
      <c r="IPG63" s="280"/>
      <c r="IPH63" s="280"/>
      <c r="IPI63" s="280"/>
      <c r="IPJ63" s="280"/>
      <c r="IPK63" s="280"/>
      <c r="IPL63" s="280"/>
      <c r="IPM63" s="280"/>
      <c r="IPN63" s="280"/>
      <c r="IPO63" s="280"/>
      <c r="IPP63" s="280"/>
      <c r="IPQ63" s="280"/>
      <c r="IPR63" s="280"/>
      <c r="IPS63" s="280"/>
      <c r="IPT63" s="280"/>
      <c r="IPU63" s="280"/>
      <c r="IPV63" s="280"/>
      <c r="IPW63" s="280"/>
      <c r="IPX63" s="280"/>
      <c r="IPY63" s="280"/>
      <c r="IPZ63" s="280"/>
      <c r="IQA63" s="280"/>
      <c r="IQB63" s="280"/>
      <c r="IQC63" s="280"/>
      <c r="IQD63" s="280"/>
      <c r="IQE63" s="280"/>
      <c r="IQF63" s="280"/>
      <c r="IQG63" s="280"/>
      <c r="IQH63" s="280"/>
      <c r="IQI63" s="280"/>
      <c r="IQJ63" s="280"/>
      <c r="IQK63" s="280"/>
      <c r="IQL63" s="280"/>
      <c r="IQM63" s="280"/>
      <c r="IQN63" s="280"/>
      <c r="IQO63" s="280"/>
      <c r="IQP63" s="280"/>
      <c r="IQQ63" s="280"/>
      <c r="IQR63" s="280"/>
      <c r="IQS63" s="280"/>
      <c r="IQT63" s="280"/>
      <c r="IQU63" s="280"/>
      <c r="IQV63" s="280"/>
      <c r="IQW63" s="280"/>
      <c r="IQX63" s="280"/>
      <c r="IQY63" s="280"/>
      <c r="IQZ63" s="280"/>
      <c r="IRA63" s="280"/>
      <c r="IRB63" s="280"/>
      <c r="IRC63" s="280"/>
      <c r="IRD63" s="280"/>
      <c r="IRE63" s="280"/>
      <c r="IRF63" s="280"/>
      <c r="IRG63" s="280"/>
      <c r="IRH63" s="280"/>
      <c r="IRI63" s="280"/>
      <c r="IRJ63" s="280"/>
      <c r="IRK63" s="280"/>
      <c r="IRL63" s="280"/>
      <c r="IRM63" s="280"/>
      <c r="IRN63" s="280"/>
      <c r="IRO63" s="280"/>
      <c r="IRP63" s="280"/>
      <c r="IRQ63" s="280"/>
      <c r="IRR63" s="280"/>
      <c r="IRS63" s="280"/>
      <c r="IRT63" s="280"/>
      <c r="IRU63" s="280"/>
      <c r="IRV63" s="280"/>
      <c r="IRW63" s="280"/>
      <c r="IRX63" s="280"/>
      <c r="IRY63" s="280"/>
      <c r="IRZ63" s="280"/>
      <c r="ISA63" s="280"/>
      <c r="ISB63" s="280"/>
      <c r="ISC63" s="280"/>
      <c r="ISD63" s="280"/>
      <c r="ISE63" s="280"/>
      <c r="ISF63" s="280"/>
      <c r="ISG63" s="280"/>
      <c r="ISH63" s="280"/>
      <c r="ISI63" s="280"/>
      <c r="ISJ63" s="280"/>
      <c r="ISK63" s="280"/>
      <c r="ISL63" s="280"/>
      <c r="ISM63" s="280"/>
      <c r="ISN63" s="280"/>
      <c r="ISO63" s="280"/>
      <c r="ISP63" s="280"/>
      <c r="ISQ63" s="280"/>
      <c r="ISR63" s="280"/>
      <c r="ISS63" s="280"/>
      <c r="IST63" s="280"/>
      <c r="ISU63" s="280"/>
      <c r="ISV63" s="280"/>
      <c r="ISW63" s="280"/>
      <c r="ISX63" s="280"/>
      <c r="ISY63" s="280"/>
      <c r="ISZ63" s="280"/>
      <c r="ITA63" s="280"/>
      <c r="ITB63" s="280"/>
      <c r="ITC63" s="280"/>
      <c r="ITD63" s="280"/>
      <c r="ITE63" s="280"/>
      <c r="ITF63" s="280"/>
      <c r="ITG63" s="280"/>
      <c r="ITH63" s="280"/>
      <c r="ITI63" s="280"/>
      <c r="ITJ63" s="280"/>
      <c r="ITK63" s="280"/>
      <c r="ITL63" s="280"/>
      <c r="ITM63" s="280"/>
      <c r="ITN63" s="280"/>
      <c r="ITO63" s="280"/>
      <c r="ITP63" s="280"/>
      <c r="ITQ63" s="280"/>
      <c r="ITR63" s="280"/>
      <c r="ITS63" s="280"/>
      <c r="ITT63" s="280"/>
      <c r="ITU63" s="280"/>
      <c r="ITV63" s="280"/>
      <c r="ITW63" s="280"/>
      <c r="ITX63" s="280"/>
      <c r="ITY63" s="280"/>
      <c r="ITZ63" s="280"/>
      <c r="IUA63" s="280"/>
      <c r="IUB63" s="280"/>
      <c r="IUC63" s="280"/>
      <c r="IUD63" s="280"/>
      <c r="IUE63" s="280"/>
      <c r="IUF63" s="280"/>
      <c r="IUG63" s="280"/>
      <c r="IUH63" s="280"/>
      <c r="IUI63" s="280"/>
      <c r="IUJ63" s="280"/>
      <c r="IUK63" s="280"/>
      <c r="IUL63" s="280"/>
      <c r="IUM63" s="280"/>
      <c r="IUN63" s="280"/>
      <c r="IUO63" s="280"/>
      <c r="IUP63" s="280"/>
      <c r="IUQ63" s="280"/>
      <c r="IUR63" s="280"/>
      <c r="IUS63" s="280"/>
      <c r="IUT63" s="280"/>
      <c r="IUU63" s="280"/>
      <c r="IUV63" s="280"/>
      <c r="IUW63" s="280"/>
      <c r="IUX63" s="280"/>
      <c r="IUY63" s="280"/>
      <c r="IUZ63" s="280"/>
      <c r="IVA63" s="280"/>
      <c r="IVB63" s="280"/>
      <c r="IVC63" s="280"/>
      <c r="IVD63" s="280"/>
      <c r="IVE63" s="280"/>
      <c r="IVF63" s="280"/>
      <c r="IVG63" s="280"/>
      <c r="IVH63" s="280"/>
      <c r="IVI63" s="280"/>
      <c r="IVJ63" s="280"/>
      <c r="IVK63" s="280"/>
      <c r="IVL63" s="280"/>
      <c r="IVM63" s="280"/>
      <c r="IVN63" s="280"/>
      <c r="IVO63" s="280"/>
      <c r="IVP63" s="280"/>
      <c r="IVQ63" s="280"/>
      <c r="IVR63" s="280"/>
      <c r="IVS63" s="280"/>
      <c r="IVT63" s="280"/>
      <c r="IVU63" s="280"/>
      <c r="IVV63" s="280"/>
      <c r="IVW63" s="280"/>
      <c r="IVX63" s="280"/>
      <c r="IVY63" s="280"/>
      <c r="IVZ63" s="280"/>
      <c r="IWA63" s="280"/>
      <c r="IWB63" s="280"/>
      <c r="IWC63" s="280"/>
      <c r="IWD63" s="280"/>
      <c r="IWE63" s="280"/>
      <c r="IWF63" s="280"/>
      <c r="IWG63" s="280"/>
      <c r="IWH63" s="280"/>
      <c r="IWI63" s="280"/>
      <c r="IWJ63" s="280"/>
      <c r="IWK63" s="280"/>
      <c r="IWL63" s="280"/>
      <c r="IWM63" s="280"/>
      <c r="IWN63" s="280"/>
      <c r="IWO63" s="280"/>
      <c r="IWP63" s="280"/>
      <c r="IWQ63" s="280"/>
      <c r="IWR63" s="280"/>
      <c r="IWS63" s="280"/>
      <c r="IWT63" s="280"/>
      <c r="IWU63" s="280"/>
      <c r="IWV63" s="280"/>
      <c r="IWW63" s="280"/>
      <c r="IWX63" s="280"/>
      <c r="IWY63" s="280"/>
      <c r="IWZ63" s="280"/>
      <c r="IXA63" s="280"/>
      <c r="IXB63" s="280"/>
      <c r="IXC63" s="280"/>
      <c r="IXD63" s="280"/>
      <c r="IXE63" s="280"/>
      <c r="IXF63" s="280"/>
      <c r="IXG63" s="280"/>
      <c r="IXH63" s="280"/>
      <c r="IXI63" s="280"/>
      <c r="IXJ63" s="280"/>
      <c r="IXK63" s="280"/>
      <c r="IXL63" s="280"/>
      <c r="IXM63" s="280"/>
      <c r="IXN63" s="280"/>
      <c r="IXO63" s="280"/>
      <c r="IXP63" s="280"/>
      <c r="IXQ63" s="280"/>
      <c r="IXR63" s="280"/>
      <c r="IXS63" s="280"/>
      <c r="IXT63" s="280"/>
      <c r="IXU63" s="280"/>
      <c r="IXV63" s="280"/>
      <c r="IXW63" s="280"/>
      <c r="IXX63" s="280"/>
      <c r="IXY63" s="280"/>
      <c r="IXZ63" s="280"/>
      <c r="IYA63" s="280"/>
      <c r="IYB63" s="280"/>
      <c r="IYC63" s="280"/>
      <c r="IYD63" s="280"/>
      <c r="IYE63" s="280"/>
      <c r="IYF63" s="280"/>
      <c r="IYG63" s="280"/>
      <c r="IYH63" s="280"/>
      <c r="IYI63" s="280"/>
      <c r="IYJ63" s="280"/>
      <c r="IYK63" s="280"/>
      <c r="IYL63" s="280"/>
      <c r="IYM63" s="280"/>
      <c r="IYN63" s="280"/>
      <c r="IYO63" s="280"/>
      <c r="IYP63" s="280"/>
      <c r="IYQ63" s="280"/>
      <c r="IYR63" s="280"/>
      <c r="IYS63" s="280"/>
      <c r="IYT63" s="280"/>
      <c r="IYU63" s="280"/>
      <c r="IYV63" s="280"/>
      <c r="IYW63" s="280"/>
      <c r="IYX63" s="280"/>
      <c r="IYY63" s="280"/>
      <c r="IYZ63" s="280"/>
      <c r="IZA63" s="280"/>
      <c r="IZB63" s="280"/>
      <c r="IZC63" s="280"/>
      <c r="IZD63" s="280"/>
      <c r="IZE63" s="280"/>
      <c r="IZF63" s="280"/>
      <c r="IZG63" s="280"/>
      <c r="IZH63" s="280"/>
      <c r="IZI63" s="280"/>
      <c r="IZJ63" s="280"/>
      <c r="IZK63" s="280"/>
      <c r="IZL63" s="280"/>
      <c r="IZM63" s="280"/>
      <c r="IZN63" s="280"/>
      <c r="IZO63" s="280"/>
      <c r="IZP63" s="280"/>
      <c r="IZQ63" s="280"/>
      <c r="IZR63" s="280"/>
      <c r="IZS63" s="280"/>
      <c r="IZT63" s="280"/>
      <c r="IZU63" s="280"/>
      <c r="IZV63" s="280"/>
      <c r="IZW63" s="280"/>
      <c r="IZX63" s="280"/>
      <c r="IZY63" s="280"/>
      <c r="IZZ63" s="280"/>
      <c r="JAA63" s="280"/>
      <c r="JAB63" s="280"/>
      <c r="JAC63" s="280"/>
      <c r="JAD63" s="280"/>
      <c r="JAE63" s="280"/>
      <c r="JAF63" s="280"/>
      <c r="JAG63" s="280"/>
      <c r="JAH63" s="280"/>
      <c r="JAI63" s="280"/>
      <c r="JAJ63" s="280"/>
      <c r="JAK63" s="280"/>
      <c r="JAL63" s="280"/>
      <c r="JAM63" s="280"/>
      <c r="JAN63" s="280"/>
      <c r="JAO63" s="280"/>
      <c r="JAP63" s="280"/>
      <c r="JAQ63" s="280"/>
      <c r="JAR63" s="280"/>
      <c r="JAS63" s="280"/>
      <c r="JAT63" s="280"/>
      <c r="JAU63" s="280"/>
      <c r="JAV63" s="280"/>
      <c r="JAW63" s="280"/>
      <c r="JAX63" s="280"/>
      <c r="JAY63" s="280"/>
      <c r="JAZ63" s="280"/>
      <c r="JBA63" s="280"/>
      <c r="JBB63" s="280"/>
      <c r="JBC63" s="280"/>
      <c r="JBD63" s="280"/>
      <c r="JBE63" s="280"/>
      <c r="JBF63" s="280"/>
      <c r="JBG63" s="280"/>
      <c r="JBH63" s="280"/>
      <c r="JBI63" s="280"/>
      <c r="JBJ63" s="280"/>
      <c r="JBK63" s="280"/>
      <c r="JBL63" s="280"/>
      <c r="JBM63" s="280"/>
      <c r="JBN63" s="280"/>
      <c r="JBO63" s="280"/>
      <c r="JBP63" s="280"/>
      <c r="JBQ63" s="280"/>
      <c r="JBR63" s="280"/>
      <c r="JBS63" s="280"/>
      <c r="JBT63" s="280"/>
      <c r="JBU63" s="280"/>
      <c r="JBV63" s="280"/>
      <c r="JBW63" s="280"/>
      <c r="JBX63" s="280"/>
      <c r="JBY63" s="280"/>
      <c r="JBZ63" s="280"/>
      <c r="JCA63" s="280"/>
      <c r="JCB63" s="280"/>
      <c r="JCC63" s="280"/>
      <c r="JCD63" s="280"/>
      <c r="JCE63" s="280"/>
      <c r="JCF63" s="280"/>
      <c r="JCG63" s="280"/>
      <c r="JCH63" s="280"/>
      <c r="JCI63" s="280"/>
      <c r="JCJ63" s="280"/>
      <c r="JCK63" s="280"/>
      <c r="JCL63" s="280"/>
      <c r="JCM63" s="280"/>
      <c r="JCN63" s="280"/>
      <c r="JCO63" s="280"/>
      <c r="JCP63" s="280"/>
      <c r="JCQ63" s="280"/>
      <c r="JCR63" s="280"/>
      <c r="JCS63" s="280"/>
      <c r="JCT63" s="280"/>
      <c r="JCU63" s="280"/>
      <c r="JCV63" s="280"/>
      <c r="JCW63" s="280"/>
      <c r="JCX63" s="280"/>
      <c r="JCY63" s="280"/>
      <c r="JCZ63" s="280"/>
      <c r="JDA63" s="280"/>
      <c r="JDB63" s="280"/>
      <c r="JDC63" s="280"/>
      <c r="JDD63" s="280"/>
      <c r="JDE63" s="280"/>
      <c r="JDF63" s="280"/>
      <c r="JDG63" s="280"/>
      <c r="JDH63" s="280"/>
      <c r="JDI63" s="280"/>
      <c r="JDJ63" s="280"/>
      <c r="JDK63" s="280"/>
      <c r="JDL63" s="280"/>
      <c r="JDM63" s="280"/>
      <c r="JDN63" s="280"/>
      <c r="JDO63" s="280"/>
      <c r="JDP63" s="280"/>
      <c r="JDQ63" s="280"/>
      <c r="JDR63" s="280"/>
      <c r="JDS63" s="280"/>
      <c r="JDT63" s="280"/>
      <c r="JDU63" s="280"/>
      <c r="JDV63" s="280"/>
      <c r="JDW63" s="280"/>
      <c r="JDX63" s="280"/>
      <c r="JDY63" s="280"/>
      <c r="JDZ63" s="280"/>
      <c r="JEA63" s="280"/>
      <c r="JEB63" s="280"/>
      <c r="JEC63" s="280"/>
      <c r="JED63" s="280"/>
      <c r="JEE63" s="280"/>
      <c r="JEF63" s="280"/>
      <c r="JEG63" s="280"/>
      <c r="JEH63" s="280"/>
      <c r="JEI63" s="280"/>
      <c r="JEJ63" s="280"/>
      <c r="JEK63" s="280"/>
      <c r="JEL63" s="280"/>
      <c r="JEM63" s="280"/>
      <c r="JEN63" s="280"/>
      <c r="JEO63" s="280"/>
      <c r="JEP63" s="280"/>
      <c r="JEQ63" s="280"/>
      <c r="JER63" s="280"/>
      <c r="JES63" s="280"/>
      <c r="JET63" s="280"/>
      <c r="JEU63" s="280"/>
      <c r="JEV63" s="280"/>
      <c r="JEW63" s="280"/>
      <c r="JEX63" s="280"/>
      <c r="JEY63" s="280"/>
      <c r="JEZ63" s="280"/>
      <c r="JFA63" s="280"/>
      <c r="JFB63" s="280"/>
      <c r="JFC63" s="280"/>
      <c r="JFD63" s="280"/>
      <c r="JFE63" s="280"/>
      <c r="JFF63" s="280"/>
      <c r="JFG63" s="280"/>
      <c r="JFH63" s="280"/>
      <c r="JFI63" s="280"/>
      <c r="JFJ63" s="280"/>
      <c r="JFK63" s="280"/>
      <c r="JFL63" s="280"/>
      <c r="JFM63" s="280"/>
      <c r="JFN63" s="280"/>
      <c r="JFO63" s="280"/>
      <c r="JFP63" s="280"/>
      <c r="JFQ63" s="280"/>
      <c r="JFR63" s="280"/>
      <c r="JFS63" s="280"/>
      <c r="JFT63" s="280"/>
      <c r="JFU63" s="280"/>
      <c r="JFV63" s="280"/>
      <c r="JFW63" s="280"/>
      <c r="JFX63" s="280"/>
      <c r="JFY63" s="280"/>
      <c r="JFZ63" s="280"/>
      <c r="JGA63" s="280"/>
      <c r="JGB63" s="280"/>
      <c r="JGC63" s="280"/>
      <c r="JGD63" s="280"/>
      <c r="JGE63" s="280"/>
      <c r="JGF63" s="280"/>
      <c r="JGG63" s="280"/>
      <c r="JGH63" s="280"/>
      <c r="JGI63" s="280"/>
      <c r="JGJ63" s="280"/>
      <c r="JGK63" s="280"/>
      <c r="JGL63" s="280"/>
      <c r="JGM63" s="280"/>
      <c r="JGN63" s="280"/>
      <c r="JGO63" s="280"/>
      <c r="JGP63" s="280"/>
      <c r="JGQ63" s="280"/>
      <c r="JGR63" s="280"/>
      <c r="JGS63" s="280"/>
      <c r="JGT63" s="280"/>
      <c r="JGU63" s="280"/>
      <c r="JGV63" s="280"/>
      <c r="JGW63" s="280"/>
      <c r="JGX63" s="280"/>
      <c r="JGY63" s="280"/>
      <c r="JGZ63" s="280"/>
      <c r="JHA63" s="280"/>
      <c r="JHB63" s="280"/>
      <c r="JHC63" s="280"/>
      <c r="JHD63" s="280"/>
      <c r="JHE63" s="280"/>
      <c r="JHF63" s="280"/>
      <c r="JHG63" s="280"/>
      <c r="JHH63" s="280"/>
      <c r="JHI63" s="280"/>
      <c r="JHJ63" s="280"/>
      <c r="JHK63" s="280"/>
      <c r="JHL63" s="280"/>
      <c r="JHM63" s="280"/>
      <c r="JHN63" s="280"/>
      <c r="JHO63" s="280"/>
      <c r="JHP63" s="280"/>
      <c r="JHQ63" s="280"/>
      <c r="JHR63" s="280"/>
      <c r="JHS63" s="280"/>
      <c r="JHT63" s="280"/>
      <c r="JHU63" s="280"/>
      <c r="JHV63" s="280"/>
      <c r="JHW63" s="280"/>
      <c r="JHX63" s="280"/>
      <c r="JHY63" s="280"/>
      <c r="JHZ63" s="280"/>
      <c r="JIA63" s="280"/>
      <c r="JIB63" s="280"/>
      <c r="JIC63" s="280"/>
      <c r="JID63" s="280"/>
      <c r="JIE63" s="280"/>
      <c r="JIF63" s="280"/>
      <c r="JIG63" s="280"/>
      <c r="JIH63" s="280"/>
      <c r="JII63" s="280"/>
      <c r="JIJ63" s="280"/>
      <c r="JIK63" s="280"/>
      <c r="JIL63" s="280"/>
      <c r="JIM63" s="280"/>
      <c r="JIN63" s="280"/>
      <c r="JIO63" s="280"/>
      <c r="JIP63" s="280"/>
      <c r="JIQ63" s="280"/>
      <c r="JIR63" s="280"/>
      <c r="JIS63" s="280"/>
      <c r="JIT63" s="280"/>
      <c r="JIU63" s="280"/>
      <c r="JIV63" s="280"/>
      <c r="JIW63" s="280"/>
      <c r="JIX63" s="280"/>
      <c r="JIY63" s="280"/>
      <c r="JIZ63" s="280"/>
      <c r="JJA63" s="280"/>
      <c r="JJB63" s="280"/>
      <c r="JJC63" s="280"/>
      <c r="JJD63" s="280"/>
      <c r="JJE63" s="280"/>
      <c r="JJF63" s="280"/>
      <c r="JJG63" s="280"/>
      <c r="JJH63" s="280"/>
      <c r="JJI63" s="280"/>
      <c r="JJJ63" s="280"/>
      <c r="JJK63" s="280"/>
      <c r="JJL63" s="280"/>
      <c r="JJM63" s="280"/>
      <c r="JJN63" s="280"/>
      <c r="JJO63" s="280"/>
      <c r="JJP63" s="280"/>
      <c r="JJQ63" s="280"/>
      <c r="JJR63" s="280"/>
      <c r="JJS63" s="280"/>
      <c r="JJT63" s="280"/>
      <c r="JJU63" s="280"/>
      <c r="JJV63" s="280"/>
      <c r="JJW63" s="280"/>
      <c r="JJX63" s="280"/>
      <c r="JJY63" s="280"/>
      <c r="JJZ63" s="280"/>
      <c r="JKA63" s="280"/>
      <c r="JKB63" s="280"/>
      <c r="JKC63" s="280"/>
      <c r="JKD63" s="280"/>
      <c r="JKE63" s="280"/>
      <c r="JKF63" s="280"/>
      <c r="JKG63" s="280"/>
      <c r="JKH63" s="280"/>
      <c r="JKI63" s="280"/>
      <c r="JKJ63" s="280"/>
      <c r="JKK63" s="280"/>
      <c r="JKL63" s="280"/>
      <c r="JKM63" s="280"/>
      <c r="JKN63" s="280"/>
      <c r="JKO63" s="280"/>
      <c r="JKP63" s="280"/>
      <c r="JKQ63" s="280"/>
      <c r="JKR63" s="280"/>
      <c r="JKS63" s="280"/>
      <c r="JKT63" s="280"/>
      <c r="JKU63" s="280"/>
      <c r="JKV63" s="280"/>
      <c r="JKW63" s="280"/>
      <c r="JKX63" s="280"/>
      <c r="JKY63" s="280"/>
      <c r="JKZ63" s="280"/>
      <c r="JLA63" s="280"/>
      <c r="JLB63" s="280"/>
      <c r="JLC63" s="280"/>
      <c r="JLD63" s="280"/>
      <c r="JLE63" s="280"/>
      <c r="JLF63" s="280"/>
      <c r="JLG63" s="280"/>
      <c r="JLH63" s="280"/>
      <c r="JLI63" s="280"/>
      <c r="JLJ63" s="280"/>
      <c r="JLK63" s="280"/>
      <c r="JLL63" s="280"/>
      <c r="JLM63" s="280"/>
      <c r="JLN63" s="280"/>
      <c r="JLO63" s="280"/>
      <c r="JLP63" s="280"/>
      <c r="JLQ63" s="280"/>
      <c r="JLR63" s="280"/>
      <c r="JLS63" s="280"/>
      <c r="JLT63" s="280"/>
      <c r="JLU63" s="280"/>
      <c r="JLV63" s="280"/>
      <c r="JLW63" s="280"/>
      <c r="JLX63" s="280"/>
      <c r="JLY63" s="280"/>
      <c r="JLZ63" s="280"/>
      <c r="JMA63" s="280"/>
      <c r="JMB63" s="280"/>
      <c r="JMC63" s="280"/>
      <c r="JMD63" s="280"/>
      <c r="JME63" s="280"/>
      <c r="JMF63" s="280"/>
      <c r="JMG63" s="280"/>
      <c r="JMH63" s="280"/>
      <c r="JMI63" s="280"/>
      <c r="JMJ63" s="280"/>
      <c r="JMK63" s="280"/>
      <c r="JML63" s="280"/>
      <c r="JMM63" s="280"/>
      <c r="JMN63" s="280"/>
      <c r="JMO63" s="280"/>
      <c r="JMP63" s="280"/>
      <c r="JMQ63" s="280"/>
      <c r="JMR63" s="280"/>
      <c r="JMS63" s="280"/>
      <c r="JMT63" s="280"/>
      <c r="JMU63" s="280"/>
      <c r="JMV63" s="280"/>
      <c r="JMW63" s="280"/>
      <c r="JMX63" s="280"/>
      <c r="JMY63" s="280"/>
      <c r="JMZ63" s="280"/>
      <c r="JNA63" s="280"/>
      <c r="JNB63" s="280"/>
      <c r="JNC63" s="280"/>
      <c r="JND63" s="280"/>
      <c r="JNE63" s="280"/>
      <c r="JNF63" s="280"/>
      <c r="JNG63" s="280"/>
      <c r="JNH63" s="280"/>
      <c r="JNI63" s="280"/>
      <c r="JNJ63" s="280"/>
      <c r="JNK63" s="280"/>
      <c r="JNL63" s="280"/>
      <c r="JNM63" s="280"/>
      <c r="JNN63" s="280"/>
      <c r="JNO63" s="280"/>
      <c r="JNP63" s="280"/>
      <c r="JNQ63" s="280"/>
      <c r="JNR63" s="280"/>
      <c r="JNS63" s="280"/>
      <c r="JNT63" s="280"/>
      <c r="JNU63" s="280"/>
      <c r="JNV63" s="280"/>
      <c r="JNW63" s="280"/>
      <c r="JNX63" s="280"/>
      <c r="JNY63" s="280"/>
      <c r="JNZ63" s="280"/>
      <c r="JOA63" s="280"/>
      <c r="JOB63" s="280"/>
      <c r="JOC63" s="280"/>
      <c r="JOD63" s="280"/>
      <c r="JOE63" s="280"/>
      <c r="JOF63" s="280"/>
      <c r="JOG63" s="280"/>
      <c r="JOH63" s="280"/>
      <c r="JOI63" s="280"/>
      <c r="JOJ63" s="280"/>
      <c r="JOK63" s="280"/>
      <c r="JOL63" s="280"/>
      <c r="JOM63" s="280"/>
      <c r="JON63" s="280"/>
      <c r="JOO63" s="280"/>
      <c r="JOP63" s="280"/>
      <c r="JOQ63" s="280"/>
      <c r="JOR63" s="280"/>
      <c r="JOS63" s="280"/>
      <c r="JOT63" s="280"/>
      <c r="JOU63" s="280"/>
      <c r="JOV63" s="280"/>
      <c r="JOW63" s="280"/>
      <c r="JOX63" s="280"/>
      <c r="JOY63" s="280"/>
      <c r="JOZ63" s="280"/>
      <c r="JPA63" s="280"/>
      <c r="JPB63" s="280"/>
      <c r="JPC63" s="280"/>
      <c r="JPD63" s="280"/>
      <c r="JPE63" s="280"/>
      <c r="JPF63" s="280"/>
      <c r="JPG63" s="280"/>
      <c r="JPH63" s="280"/>
      <c r="JPI63" s="280"/>
      <c r="JPJ63" s="280"/>
      <c r="JPK63" s="280"/>
      <c r="JPL63" s="280"/>
      <c r="JPM63" s="280"/>
      <c r="JPN63" s="280"/>
      <c r="JPO63" s="280"/>
      <c r="JPP63" s="280"/>
      <c r="JPQ63" s="280"/>
      <c r="JPR63" s="280"/>
      <c r="JPS63" s="280"/>
      <c r="JPT63" s="280"/>
      <c r="JPU63" s="280"/>
      <c r="JPV63" s="280"/>
      <c r="JPW63" s="280"/>
      <c r="JPX63" s="280"/>
      <c r="JPY63" s="280"/>
      <c r="JPZ63" s="280"/>
      <c r="JQA63" s="280"/>
      <c r="JQB63" s="280"/>
      <c r="JQC63" s="280"/>
      <c r="JQD63" s="280"/>
      <c r="JQE63" s="280"/>
      <c r="JQF63" s="280"/>
      <c r="JQG63" s="280"/>
      <c r="JQH63" s="280"/>
      <c r="JQI63" s="280"/>
      <c r="JQJ63" s="280"/>
      <c r="JQK63" s="280"/>
      <c r="JQL63" s="280"/>
      <c r="JQM63" s="280"/>
      <c r="JQN63" s="280"/>
      <c r="JQO63" s="280"/>
      <c r="JQP63" s="280"/>
      <c r="JQQ63" s="280"/>
      <c r="JQR63" s="280"/>
      <c r="JQS63" s="280"/>
      <c r="JQT63" s="280"/>
      <c r="JQU63" s="280"/>
      <c r="JQV63" s="280"/>
      <c r="JQW63" s="280"/>
      <c r="JQX63" s="280"/>
      <c r="JQY63" s="280"/>
      <c r="JQZ63" s="280"/>
      <c r="JRA63" s="280"/>
      <c r="JRB63" s="280"/>
      <c r="JRC63" s="280"/>
      <c r="JRD63" s="280"/>
      <c r="JRE63" s="280"/>
      <c r="JRF63" s="280"/>
      <c r="JRG63" s="280"/>
      <c r="JRH63" s="280"/>
      <c r="JRI63" s="280"/>
      <c r="JRJ63" s="280"/>
      <c r="JRK63" s="280"/>
      <c r="JRL63" s="280"/>
      <c r="JRM63" s="280"/>
      <c r="JRN63" s="280"/>
      <c r="JRO63" s="280"/>
      <c r="JRP63" s="280"/>
      <c r="JRQ63" s="280"/>
      <c r="JRR63" s="280"/>
      <c r="JRS63" s="280"/>
      <c r="JRT63" s="280"/>
      <c r="JRU63" s="280"/>
      <c r="JRV63" s="280"/>
      <c r="JRW63" s="280"/>
      <c r="JRX63" s="280"/>
      <c r="JRY63" s="280"/>
      <c r="JRZ63" s="280"/>
      <c r="JSA63" s="280"/>
      <c r="JSB63" s="280"/>
      <c r="JSC63" s="280"/>
      <c r="JSD63" s="280"/>
      <c r="JSE63" s="280"/>
      <c r="JSF63" s="280"/>
      <c r="JSG63" s="280"/>
      <c r="JSH63" s="280"/>
      <c r="JSI63" s="280"/>
      <c r="JSJ63" s="280"/>
      <c r="JSK63" s="280"/>
      <c r="JSL63" s="280"/>
      <c r="JSM63" s="280"/>
      <c r="JSN63" s="280"/>
      <c r="JSO63" s="280"/>
      <c r="JSP63" s="280"/>
      <c r="JSQ63" s="280"/>
      <c r="JSR63" s="280"/>
      <c r="JSS63" s="280"/>
      <c r="JST63" s="280"/>
      <c r="JSU63" s="280"/>
      <c r="JSV63" s="280"/>
      <c r="JSW63" s="280"/>
      <c r="JSX63" s="280"/>
      <c r="JSY63" s="280"/>
      <c r="JSZ63" s="280"/>
      <c r="JTA63" s="280"/>
      <c r="JTB63" s="280"/>
      <c r="JTC63" s="280"/>
      <c r="JTD63" s="280"/>
      <c r="JTE63" s="280"/>
      <c r="JTF63" s="280"/>
      <c r="JTG63" s="280"/>
      <c r="JTH63" s="280"/>
      <c r="JTI63" s="280"/>
      <c r="JTJ63" s="280"/>
      <c r="JTK63" s="280"/>
      <c r="JTL63" s="280"/>
      <c r="JTM63" s="280"/>
      <c r="JTN63" s="280"/>
      <c r="JTO63" s="280"/>
      <c r="JTP63" s="280"/>
      <c r="JTQ63" s="280"/>
      <c r="JTR63" s="280"/>
      <c r="JTS63" s="280"/>
      <c r="JTT63" s="280"/>
      <c r="JTU63" s="280"/>
      <c r="JTV63" s="280"/>
      <c r="JTW63" s="280"/>
      <c r="JTX63" s="280"/>
      <c r="JTY63" s="280"/>
      <c r="JTZ63" s="280"/>
      <c r="JUA63" s="280"/>
      <c r="JUB63" s="280"/>
      <c r="JUC63" s="280"/>
      <c r="JUD63" s="280"/>
      <c r="JUE63" s="280"/>
      <c r="JUF63" s="280"/>
      <c r="JUG63" s="280"/>
      <c r="JUH63" s="280"/>
      <c r="JUI63" s="280"/>
      <c r="JUJ63" s="280"/>
      <c r="JUK63" s="280"/>
      <c r="JUL63" s="280"/>
      <c r="JUM63" s="280"/>
      <c r="JUN63" s="280"/>
      <c r="JUO63" s="280"/>
      <c r="JUP63" s="280"/>
      <c r="JUQ63" s="280"/>
      <c r="JUR63" s="280"/>
      <c r="JUS63" s="280"/>
      <c r="JUT63" s="280"/>
      <c r="JUU63" s="280"/>
      <c r="JUV63" s="280"/>
      <c r="JUW63" s="280"/>
      <c r="JUX63" s="280"/>
      <c r="JUY63" s="280"/>
      <c r="JUZ63" s="280"/>
      <c r="JVA63" s="280"/>
      <c r="JVB63" s="280"/>
      <c r="JVC63" s="280"/>
      <c r="JVD63" s="280"/>
      <c r="JVE63" s="280"/>
      <c r="JVF63" s="280"/>
      <c r="JVG63" s="280"/>
      <c r="JVH63" s="280"/>
      <c r="JVI63" s="280"/>
      <c r="JVJ63" s="280"/>
      <c r="JVK63" s="280"/>
      <c r="JVL63" s="280"/>
      <c r="JVM63" s="280"/>
      <c r="JVN63" s="280"/>
      <c r="JVO63" s="280"/>
      <c r="JVP63" s="280"/>
      <c r="JVQ63" s="280"/>
      <c r="JVR63" s="280"/>
      <c r="JVS63" s="280"/>
      <c r="JVT63" s="280"/>
      <c r="JVU63" s="280"/>
      <c r="JVV63" s="280"/>
      <c r="JVW63" s="280"/>
      <c r="JVX63" s="280"/>
      <c r="JVY63" s="280"/>
      <c r="JVZ63" s="280"/>
      <c r="JWA63" s="280"/>
      <c r="JWB63" s="280"/>
      <c r="JWC63" s="280"/>
      <c r="JWD63" s="280"/>
      <c r="JWE63" s="280"/>
      <c r="JWF63" s="280"/>
      <c r="JWG63" s="280"/>
      <c r="JWH63" s="280"/>
      <c r="JWI63" s="280"/>
      <c r="JWJ63" s="280"/>
      <c r="JWK63" s="280"/>
      <c r="JWL63" s="280"/>
      <c r="JWM63" s="280"/>
      <c r="JWN63" s="280"/>
      <c r="JWO63" s="280"/>
      <c r="JWP63" s="280"/>
      <c r="JWQ63" s="280"/>
      <c r="JWR63" s="280"/>
      <c r="JWS63" s="280"/>
      <c r="JWT63" s="280"/>
      <c r="JWU63" s="280"/>
      <c r="JWV63" s="280"/>
      <c r="JWW63" s="280"/>
      <c r="JWX63" s="280"/>
      <c r="JWY63" s="280"/>
      <c r="JWZ63" s="280"/>
      <c r="JXA63" s="280"/>
      <c r="JXB63" s="280"/>
      <c r="JXC63" s="280"/>
      <c r="JXD63" s="280"/>
      <c r="JXE63" s="280"/>
      <c r="JXF63" s="280"/>
      <c r="JXG63" s="280"/>
      <c r="JXH63" s="280"/>
      <c r="JXI63" s="280"/>
      <c r="JXJ63" s="280"/>
      <c r="JXK63" s="280"/>
      <c r="JXL63" s="280"/>
      <c r="JXM63" s="280"/>
      <c r="JXN63" s="280"/>
      <c r="JXO63" s="280"/>
      <c r="JXP63" s="280"/>
      <c r="JXQ63" s="280"/>
      <c r="JXR63" s="280"/>
      <c r="JXS63" s="280"/>
      <c r="JXT63" s="280"/>
      <c r="JXU63" s="280"/>
      <c r="JXV63" s="280"/>
      <c r="JXW63" s="280"/>
      <c r="JXX63" s="280"/>
      <c r="JXY63" s="280"/>
      <c r="JXZ63" s="280"/>
      <c r="JYA63" s="280"/>
      <c r="JYB63" s="280"/>
      <c r="JYC63" s="280"/>
      <c r="JYD63" s="280"/>
      <c r="JYE63" s="280"/>
      <c r="JYF63" s="280"/>
      <c r="JYG63" s="280"/>
      <c r="JYH63" s="280"/>
      <c r="JYI63" s="280"/>
      <c r="JYJ63" s="280"/>
      <c r="JYK63" s="280"/>
      <c r="JYL63" s="280"/>
      <c r="JYM63" s="280"/>
      <c r="JYN63" s="280"/>
      <c r="JYO63" s="280"/>
      <c r="JYP63" s="280"/>
      <c r="JYQ63" s="280"/>
      <c r="JYR63" s="280"/>
      <c r="JYS63" s="280"/>
      <c r="JYT63" s="280"/>
      <c r="JYU63" s="280"/>
      <c r="JYV63" s="280"/>
      <c r="JYW63" s="280"/>
      <c r="JYX63" s="280"/>
      <c r="JYY63" s="280"/>
      <c r="JYZ63" s="280"/>
      <c r="JZA63" s="280"/>
      <c r="JZB63" s="280"/>
      <c r="JZC63" s="280"/>
      <c r="JZD63" s="280"/>
      <c r="JZE63" s="280"/>
      <c r="JZF63" s="280"/>
      <c r="JZG63" s="280"/>
      <c r="JZH63" s="280"/>
      <c r="JZI63" s="280"/>
      <c r="JZJ63" s="280"/>
      <c r="JZK63" s="280"/>
      <c r="JZL63" s="280"/>
      <c r="JZM63" s="280"/>
      <c r="JZN63" s="280"/>
      <c r="JZO63" s="280"/>
      <c r="JZP63" s="280"/>
      <c r="JZQ63" s="280"/>
      <c r="JZR63" s="280"/>
      <c r="JZS63" s="280"/>
      <c r="JZT63" s="280"/>
      <c r="JZU63" s="280"/>
      <c r="JZV63" s="280"/>
      <c r="JZW63" s="280"/>
      <c r="JZX63" s="280"/>
      <c r="JZY63" s="280"/>
      <c r="JZZ63" s="280"/>
      <c r="KAA63" s="280"/>
      <c r="KAB63" s="280"/>
      <c r="KAC63" s="280"/>
      <c r="KAD63" s="280"/>
      <c r="KAE63" s="280"/>
      <c r="KAF63" s="280"/>
      <c r="KAG63" s="280"/>
      <c r="KAH63" s="280"/>
      <c r="KAI63" s="280"/>
      <c r="KAJ63" s="280"/>
      <c r="KAK63" s="280"/>
      <c r="KAL63" s="280"/>
      <c r="KAM63" s="280"/>
      <c r="KAN63" s="280"/>
      <c r="KAO63" s="280"/>
      <c r="KAP63" s="280"/>
      <c r="KAQ63" s="280"/>
      <c r="KAR63" s="280"/>
      <c r="KAS63" s="280"/>
      <c r="KAT63" s="280"/>
      <c r="KAU63" s="280"/>
      <c r="KAV63" s="280"/>
      <c r="KAW63" s="280"/>
      <c r="KAX63" s="280"/>
      <c r="KAY63" s="280"/>
      <c r="KAZ63" s="280"/>
      <c r="KBA63" s="280"/>
      <c r="KBB63" s="280"/>
      <c r="KBC63" s="280"/>
      <c r="KBD63" s="280"/>
      <c r="KBE63" s="280"/>
      <c r="KBF63" s="280"/>
      <c r="KBG63" s="280"/>
      <c r="KBH63" s="280"/>
      <c r="KBI63" s="280"/>
      <c r="KBJ63" s="280"/>
      <c r="KBK63" s="280"/>
      <c r="KBL63" s="280"/>
      <c r="KBM63" s="280"/>
      <c r="KBN63" s="280"/>
      <c r="KBO63" s="280"/>
      <c r="KBP63" s="280"/>
      <c r="KBQ63" s="280"/>
      <c r="KBR63" s="280"/>
      <c r="KBS63" s="280"/>
      <c r="KBT63" s="280"/>
      <c r="KBU63" s="280"/>
      <c r="KBV63" s="280"/>
      <c r="KBW63" s="280"/>
      <c r="KBX63" s="280"/>
      <c r="KBY63" s="280"/>
      <c r="KBZ63" s="280"/>
      <c r="KCA63" s="280"/>
      <c r="KCB63" s="280"/>
      <c r="KCC63" s="280"/>
      <c r="KCD63" s="280"/>
      <c r="KCE63" s="280"/>
      <c r="KCF63" s="280"/>
      <c r="KCG63" s="280"/>
      <c r="KCH63" s="280"/>
      <c r="KCI63" s="280"/>
      <c r="KCJ63" s="280"/>
      <c r="KCK63" s="280"/>
      <c r="KCL63" s="280"/>
      <c r="KCM63" s="280"/>
      <c r="KCN63" s="280"/>
      <c r="KCO63" s="280"/>
      <c r="KCP63" s="280"/>
      <c r="KCQ63" s="280"/>
      <c r="KCR63" s="280"/>
      <c r="KCS63" s="280"/>
      <c r="KCT63" s="280"/>
      <c r="KCU63" s="280"/>
      <c r="KCV63" s="280"/>
      <c r="KCW63" s="280"/>
      <c r="KCX63" s="280"/>
      <c r="KCY63" s="280"/>
      <c r="KCZ63" s="280"/>
      <c r="KDA63" s="280"/>
      <c r="KDB63" s="280"/>
      <c r="KDC63" s="280"/>
      <c r="KDD63" s="280"/>
      <c r="KDE63" s="280"/>
      <c r="KDF63" s="280"/>
      <c r="KDG63" s="280"/>
      <c r="KDH63" s="280"/>
      <c r="KDI63" s="280"/>
      <c r="KDJ63" s="280"/>
      <c r="KDK63" s="280"/>
      <c r="KDL63" s="280"/>
      <c r="KDM63" s="280"/>
      <c r="KDN63" s="280"/>
      <c r="KDO63" s="280"/>
      <c r="KDP63" s="280"/>
      <c r="KDQ63" s="280"/>
      <c r="KDR63" s="280"/>
      <c r="KDS63" s="280"/>
      <c r="KDT63" s="280"/>
      <c r="KDU63" s="280"/>
      <c r="KDV63" s="280"/>
      <c r="KDW63" s="280"/>
      <c r="KDX63" s="280"/>
      <c r="KDY63" s="280"/>
      <c r="KDZ63" s="280"/>
      <c r="KEA63" s="280"/>
      <c r="KEB63" s="280"/>
      <c r="KEC63" s="280"/>
      <c r="KED63" s="280"/>
      <c r="KEE63" s="280"/>
      <c r="KEF63" s="280"/>
      <c r="KEG63" s="280"/>
      <c r="KEH63" s="280"/>
      <c r="KEI63" s="280"/>
      <c r="KEJ63" s="280"/>
      <c r="KEK63" s="280"/>
      <c r="KEL63" s="280"/>
      <c r="KEM63" s="280"/>
      <c r="KEN63" s="280"/>
      <c r="KEO63" s="280"/>
      <c r="KEP63" s="280"/>
      <c r="KEQ63" s="280"/>
      <c r="KER63" s="280"/>
      <c r="KES63" s="280"/>
      <c r="KET63" s="280"/>
      <c r="KEU63" s="280"/>
      <c r="KEV63" s="280"/>
      <c r="KEW63" s="280"/>
      <c r="KEX63" s="280"/>
      <c r="KEY63" s="280"/>
      <c r="KEZ63" s="280"/>
      <c r="KFA63" s="280"/>
      <c r="KFB63" s="280"/>
      <c r="KFC63" s="280"/>
      <c r="KFD63" s="280"/>
      <c r="KFE63" s="280"/>
      <c r="KFF63" s="280"/>
      <c r="KFG63" s="280"/>
      <c r="KFH63" s="280"/>
      <c r="KFI63" s="280"/>
      <c r="KFJ63" s="280"/>
      <c r="KFK63" s="280"/>
      <c r="KFL63" s="280"/>
      <c r="KFM63" s="280"/>
      <c r="KFN63" s="280"/>
      <c r="KFO63" s="280"/>
      <c r="KFP63" s="280"/>
      <c r="KFQ63" s="280"/>
      <c r="KFR63" s="280"/>
      <c r="KFS63" s="280"/>
      <c r="KFT63" s="280"/>
      <c r="KFU63" s="280"/>
      <c r="KFV63" s="280"/>
      <c r="KFW63" s="280"/>
      <c r="KFX63" s="280"/>
      <c r="KFY63" s="280"/>
      <c r="KFZ63" s="280"/>
      <c r="KGA63" s="280"/>
      <c r="KGB63" s="280"/>
      <c r="KGC63" s="280"/>
      <c r="KGD63" s="280"/>
      <c r="KGE63" s="280"/>
      <c r="KGF63" s="280"/>
      <c r="KGG63" s="280"/>
      <c r="KGH63" s="280"/>
      <c r="KGI63" s="280"/>
      <c r="KGJ63" s="280"/>
      <c r="KGK63" s="280"/>
      <c r="KGL63" s="280"/>
      <c r="KGM63" s="280"/>
      <c r="KGN63" s="280"/>
      <c r="KGO63" s="280"/>
      <c r="KGP63" s="280"/>
      <c r="KGQ63" s="280"/>
      <c r="KGR63" s="280"/>
      <c r="KGS63" s="280"/>
      <c r="KGT63" s="280"/>
      <c r="KGU63" s="280"/>
      <c r="KGV63" s="280"/>
      <c r="KGW63" s="280"/>
      <c r="KGX63" s="280"/>
      <c r="KGY63" s="280"/>
      <c r="KGZ63" s="280"/>
      <c r="KHA63" s="280"/>
      <c r="KHB63" s="280"/>
      <c r="KHC63" s="280"/>
      <c r="KHD63" s="280"/>
      <c r="KHE63" s="280"/>
      <c r="KHF63" s="280"/>
      <c r="KHG63" s="280"/>
      <c r="KHH63" s="280"/>
      <c r="KHI63" s="280"/>
      <c r="KHJ63" s="280"/>
      <c r="KHK63" s="280"/>
      <c r="KHL63" s="280"/>
      <c r="KHM63" s="280"/>
      <c r="KHN63" s="280"/>
      <c r="KHO63" s="280"/>
      <c r="KHP63" s="280"/>
      <c r="KHQ63" s="280"/>
      <c r="KHR63" s="280"/>
      <c r="KHS63" s="280"/>
      <c r="KHT63" s="280"/>
      <c r="KHU63" s="280"/>
      <c r="KHV63" s="280"/>
      <c r="KHW63" s="280"/>
      <c r="KHX63" s="280"/>
      <c r="KHY63" s="280"/>
      <c r="KHZ63" s="280"/>
      <c r="KIA63" s="280"/>
      <c r="KIB63" s="280"/>
      <c r="KIC63" s="280"/>
      <c r="KID63" s="280"/>
      <c r="KIE63" s="280"/>
      <c r="KIF63" s="280"/>
      <c r="KIG63" s="280"/>
      <c r="KIH63" s="280"/>
      <c r="KII63" s="280"/>
      <c r="KIJ63" s="280"/>
      <c r="KIK63" s="280"/>
      <c r="KIL63" s="280"/>
      <c r="KIM63" s="280"/>
      <c r="KIN63" s="280"/>
      <c r="KIO63" s="280"/>
      <c r="KIP63" s="280"/>
      <c r="KIQ63" s="280"/>
      <c r="KIR63" s="280"/>
      <c r="KIS63" s="280"/>
      <c r="KIT63" s="280"/>
      <c r="KIU63" s="280"/>
      <c r="KIV63" s="280"/>
      <c r="KIW63" s="280"/>
      <c r="KIX63" s="280"/>
      <c r="KIY63" s="280"/>
      <c r="KIZ63" s="280"/>
      <c r="KJA63" s="280"/>
      <c r="KJB63" s="280"/>
      <c r="KJC63" s="280"/>
      <c r="KJD63" s="280"/>
      <c r="KJE63" s="280"/>
      <c r="KJF63" s="280"/>
      <c r="KJG63" s="280"/>
      <c r="KJH63" s="280"/>
      <c r="KJI63" s="280"/>
      <c r="KJJ63" s="280"/>
      <c r="KJK63" s="280"/>
      <c r="KJL63" s="280"/>
      <c r="KJM63" s="280"/>
      <c r="KJN63" s="280"/>
      <c r="KJO63" s="280"/>
      <c r="KJP63" s="280"/>
      <c r="KJQ63" s="280"/>
      <c r="KJR63" s="280"/>
      <c r="KJS63" s="280"/>
      <c r="KJT63" s="280"/>
      <c r="KJU63" s="280"/>
      <c r="KJV63" s="280"/>
      <c r="KJW63" s="280"/>
      <c r="KJX63" s="280"/>
      <c r="KJY63" s="280"/>
      <c r="KJZ63" s="280"/>
      <c r="KKA63" s="280"/>
      <c r="KKB63" s="280"/>
      <c r="KKC63" s="280"/>
      <c r="KKD63" s="280"/>
      <c r="KKE63" s="280"/>
      <c r="KKF63" s="280"/>
      <c r="KKG63" s="280"/>
      <c r="KKH63" s="280"/>
      <c r="KKI63" s="280"/>
      <c r="KKJ63" s="280"/>
      <c r="KKK63" s="280"/>
      <c r="KKL63" s="280"/>
      <c r="KKM63" s="280"/>
      <c r="KKN63" s="280"/>
      <c r="KKO63" s="280"/>
      <c r="KKP63" s="280"/>
      <c r="KKQ63" s="280"/>
      <c r="KKR63" s="280"/>
      <c r="KKS63" s="280"/>
      <c r="KKT63" s="280"/>
      <c r="KKU63" s="280"/>
      <c r="KKV63" s="280"/>
      <c r="KKW63" s="280"/>
      <c r="KKX63" s="280"/>
      <c r="KKY63" s="280"/>
      <c r="KKZ63" s="280"/>
      <c r="KLA63" s="280"/>
      <c r="KLB63" s="280"/>
      <c r="KLC63" s="280"/>
      <c r="KLD63" s="280"/>
      <c r="KLE63" s="280"/>
      <c r="KLF63" s="280"/>
      <c r="KLG63" s="280"/>
      <c r="KLH63" s="280"/>
      <c r="KLI63" s="280"/>
      <c r="KLJ63" s="280"/>
      <c r="KLK63" s="280"/>
      <c r="KLL63" s="280"/>
      <c r="KLM63" s="280"/>
      <c r="KLN63" s="280"/>
      <c r="KLO63" s="280"/>
      <c r="KLP63" s="280"/>
      <c r="KLQ63" s="280"/>
      <c r="KLR63" s="280"/>
      <c r="KLS63" s="280"/>
      <c r="KLT63" s="280"/>
      <c r="KLU63" s="280"/>
      <c r="KLV63" s="280"/>
      <c r="KLW63" s="280"/>
      <c r="KLX63" s="280"/>
      <c r="KLY63" s="280"/>
      <c r="KLZ63" s="280"/>
      <c r="KMA63" s="280"/>
      <c r="KMB63" s="280"/>
      <c r="KMC63" s="280"/>
      <c r="KMD63" s="280"/>
      <c r="KME63" s="280"/>
      <c r="KMF63" s="280"/>
      <c r="KMG63" s="280"/>
      <c r="KMH63" s="280"/>
      <c r="KMI63" s="280"/>
      <c r="KMJ63" s="280"/>
      <c r="KMK63" s="280"/>
      <c r="KML63" s="280"/>
      <c r="KMM63" s="280"/>
      <c r="KMN63" s="280"/>
      <c r="KMO63" s="280"/>
      <c r="KMP63" s="280"/>
      <c r="KMQ63" s="280"/>
      <c r="KMR63" s="280"/>
      <c r="KMS63" s="280"/>
      <c r="KMT63" s="280"/>
      <c r="KMU63" s="280"/>
      <c r="KMV63" s="280"/>
      <c r="KMW63" s="280"/>
      <c r="KMX63" s="280"/>
      <c r="KMY63" s="280"/>
      <c r="KMZ63" s="280"/>
      <c r="KNA63" s="280"/>
      <c r="KNB63" s="280"/>
      <c r="KNC63" s="280"/>
      <c r="KND63" s="280"/>
      <c r="KNE63" s="280"/>
      <c r="KNF63" s="280"/>
      <c r="KNG63" s="280"/>
      <c r="KNH63" s="280"/>
      <c r="KNI63" s="280"/>
      <c r="KNJ63" s="280"/>
      <c r="KNK63" s="280"/>
      <c r="KNL63" s="280"/>
      <c r="KNM63" s="280"/>
      <c r="KNN63" s="280"/>
      <c r="KNO63" s="280"/>
      <c r="KNP63" s="280"/>
      <c r="KNQ63" s="280"/>
      <c r="KNR63" s="280"/>
      <c r="KNS63" s="280"/>
      <c r="KNT63" s="280"/>
      <c r="KNU63" s="280"/>
      <c r="KNV63" s="280"/>
      <c r="KNW63" s="280"/>
      <c r="KNX63" s="280"/>
      <c r="KNY63" s="280"/>
      <c r="KNZ63" s="280"/>
      <c r="KOA63" s="280"/>
      <c r="KOB63" s="280"/>
      <c r="KOC63" s="280"/>
      <c r="KOD63" s="280"/>
      <c r="KOE63" s="280"/>
      <c r="KOF63" s="280"/>
      <c r="KOG63" s="280"/>
      <c r="KOH63" s="280"/>
      <c r="KOI63" s="280"/>
      <c r="KOJ63" s="280"/>
      <c r="KOK63" s="280"/>
      <c r="KOL63" s="280"/>
      <c r="KOM63" s="280"/>
      <c r="KON63" s="280"/>
      <c r="KOO63" s="280"/>
      <c r="KOP63" s="280"/>
      <c r="KOQ63" s="280"/>
      <c r="KOR63" s="280"/>
      <c r="KOS63" s="280"/>
      <c r="KOT63" s="280"/>
      <c r="KOU63" s="280"/>
      <c r="KOV63" s="280"/>
      <c r="KOW63" s="280"/>
      <c r="KOX63" s="280"/>
      <c r="KOY63" s="280"/>
      <c r="KOZ63" s="280"/>
      <c r="KPA63" s="280"/>
      <c r="KPB63" s="280"/>
      <c r="KPC63" s="280"/>
      <c r="KPD63" s="280"/>
      <c r="KPE63" s="280"/>
      <c r="KPF63" s="280"/>
      <c r="KPG63" s="280"/>
      <c r="KPH63" s="280"/>
      <c r="KPI63" s="280"/>
      <c r="KPJ63" s="280"/>
      <c r="KPK63" s="280"/>
      <c r="KPL63" s="280"/>
      <c r="KPM63" s="280"/>
      <c r="KPN63" s="280"/>
      <c r="KPO63" s="280"/>
      <c r="KPP63" s="280"/>
      <c r="KPQ63" s="280"/>
      <c r="KPR63" s="280"/>
      <c r="KPS63" s="280"/>
      <c r="KPT63" s="280"/>
      <c r="KPU63" s="280"/>
      <c r="KPV63" s="280"/>
      <c r="KPW63" s="280"/>
      <c r="KPX63" s="280"/>
      <c r="KPY63" s="280"/>
      <c r="KPZ63" s="280"/>
      <c r="KQA63" s="280"/>
      <c r="KQB63" s="280"/>
      <c r="KQC63" s="280"/>
      <c r="KQD63" s="280"/>
      <c r="KQE63" s="280"/>
      <c r="KQF63" s="280"/>
      <c r="KQG63" s="280"/>
      <c r="KQH63" s="280"/>
      <c r="KQI63" s="280"/>
      <c r="KQJ63" s="280"/>
      <c r="KQK63" s="280"/>
      <c r="KQL63" s="280"/>
      <c r="KQM63" s="280"/>
      <c r="KQN63" s="280"/>
      <c r="KQO63" s="280"/>
      <c r="KQP63" s="280"/>
      <c r="KQQ63" s="280"/>
      <c r="KQR63" s="280"/>
      <c r="KQS63" s="280"/>
      <c r="KQT63" s="280"/>
      <c r="KQU63" s="280"/>
      <c r="KQV63" s="280"/>
      <c r="KQW63" s="280"/>
      <c r="KQX63" s="280"/>
      <c r="KQY63" s="280"/>
      <c r="KQZ63" s="280"/>
      <c r="KRA63" s="280"/>
      <c r="KRB63" s="280"/>
      <c r="KRC63" s="280"/>
      <c r="KRD63" s="280"/>
      <c r="KRE63" s="280"/>
      <c r="KRF63" s="280"/>
      <c r="KRG63" s="280"/>
      <c r="KRH63" s="280"/>
      <c r="KRI63" s="280"/>
      <c r="KRJ63" s="280"/>
      <c r="KRK63" s="280"/>
      <c r="KRL63" s="280"/>
      <c r="KRM63" s="280"/>
      <c r="KRN63" s="280"/>
      <c r="KRO63" s="280"/>
      <c r="KRP63" s="280"/>
      <c r="KRQ63" s="280"/>
      <c r="KRR63" s="280"/>
      <c r="KRS63" s="280"/>
      <c r="KRT63" s="280"/>
      <c r="KRU63" s="280"/>
      <c r="KRV63" s="280"/>
      <c r="KRW63" s="280"/>
      <c r="KRX63" s="280"/>
      <c r="KRY63" s="280"/>
      <c r="KRZ63" s="280"/>
      <c r="KSA63" s="280"/>
      <c r="KSB63" s="280"/>
      <c r="KSC63" s="280"/>
      <c r="KSD63" s="280"/>
      <c r="KSE63" s="280"/>
      <c r="KSF63" s="280"/>
      <c r="KSG63" s="280"/>
      <c r="KSH63" s="280"/>
      <c r="KSI63" s="280"/>
      <c r="KSJ63" s="280"/>
      <c r="KSK63" s="280"/>
      <c r="KSL63" s="280"/>
      <c r="KSM63" s="280"/>
      <c r="KSN63" s="280"/>
      <c r="KSO63" s="280"/>
      <c r="KSP63" s="280"/>
      <c r="KSQ63" s="280"/>
      <c r="KSR63" s="280"/>
      <c r="KSS63" s="280"/>
      <c r="KST63" s="280"/>
      <c r="KSU63" s="280"/>
      <c r="KSV63" s="280"/>
      <c r="KSW63" s="280"/>
      <c r="KSX63" s="280"/>
      <c r="KSY63" s="280"/>
      <c r="KSZ63" s="280"/>
      <c r="KTA63" s="280"/>
      <c r="KTB63" s="280"/>
      <c r="KTC63" s="280"/>
      <c r="KTD63" s="280"/>
      <c r="KTE63" s="280"/>
      <c r="KTF63" s="280"/>
      <c r="KTG63" s="280"/>
      <c r="KTH63" s="280"/>
      <c r="KTI63" s="280"/>
      <c r="KTJ63" s="280"/>
      <c r="KTK63" s="280"/>
      <c r="KTL63" s="280"/>
      <c r="KTM63" s="280"/>
      <c r="KTN63" s="280"/>
      <c r="KTO63" s="280"/>
      <c r="KTP63" s="280"/>
      <c r="KTQ63" s="280"/>
      <c r="KTR63" s="280"/>
      <c r="KTS63" s="280"/>
      <c r="KTT63" s="280"/>
      <c r="KTU63" s="280"/>
      <c r="KTV63" s="280"/>
      <c r="KTW63" s="280"/>
      <c r="KTX63" s="280"/>
      <c r="KTY63" s="280"/>
      <c r="KTZ63" s="280"/>
      <c r="KUA63" s="280"/>
      <c r="KUB63" s="280"/>
      <c r="KUC63" s="280"/>
      <c r="KUD63" s="280"/>
      <c r="KUE63" s="280"/>
      <c r="KUF63" s="280"/>
      <c r="KUG63" s="280"/>
      <c r="KUH63" s="280"/>
      <c r="KUI63" s="280"/>
      <c r="KUJ63" s="280"/>
      <c r="KUK63" s="280"/>
      <c r="KUL63" s="280"/>
      <c r="KUM63" s="280"/>
      <c r="KUN63" s="280"/>
      <c r="KUO63" s="280"/>
      <c r="KUP63" s="280"/>
      <c r="KUQ63" s="280"/>
      <c r="KUR63" s="280"/>
      <c r="KUS63" s="280"/>
      <c r="KUT63" s="280"/>
      <c r="KUU63" s="280"/>
      <c r="KUV63" s="280"/>
      <c r="KUW63" s="280"/>
      <c r="KUX63" s="280"/>
      <c r="KUY63" s="280"/>
      <c r="KUZ63" s="280"/>
      <c r="KVA63" s="280"/>
      <c r="KVB63" s="280"/>
      <c r="KVC63" s="280"/>
      <c r="KVD63" s="280"/>
      <c r="KVE63" s="280"/>
      <c r="KVF63" s="280"/>
      <c r="KVG63" s="280"/>
      <c r="KVH63" s="280"/>
      <c r="KVI63" s="280"/>
      <c r="KVJ63" s="280"/>
      <c r="KVK63" s="280"/>
      <c r="KVL63" s="280"/>
      <c r="KVM63" s="280"/>
      <c r="KVN63" s="280"/>
      <c r="KVO63" s="280"/>
      <c r="KVP63" s="280"/>
      <c r="KVQ63" s="280"/>
      <c r="KVR63" s="280"/>
      <c r="KVS63" s="280"/>
      <c r="KVT63" s="280"/>
      <c r="KVU63" s="280"/>
      <c r="KVV63" s="280"/>
      <c r="KVW63" s="280"/>
      <c r="KVX63" s="280"/>
      <c r="KVY63" s="280"/>
      <c r="KVZ63" s="280"/>
      <c r="KWA63" s="280"/>
      <c r="KWB63" s="280"/>
      <c r="KWC63" s="280"/>
      <c r="KWD63" s="280"/>
      <c r="KWE63" s="280"/>
      <c r="KWF63" s="280"/>
      <c r="KWG63" s="280"/>
      <c r="KWH63" s="280"/>
      <c r="KWI63" s="280"/>
      <c r="KWJ63" s="280"/>
      <c r="KWK63" s="280"/>
      <c r="KWL63" s="280"/>
      <c r="KWM63" s="280"/>
      <c r="KWN63" s="280"/>
      <c r="KWO63" s="280"/>
      <c r="KWP63" s="280"/>
      <c r="KWQ63" s="280"/>
      <c r="KWR63" s="280"/>
      <c r="KWS63" s="280"/>
      <c r="KWT63" s="280"/>
      <c r="KWU63" s="280"/>
      <c r="KWV63" s="280"/>
      <c r="KWW63" s="280"/>
      <c r="KWX63" s="280"/>
      <c r="KWY63" s="280"/>
      <c r="KWZ63" s="280"/>
      <c r="KXA63" s="280"/>
      <c r="KXB63" s="280"/>
      <c r="KXC63" s="280"/>
      <c r="KXD63" s="280"/>
      <c r="KXE63" s="280"/>
      <c r="KXF63" s="280"/>
      <c r="KXG63" s="280"/>
      <c r="KXH63" s="280"/>
      <c r="KXI63" s="280"/>
      <c r="KXJ63" s="280"/>
      <c r="KXK63" s="280"/>
      <c r="KXL63" s="280"/>
      <c r="KXM63" s="280"/>
      <c r="KXN63" s="280"/>
      <c r="KXO63" s="280"/>
      <c r="KXP63" s="280"/>
      <c r="KXQ63" s="280"/>
      <c r="KXR63" s="280"/>
      <c r="KXS63" s="280"/>
      <c r="KXT63" s="280"/>
      <c r="KXU63" s="280"/>
      <c r="KXV63" s="280"/>
      <c r="KXW63" s="280"/>
      <c r="KXX63" s="280"/>
      <c r="KXY63" s="280"/>
      <c r="KXZ63" s="280"/>
      <c r="KYA63" s="280"/>
      <c r="KYB63" s="280"/>
      <c r="KYC63" s="280"/>
      <c r="KYD63" s="280"/>
      <c r="KYE63" s="280"/>
      <c r="KYF63" s="280"/>
      <c r="KYG63" s="280"/>
      <c r="KYH63" s="280"/>
      <c r="KYI63" s="280"/>
      <c r="KYJ63" s="280"/>
      <c r="KYK63" s="280"/>
      <c r="KYL63" s="280"/>
      <c r="KYM63" s="280"/>
      <c r="KYN63" s="280"/>
      <c r="KYO63" s="280"/>
      <c r="KYP63" s="280"/>
      <c r="KYQ63" s="280"/>
      <c r="KYR63" s="280"/>
      <c r="KYS63" s="280"/>
      <c r="KYT63" s="280"/>
      <c r="KYU63" s="280"/>
      <c r="KYV63" s="280"/>
      <c r="KYW63" s="280"/>
      <c r="KYX63" s="280"/>
      <c r="KYY63" s="280"/>
      <c r="KYZ63" s="280"/>
      <c r="KZA63" s="280"/>
      <c r="KZB63" s="280"/>
      <c r="KZC63" s="280"/>
      <c r="KZD63" s="280"/>
      <c r="KZE63" s="280"/>
      <c r="KZF63" s="280"/>
      <c r="KZG63" s="280"/>
      <c r="KZH63" s="280"/>
      <c r="KZI63" s="280"/>
      <c r="KZJ63" s="280"/>
      <c r="KZK63" s="280"/>
      <c r="KZL63" s="280"/>
      <c r="KZM63" s="280"/>
      <c r="KZN63" s="280"/>
      <c r="KZO63" s="280"/>
      <c r="KZP63" s="280"/>
      <c r="KZQ63" s="280"/>
      <c r="KZR63" s="280"/>
      <c r="KZS63" s="280"/>
      <c r="KZT63" s="280"/>
      <c r="KZU63" s="280"/>
      <c r="KZV63" s="280"/>
      <c r="KZW63" s="280"/>
      <c r="KZX63" s="280"/>
      <c r="KZY63" s="280"/>
      <c r="KZZ63" s="280"/>
      <c r="LAA63" s="280"/>
      <c r="LAB63" s="280"/>
      <c r="LAC63" s="280"/>
      <c r="LAD63" s="280"/>
      <c r="LAE63" s="280"/>
      <c r="LAF63" s="280"/>
      <c r="LAG63" s="280"/>
      <c r="LAH63" s="280"/>
      <c r="LAI63" s="280"/>
      <c r="LAJ63" s="280"/>
      <c r="LAK63" s="280"/>
      <c r="LAL63" s="280"/>
      <c r="LAM63" s="280"/>
      <c r="LAN63" s="280"/>
      <c r="LAO63" s="280"/>
      <c r="LAP63" s="280"/>
      <c r="LAQ63" s="280"/>
      <c r="LAR63" s="280"/>
      <c r="LAS63" s="280"/>
      <c r="LAT63" s="280"/>
      <c r="LAU63" s="280"/>
      <c r="LAV63" s="280"/>
      <c r="LAW63" s="280"/>
      <c r="LAX63" s="280"/>
      <c r="LAY63" s="280"/>
      <c r="LAZ63" s="280"/>
      <c r="LBA63" s="280"/>
      <c r="LBB63" s="280"/>
      <c r="LBC63" s="280"/>
      <c r="LBD63" s="280"/>
      <c r="LBE63" s="280"/>
      <c r="LBF63" s="280"/>
      <c r="LBG63" s="280"/>
      <c r="LBH63" s="280"/>
      <c r="LBI63" s="280"/>
      <c r="LBJ63" s="280"/>
      <c r="LBK63" s="280"/>
      <c r="LBL63" s="280"/>
      <c r="LBM63" s="280"/>
      <c r="LBN63" s="280"/>
      <c r="LBO63" s="280"/>
      <c r="LBP63" s="280"/>
      <c r="LBQ63" s="280"/>
      <c r="LBR63" s="280"/>
      <c r="LBS63" s="280"/>
      <c r="LBT63" s="280"/>
      <c r="LBU63" s="280"/>
      <c r="LBV63" s="280"/>
      <c r="LBW63" s="280"/>
      <c r="LBX63" s="280"/>
      <c r="LBY63" s="280"/>
      <c r="LBZ63" s="280"/>
      <c r="LCA63" s="280"/>
      <c r="LCB63" s="280"/>
      <c r="LCC63" s="280"/>
      <c r="LCD63" s="280"/>
      <c r="LCE63" s="280"/>
      <c r="LCF63" s="280"/>
      <c r="LCG63" s="280"/>
      <c r="LCH63" s="280"/>
      <c r="LCI63" s="280"/>
      <c r="LCJ63" s="280"/>
      <c r="LCK63" s="280"/>
      <c r="LCL63" s="280"/>
      <c r="LCM63" s="280"/>
      <c r="LCN63" s="280"/>
      <c r="LCO63" s="280"/>
      <c r="LCP63" s="280"/>
      <c r="LCQ63" s="280"/>
      <c r="LCR63" s="280"/>
      <c r="LCS63" s="280"/>
      <c r="LCT63" s="280"/>
      <c r="LCU63" s="280"/>
      <c r="LCV63" s="280"/>
      <c r="LCW63" s="280"/>
      <c r="LCX63" s="280"/>
      <c r="LCY63" s="280"/>
      <c r="LCZ63" s="280"/>
      <c r="LDA63" s="280"/>
      <c r="LDB63" s="280"/>
      <c r="LDC63" s="280"/>
      <c r="LDD63" s="280"/>
      <c r="LDE63" s="280"/>
      <c r="LDF63" s="280"/>
      <c r="LDG63" s="280"/>
      <c r="LDH63" s="280"/>
      <c r="LDI63" s="280"/>
      <c r="LDJ63" s="280"/>
      <c r="LDK63" s="280"/>
      <c r="LDL63" s="280"/>
      <c r="LDM63" s="280"/>
      <c r="LDN63" s="280"/>
      <c r="LDO63" s="280"/>
      <c r="LDP63" s="280"/>
      <c r="LDQ63" s="280"/>
      <c r="LDR63" s="280"/>
      <c r="LDS63" s="280"/>
      <c r="LDT63" s="280"/>
      <c r="LDU63" s="280"/>
      <c r="LDV63" s="280"/>
      <c r="LDW63" s="280"/>
      <c r="LDX63" s="280"/>
      <c r="LDY63" s="280"/>
      <c r="LDZ63" s="280"/>
      <c r="LEA63" s="280"/>
      <c r="LEB63" s="280"/>
      <c r="LEC63" s="280"/>
      <c r="LED63" s="280"/>
      <c r="LEE63" s="280"/>
      <c r="LEF63" s="280"/>
      <c r="LEG63" s="280"/>
      <c r="LEH63" s="280"/>
      <c r="LEI63" s="280"/>
      <c r="LEJ63" s="280"/>
      <c r="LEK63" s="280"/>
      <c r="LEL63" s="280"/>
      <c r="LEM63" s="280"/>
      <c r="LEN63" s="280"/>
      <c r="LEO63" s="280"/>
      <c r="LEP63" s="280"/>
      <c r="LEQ63" s="280"/>
      <c r="LER63" s="280"/>
      <c r="LES63" s="280"/>
      <c r="LET63" s="280"/>
      <c r="LEU63" s="280"/>
      <c r="LEV63" s="280"/>
      <c r="LEW63" s="280"/>
      <c r="LEX63" s="280"/>
      <c r="LEY63" s="280"/>
      <c r="LEZ63" s="280"/>
      <c r="LFA63" s="280"/>
      <c r="LFB63" s="280"/>
      <c r="LFC63" s="280"/>
      <c r="LFD63" s="280"/>
      <c r="LFE63" s="280"/>
      <c r="LFF63" s="280"/>
      <c r="LFG63" s="280"/>
      <c r="LFH63" s="280"/>
      <c r="LFI63" s="280"/>
      <c r="LFJ63" s="280"/>
      <c r="LFK63" s="280"/>
      <c r="LFL63" s="280"/>
      <c r="LFM63" s="280"/>
      <c r="LFN63" s="280"/>
      <c r="LFO63" s="280"/>
      <c r="LFP63" s="280"/>
      <c r="LFQ63" s="280"/>
      <c r="LFR63" s="280"/>
      <c r="LFS63" s="280"/>
      <c r="LFT63" s="280"/>
      <c r="LFU63" s="280"/>
      <c r="LFV63" s="280"/>
      <c r="LFW63" s="280"/>
      <c r="LFX63" s="280"/>
      <c r="LFY63" s="280"/>
      <c r="LFZ63" s="280"/>
      <c r="LGA63" s="280"/>
      <c r="LGB63" s="280"/>
      <c r="LGC63" s="280"/>
      <c r="LGD63" s="280"/>
      <c r="LGE63" s="280"/>
      <c r="LGF63" s="280"/>
      <c r="LGG63" s="280"/>
      <c r="LGH63" s="280"/>
      <c r="LGI63" s="280"/>
      <c r="LGJ63" s="280"/>
      <c r="LGK63" s="280"/>
      <c r="LGL63" s="280"/>
      <c r="LGM63" s="280"/>
      <c r="LGN63" s="280"/>
      <c r="LGO63" s="280"/>
      <c r="LGP63" s="280"/>
      <c r="LGQ63" s="280"/>
      <c r="LGR63" s="280"/>
      <c r="LGS63" s="280"/>
      <c r="LGT63" s="280"/>
      <c r="LGU63" s="280"/>
      <c r="LGV63" s="280"/>
      <c r="LGW63" s="280"/>
      <c r="LGX63" s="280"/>
      <c r="LGY63" s="280"/>
      <c r="LGZ63" s="280"/>
      <c r="LHA63" s="280"/>
      <c r="LHB63" s="280"/>
      <c r="LHC63" s="280"/>
      <c r="LHD63" s="280"/>
      <c r="LHE63" s="280"/>
      <c r="LHF63" s="280"/>
      <c r="LHG63" s="280"/>
      <c r="LHH63" s="280"/>
      <c r="LHI63" s="280"/>
      <c r="LHJ63" s="280"/>
      <c r="LHK63" s="280"/>
      <c r="LHL63" s="280"/>
      <c r="LHM63" s="280"/>
      <c r="LHN63" s="280"/>
      <c r="LHO63" s="280"/>
      <c r="LHP63" s="280"/>
      <c r="LHQ63" s="280"/>
      <c r="LHR63" s="280"/>
      <c r="LHS63" s="280"/>
      <c r="LHT63" s="280"/>
      <c r="LHU63" s="280"/>
      <c r="LHV63" s="280"/>
      <c r="LHW63" s="280"/>
      <c r="LHX63" s="280"/>
      <c r="LHY63" s="280"/>
      <c r="LHZ63" s="280"/>
      <c r="LIA63" s="280"/>
      <c r="LIB63" s="280"/>
      <c r="LIC63" s="280"/>
      <c r="LID63" s="280"/>
      <c r="LIE63" s="280"/>
      <c r="LIF63" s="280"/>
      <c r="LIG63" s="280"/>
      <c r="LIH63" s="280"/>
      <c r="LII63" s="280"/>
      <c r="LIJ63" s="280"/>
      <c r="LIK63" s="280"/>
      <c r="LIL63" s="280"/>
      <c r="LIM63" s="280"/>
      <c r="LIN63" s="280"/>
      <c r="LIO63" s="280"/>
      <c r="LIP63" s="280"/>
      <c r="LIQ63" s="280"/>
      <c r="LIR63" s="280"/>
      <c r="LIS63" s="280"/>
      <c r="LIT63" s="280"/>
      <c r="LIU63" s="280"/>
      <c r="LIV63" s="280"/>
      <c r="LIW63" s="280"/>
      <c r="LIX63" s="280"/>
      <c r="LIY63" s="280"/>
      <c r="LIZ63" s="280"/>
      <c r="LJA63" s="280"/>
      <c r="LJB63" s="280"/>
      <c r="LJC63" s="280"/>
      <c r="LJD63" s="280"/>
      <c r="LJE63" s="280"/>
      <c r="LJF63" s="280"/>
      <c r="LJG63" s="280"/>
      <c r="LJH63" s="280"/>
      <c r="LJI63" s="280"/>
      <c r="LJJ63" s="280"/>
      <c r="LJK63" s="280"/>
      <c r="LJL63" s="280"/>
      <c r="LJM63" s="280"/>
      <c r="LJN63" s="280"/>
      <c r="LJO63" s="280"/>
      <c r="LJP63" s="280"/>
      <c r="LJQ63" s="280"/>
      <c r="LJR63" s="280"/>
      <c r="LJS63" s="280"/>
      <c r="LJT63" s="280"/>
      <c r="LJU63" s="280"/>
      <c r="LJV63" s="280"/>
      <c r="LJW63" s="280"/>
      <c r="LJX63" s="280"/>
      <c r="LJY63" s="280"/>
      <c r="LJZ63" s="280"/>
      <c r="LKA63" s="280"/>
      <c r="LKB63" s="280"/>
      <c r="LKC63" s="280"/>
      <c r="LKD63" s="280"/>
      <c r="LKE63" s="280"/>
      <c r="LKF63" s="280"/>
      <c r="LKG63" s="280"/>
      <c r="LKH63" s="280"/>
      <c r="LKI63" s="280"/>
      <c r="LKJ63" s="280"/>
      <c r="LKK63" s="280"/>
      <c r="LKL63" s="280"/>
      <c r="LKM63" s="280"/>
      <c r="LKN63" s="280"/>
      <c r="LKO63" s="280"/>
      <c r="LKP63" s="280"/>
      <c r="LKQ63" s="280"/>
      <c r="LKR63" s="280"/>
      <c r="LKS63" s="280"/>
      <c r="LKT63" s="280"/>
      <c r="LKU63" s="280"/>
      <c r="LKV63" s="280"/>
      <c r="LKW63" s="280"/>
      <c r="LKX63" s="280"/>
      <c r="LKY63" s="280"/>
      <c r="LKZ63" s="280"/>
      <c r="LLA63" s="280"/>
      <c r="LLB63" s="280"/>
      <c r="LLC63" s="280"/>
      <c r="LLD63" s="280"/>
      <c r="LLE63" s="280"/>
      <c r="LLF63" s="280"/>
      <c r="LLG63" s="280"/>
      <c r="LLH63" s="280"/>
      <c r="LLI63" s="280"/>
      <c r="LLJ63" s="280"/>
      <c r="LLK63" s="280"/>
      <c r="LLL63" s="280"/>
      <c r="LLM63" s="280"/>
      <c r="LLN63" s="280"/>
      <c r="LLO63" s="280"/>
      <c r="LLP63" s="280"/>
      <c r="LLQ63" s="280"/>
      <c r="LLR63" s="280"/>
      <c r="LLS63" s="280"/>
      <c r="LLT63" s="280"/>
      <c r="LLU63" s="280"/>
      <c r="LLV63" s="280"/>
      <c r="LLW63" s="280"/>
      <c r="LLX63" s="280"/>
      <c r="LLY63" s="280"/>
      <c r="LLZ63" s="280"/>
      <c r="LMA63" s="280"/>
      <c r="LMB63" s="280"/>
      <c r="LMC63" s="280"/>
      <c r="LMD63" s="280"/>
      <c r="LME63" s="280"/>
      <c r="LMF63" s="280"/>
      <c r="LMG63" s="280"/>
      <c r="LMH63" s="280"/>
      <c r="LMI63" s="280"/>
      <c r="LMJ63" s="280"/>
      <c r="LMK63" s="280"/>
      <c r="LML63" s="280"/>
      <c r="LMM63" s="280"/>
      <c r="LMN63" s="280"/>
      <c r="LMO63" s="280"/>
      <c r="LMP63" s="280"/>
      <c r="LMQ63" s="280"/>
      <c r="LMR63" s="280"/>
      <c r="LMS63" s="280"/>
      <c r="LMT63" s="280"/>
      <c r="LMU63" s="280"/>
      <c r="LMV63" s="280"/>
      <c r="LMW63" s="280"/>
      <c r="LMX63" s="280"/>
      <c r="LMY63" s="280"/>
      <c r="LMZ63" s="280"/>
      <c r="LNA63" s="280"/>
      <c r="LNB63" s="280"/>
      <c r="LNC63" s="280"/>
      <c r="LND63" s="280"/>
      <c r="LNE63" s="280"/>
      <c r="LNF63" s="280"/>
      <c r="LNG63" s="280"/>
      <c r="LNH63" s="280"/>
      <c r="LNI63" s="280"/>
      <c r="LNJ63" s="280"/>
      <c r="LNK63" s="280"/>
      <c r="LNL63" s="280"/>
      <c r="LNM63" s="280"/>
      <c r="LNN63" s="280"/>
      <c r="LNO63" s="280"/>
      <c r="LNP63" s="280"/>
      <c r="LNQ63" s="280"/>
      <c r="LNR63" s="280"/>
      <c r="LNS63" s="280"/>
      <c r="LNT63" s="280"/>
      <c r="LNU63" s="280"/>
      <c r="LNV63" s="280"/>
      <c r="LNW63" s="280"/>
      <c r="LNX63" s="280"/>
      <c r="LNY63" s="280"/>
      <c r="LNZ63" s="280"/>
      <c r="LOA63" s="280"/>
      <c r="LOB63" s="280"/>
      <c r="LOC63" s="280"/>
      <c r="LOD63" s="280"/>
      <c r="LOE63" s="280"/>
      <c r="LOF63" s="280"/>
      <c r="LOG63" s="280"/>
      <c r="LOH63" s="280"/>
      <c r="LOI63" s="280"/>
      <c r="LOJ63" s="280"/>
      <c r="LOK63" s="280"/>
      <c r="LOL63" s="280"/>
      <c r="LOM63" s="280"/>
      <c r="LON63" s="280"/>
      <c r="LOO63" s="280"/>
      <c r="LOP63" s="280"/>
      <c r="LOQ63" s="280"/>
      <c r="LOR63" s="280"/>
      <c r="LOS63" s="280"/>
      <c r="LOT63" s="280"/>
      <c r="LOU63" s="280"/>
      <c r="LOV63" s="280"/>
      <c r="LOW63" s="280"/>
      <c r="LOX63" s="280"/>
      <c r="LOY63" s="280"/>
      <c r="LOZ63" s="280"/>
      <c r="LPA63" s="280"/>
      <c r="LPB63" s="280"/>
      <c r="LPC63" s="280"/>
      <c r="LPD63" s="280"/>
      <c r="LPE63" s="280"/>
      <c r="LPF63" s="280"/>
      <c r="LPG63" s="280"/>
      <c r="LPH63" s="280"/>
      <c r="LPI63" s="280"/>
      <c r="LPJ63" s="280"/>
      <c r="LPK63" s="280"/>
      <c r="LPL63" s="280"/>
      <c r="LPM63" s="280"/>
      <c r="LPN63" s="280"/>
      <c r="LPO63" s="280"/>
      <c r="LPP63" s="280"/>
      <c r="LPQ63" s="280"/>
      <c r="LPR63" s="280"/>
      <c r="LPS63" s="280"/>
      <c r="LPT63" s="280"/>
      <c r="LPU63" s="280"/>
      <c r="LPV63" s="280"/>
      <c r="LPW63" s="280"/>
      <c r="LPX63" s="280"/>
      <c r="LPY63" s="280"/>
      <c r="LPZ63" s="280"/>
      <c r="LQA63" s="280"/>
      <c r="LQB63" s="280"/>
      <c r="LQC63" s="280"/>
      <c r="LQD63" s="280"/>
      <c r="LQE63" s="280"/>
      <c r="LQF63" s="280"/>
      <c r="LQG63" s="280"/>
      <c r="LQH63" s="280"/>
      <c r="LQI63" s="280"/>
      <c r="LQJ63" s="280"/>
      <c r="LQK63" s="280"/>
      <c r="LQL63" s="280"/>
      <c r="LQM63" s="280"/>
      <c r="LQN63" s="280"/>
      <c r="LQO63" s="280"/>
      <c r="LQP63" s="280"/>
      <c r="LQQ63" s="280"/>
      <c r="LQR63" s="280"/>
      <c r="LQS63" s="280"/>
      <c r="LQT63" s="280"/>
      <c r="LQU63" s="280"/>
      <c r="LQV63" s="280"/>
      <c r="LQW63" s="280"/>
      <c r="LQX63" s="280"/>
      <c r="LQY63" s="280"/>
      <c r="LQZ63" s="280"/>
      <c r="LRA63" s="280"/>
      <c r="LRB63" s="280"/>
      <c r="LRC63" s="280"/>
      <c r="LRD63" s="280"/>
      <c r="LRE63" s="280"/>
      <c r="LRF63" s="280"/>
      <c r="LRG63" s="280"/>
      <c r="LRH63" s="280"/>
      <c r="LRI63" s="280"/>
      <c r="LRJ63" s="280"/>
      <c r="LRK63" s="280"/>
      <c r="LRL63" s="280"/>
      <c r="LRM63" s="280"/>
      <c r="LRN63" s="280"/>
      <c r="LRO63" s="280"/>
      <c r="LRP63" s="280"/>
      <c r="LRQ63" s="280"/>
      <c r="LRR63" s="280"/>
      <c r="LRS63" s="280"/>
      <c r="LRT63" s="280"/>
      <c r="LRU63" s="280"/>
      <c r="LRV63" s="280"/>
      <c r="LRW63" s="280"/>
      <c r="LRX63" s="280"/>
      <c r="LRY63" s="280"/>
      <c r="LRZ63" s="280"/>
      <c r="LSA63" s="280"/>
      <c r="LSB63" s="280"/>
      <c r="LSC63" s="280"/>
      <c r="LSD63" s="280"/>
      <c r="LSE63" s="280"/>
      <c r="LSF63" s="280"/>
      <c r="LSG63" s="280"/>
      <c r="LSH63" s="280"/>
      <c r="LSI63" s="280"/>
      <c r="LSJ63" s="280"/>
      <c r="LSK63" s="280"/>
      <c r="LSL63" s="280"/>
      <c r="LSM63" s="280"/>
      <c r="LSN63" s="280"/>
      <c r="LSO63" s="280"/>
      <c r="LSP63" s="280"/>
      <c r="LSQ63" s="280"/>
      <c r="LSR63" s="280"/>
      <c r="LSS63" s="280"/>
      <c r="LST63" s="280"/>
      <c r="LSU63" s="280"/>
      <c r="LSV63" s="280"/>
      <c r="LSW63" s="280"/>
      <c r="LSX63" s="280"/>
      <c r="LSY63" s="280"/>
      <c r="LSZ63" s="280"/>
      <c r="LTA63" s="280"/>
      <c r="LTB63" s="280"/>
      <c r="LTC63" s="280"/>
      <c r="LTD63" s="280"/>
      <c r="LTE63" s="280"/>
      <c r="LTF63" s="280"/>
      <c r="LTG63" s="280"/>
      <c r="LTH63" s="280"/>
      <c r="LTI63" s="280"/>
      <c r="LTJ63" s="280"/>
      <c r="LTK63" s="280"/>
      <c r="LTL63" s="280"/>
      <c r="LTM63" s="280"/>
      <c r="LTN63" s="280"/>
      <c r="LTO63" s="280"/>
      <c r="LTP63" s="280"/>
      <c r="LTQ63" s="280"/>
      <c r="LTR63" s="280"/>
      <c r="LTS63" s="280"/>
      <c r="LTT63" s="280"/>
      <c r="LTU63" s="280"/>
      <c r="LTV63" s="280"/>
      <c r="LTW63" s="280"/>
      <c r="LTX63" s="280"/>
      <c r="LTY63" s="280"/>
      <c r="LTZ63" s="280"/>
      <c r="LUA63" s="280"/>
      <c r="LUB63" s="280"/>
      <c r="LUC63" s="280"/>
      <c r="LUD63" s="280"/>
      <c r="LUE63" s="280"/>
      <c r="LUF63" s="280"/>
      <c r="LUG63" s="280"/>
      <c r="LUH63" s="280"/>
      <c r="LUI63" s="280"/>
      <c r="LUJ63" s="280"/>
      <c r="LUK63" s="280"/>
      <c r="LUL63" s="280"/>
      <c r="LUM63" s="280"/>
      <c r="LUN63" s="280"/>
      <c r="LUO63" s="280"/>
      <c r="LUP63" s="280"/>
      <c r="LUQ63" s="280"/>
      <c r="LUR63" s="280"/>
      <c r="LUS63" s="280"/>
      <c r="LUT63" s="280"/>
      <c r="LUU63" s="280"/>
      <c r="LUV63" s="280"/>
      <c r="LUW63" s="280"/>
      <c r="LUX63" s="280"/>
      <c r="LUY63" s="280"/>
      <c r="LUZ63" s="280"/>
      <c r="LVA63" s="280"/>
      <c r="LVB63" s="280"/>
      <c r="LVC63" s="280"/>
      <c r="LVD63" s="280"/>
      <c r="LVE63" s="280"/>
      <c r="LVF63" s="280"/>
      <c r="LVG63" s="280"/>
      <c r="LVH63" s="280"/>
      <c r="LVI63" s="280"/>
      <c r="LVJ63" s="280"/>
      <c r="LVK63" s="280"/>
      <c r="LVL63" s="280"/>
      <c r="LVM63" s="280"/>
      <c r="LVN63" s="280"/>
      <c r="LVO63" s="280"/>
      <c r="LVP63" s="280"/>
      <c r="LVQ63" s="280"/>
      <c r="LVR63" s="280"/>
      <c r="LVS63" s="280"/>
      <c r="LVT63" s="280"/>
      <c r="LVU63" s="280"/>
      <c r="LVV63" s="280"/>
      <c r="LVW63" s="280"/>
      <c r="LVX63" s="280"/>
      <c r="LVY63" s="280"/>
      <c r="LVZ63" s="280"/>
      <c r="LWA63" s="280"/>
      <c r="LWB63" s="280"/>
      <c r="LWC63" s="280"/>
      <c r="LWD63" s="280"/>
      <c r="LWE63" s="280"/>
      <c r="LWF63" s="280"/>
      <c r="LWG63" s="280"/>
      <c r="LWH63" s="280"/>
      <c r="LWI63" s="280"/>
      <c r="LWJ63" s="280"/>
      <c r="LWK63" s="280"/>
      <c r="LWL63" s="280"/>
      <c r="LWM63" s="280"/>
      <c r="LWN63" s="280"/>
      <c r="LWO63" s="280"/>
      <c r="LWP63" s="280"/>
      <c r="LWQ63" s="280"/>
      <c r="LWR63" s="280"/>
      <c r="LWS63" s="280"/>
      <c r="LWT63" s="280"/>
      <c r="LWU63" s="280"/>
      <c r="LWV63" s="280"/>
      <c r="LWW63" s="280"/>
      <c r="LWX63" s="280"/>
      <c r="LWY63" s="280"/>
      <c r="LWZ63" s="280"/>
      <c r="LXA63" s="280"/>
      <c r="LXB63" s="280"/>
      <c r="LXC63" s="280"/>
      <c r="LXD63" s="280"/>
      <c r="LXE63" s="280"/>
      <c r="LXF63" s="280"/>
      <c r="LXG63" s="280"/>
      <c r="LXH63" s="280"/>
      <c r="LXI63" s="280"/>
      <c r="LXJ63" s="280"/>
      <c r="LXK63" s="280"/>
      <c r="LXL63" s="280"/>
      <c r="LXM63" s="280"/>
      <c r="LXN63" s="280"/>
      <c r="LXO63" s="280"/>
      <c r="LXP63" s="280"/>
      <c r="LXQ63" s="280"/>
      <c r="LXR63" s="280"/>
      <c r="LXS63" s="280"/>
      <c r="LXT63" s="280"/>
      <c r="LXU63" s="280"/>
      <c r="LXV63" s="280"/>
      <c r="LXW63" s="280"/>
      <c r="LXX63" s="280"/>
      <c r="LXY63" s="280"/>
      <c r="LXZ63" s="280"/>
      <c r="LYA63" s="280"/>
      <c r="LYB63" s="280"/>
      <c r="LYC63" s="280"/>
      <c r="LYD63" s="280"/>
      <c r="LYE63" s="280"/>
      <c r="LYF63" s="280"/>
      <c r="LYG63" s="280"/>
      <c r="LYH63" s="280"/>
      <c r="LYI63" s="280"/>
      <c r="LYJ63" s="280"/>
      <c r="LYK63" s="280"/>
      <c r="LYL63" s="280"/>
      <c r="LYM63" s="280"/>
      <c r="LYN63" s="280"/>
      <c r="LYO63" s="280"/>
      <c r="LYP63" s="280"/>
      <c r="LYQ63" s="280"/>
      <c r="LYR63" s="280"/>
      <c r="LYS63" s="280"/>
      <c r="LYT63" s="280"/>
      <c r="LYU63" s="280"/>
      <c r="LYV63" s="280"/>
      <c r="LYW63" s="280"/>
      <c r="LYX63" s="280"/>
      <c r="LYY63" s="280"/>
      <c r="LYZ63" s="280"/>
      <c r="LZA63" s="280"/>
      <c r="LZB63" s="280"/>
      <c r="LZC63" s="280"/>
      <c r="LZD63" s="280"/>
      <c r="LZE63" s="280"/>
      <c r="LZF63" s="280"/>
      <c r="LZG63" s="280"/>
      <c r="LZH63" s="280"/>
      <c r="LZI63" s="280"/>
      <c r="LZJ63" s="280"/>
      <c r="LZK63" s="280"/>
      <c r="LZL63" s="280"/>
      <c r="LZM63" s="280"/>
      <c r="LZN63" s="280"/>
      <c r="LZO63" s="280"/>
      <c r="LZP63" s="280"/>
      <c r="LZQ63" s="280"/>
      <c r="LZR63" s="280"/>
      <c r="LZS63" s="280"/>
      <c r="LZT63" s="280"/>
      <c r="LZU63" s="280"/>
      <c r="LZV63" s="280"/>
      <c r="LZW63" s="280"/>
      <c r="LZX63" s="280"/>
      <c r="LZY63" s="280"/>
      <c r="LZZ63" s="280"/>
      <c r="MAA63" s="280"/>
      <c r="MAB63" s="280"/>
      <c r="MAC63" s="280"/>
      <c r="MAD63" s="280"/>
      <c r="MAE63" s="280"/>
      <c r="MAF63" s="280"/>
      <c r="MAG63" s="280"/>
      <c r="MAH63" s="280"/>
      <c r="MAI63" s="280"/>
      <c r="MAJ63" s="280"/>
      <c r="MAK63" s="280"/>
      <c r="MAL63" s="280"/>
      <c r="MAM63" s="280"/>
      <c r="MAN63" s="280"/>
      <c r="MAO63" s="280"/>
      <c r="MAP63" s="280"/>
      <c r="MAQ63" s="280"/>
      <c r="MAR63" s="280"/>
      <c r="MAS63" s="280"/>
      <c r="MAT63" s="280"/>
      <c r="MAU63" s="280"/>
      <c r="MAV63" s="280"/>
      <c r="MAW63" s="280"/>
      <c r="MAX63" s="280"/>
      <c r="MAY63" s="280"/>
      <c r="MAZ63" s="280"/>
      <c r="MBA63" s="280"/>
      <c r="MBB63" s="280"/>
      <c r="MBC63" s="280"/>
      <c r="MBD63" s="280"/>
      <c r="MBE63" s="280"/>
      <c r="MBF63" s="280"/>
      <c r="MBG63" s="280"/>
      <c r="MBH63" s="280"/>
      <c r="MBI63" s="280"/>
      <c r="MBJ63" s="280"/>
      <c r="MBK63" s="280"/>
      <c r="MBL63" s="280"/>
      <c r="MBM63" s="280"/>
      <c r="MBN63" s="280"/>
      <c r="MBO63" s="280"/>
      <c r="MBP63" s="280"/>
      <c r="MBQ63" s="280"/>
      <c r="MBR63" s="280"/>
      <c r="MBS63" s="280"/>
      <c r="MBT63" s="280"/>
      <c r="MBU63" s="280"/>
      <c r="MBV63" s="280"/>
      <c r="MBW63" s="280"/>
      <c r="MBX63" s="280"/>
      <c r="MBY63" s="280"/>
      <c r="MBZ63" s="280"/>
      <c r="MCA63" s="280"/>
      <c r="MCB63" s="280"/>
      <c r="MCC63" s="280"/>
      <c r="MCD63" s="280"/>
      <c r="MCE63" s="280"/>
      <c r="MCF63" s="280"/>
      <c r="MCG63" s="280"/>
      <c r="MCH63" s="280"/>
      <c r="MCI63" s="280"/>
      <c r="MCJ63" s="280"/>
      <c r="MCK63" s="280"/>
      <c r="MCL63" s="280"/>
      <c r="MCM63" s="280"/>
      <c r="MCN63" s="280"/>
      <c r="MCO63" s="280"/>
      <c r="MCP63" s="280"/>
      <c r="MCQ63" s="280"/>
      <c r="MCR63" s="280"/>
      <c r="MCS63" s="280"/>
      <c r="MCT63" s="280"/>
      <c r="MCU63" s="280"/>
      <c r="MCV63" s="280"/>
      <c r="MCW63" s="280"/>
      <c r="MCX63" s="280"/>
      <c r="MCY63" s="280"/>
      <c r="MCZ63" s="280"/>
      <c r="MDA63" s="280"/>
      <c r="MDB63" s="280"/>
      <c r="MDC63" s="280"/>
      <c r="MDD63" s="280"/>
      <c r="MDE63" s="280"/>
      <c r="MDF63" s="280"/>
      <c r="MDG63" s="280"/>
      <c r="MDH63" s="280"/>
      <c r="MDI63" s="280"/>
      <c r="MDJ63" s="280"/>
      <c r="MDK63" s="280"/>
      <c r="MDL63" s="280"/>
      <c r="MDM63" s="280"/>
      <c r="MDN63" s="280"/>
      <c r="MDO63" s="280"/>
      <c r="MDP63" s="280"/>
      <c r="MDQ63" s="280"/>
      <c r="MDR63" s="280"/>
      <c r="MDS63" s="280"/>
      <c r="MDT63" s="280"/>
      <c r="MDU63" s="280"/>
      <c r="MDV63" s="280"/>
      <c r="MDW63" s="280"/>
      <c r="MDX63" s="280"/>
      <c r="MDY63" s="280"/>
      <c r="MDZ63" s="280"/>
      <c r="MEA63" s="280"/>
      <c r="MEB63" s="280"/>
      <c r="MEC63" s="280"/>
      <c r="MED63" s="280"/>
      <c r="MEE63" s="280"/>
      <c r="MEF63" s="280"/>
      <c r="MEG63" s="280"/>
      <c r="MEH63" s="280"/>
      <c r="MEI63" s="280"/>
      <c r="MEJ63" s="280"/>
      <c r="MEK63" s="280"/>
      <c r="MEL63" s="280"/>
      <c r="MEM63" s="280"/>
      <c r="MEN63" s="280"/>
      <c r="MEO63" s="280"/>
      <c r="MEP63" s="280"/>
      <c r="MEQ63" s="280"/>
      <c r="MER63" s="280"/>
      <c r="MES63" s="280"/>
      <c r="MET63" s="280"/>
      <c r="MEU63" s="280"/>
      <c r="MEV63" s="280"/>
      <c r="MEW63" s="280"/>
      <c r="MEX63" s="280"/>
      <c r="MEY63" s="280"/>
      <c r="MEZ63" s="280"/>
      <c r="MFA63" s="280"/>
      <c r="MFB63" s="280"/>
      <c r="MFC63" s="280"/>
      <c r="MFD63" s="280"/>
      <c r="MFE63" s="280"/>
      <c r="MFF63" s="280"/>
      <c r="MFG63" s="280"/>
      <c r="MFH63" s="280"/>
      <c r="MFI63" s="280"/>
      <c r="MFJ63" s="280"/>
      <c r="MFK63" s="280"/>
      <c r="MFL63" s="280"/>
      <c r="MFM63" s="280"/>
      <c r="MFN63" s="280"/>
      <c r="MFO63" s="280"/>
      <c r="MFP63" s="280"/>
      <c r="MFQ63" s="280"/>
      <c r="MFR63" s="280"/>
      <c r="MFS63" s="280"/>
      <c r="MFT63" s="280"/>
      <c r="MFU63" s="280"/>
      <c r="MFV63" s="280"/>
      <c r="MFW63" s="280"/>
      <c r="MFX63" s="280"/>
      <c r="MFY63" s="280"/>
      <c r="MFZ63" s="280"/>
      <c r="MGA63" s="280"/>
      <c r="MGB63" s="280"/>
      <c r="MGC63" s="280"/>
      <c r="MGD63" s="280"/>
      <c r="MGE63" s="280"/>
      <c r="MGF63" s="280"/>
      <c r="MGG63" s="280"/>
      <c r="MGH63" s="280"/>
      <c r="MGI63" s="280"/>
      <c r="MGJ63" s="280"/>
      <c r="MGK63" s="280"/>
      <c r="MGL63" s="280"/>
      <c r="MGM63" s="280"/>
      <c r="MGN63" s="280"/>
      <c r="MGO63" s="280"/>
      <c r="MGP63" s="280"/>
      <c r="MGQ63" s="280"/>
      <c r="MGR63" s="280"/>
      <c r="MGS63" s="280"/>
      <c r="MGT63" s="280"/>
      <c r="MGU63" s="280"/>
      <c r="MGV63" s="280"/>
      <c r="MGW63" s="280"/>
      <c r="MGX63" s="280"/>
      <c r="MGY63" s="280"/>
      <c r="MGZ63" s="280"/>
      <c r="MHA63" s="280"/>
      <c r="MHB63" s="280"/>
      <c r="MHC63" s="280"/>
      <c r="MHD63" s="280"/>
      <c r="MHE63" s="280"/>
      <c r="MHF63" s="280"/>
      <c r="MHG63" s="280"/>
      <c r="MHH63" s="280"/>
      <c r="MHI63" s="280"/>
      <c r="MHJ63" s="280"/>
      <c r="MHK63" s="280"/>
      <c r="MHL63" s="280"/>
      <c r="MHM63" s="280"/>
      <c r="MHN63" s="280"/>
      <c r="MHO63" s="280"/>
      <c r="MHP63" s="280"/>
      <c r="MHQ63" s="280"/>
      <c r="MHR63" s="280"/>
      <c r="MHS63" s="280"/>
      <c r="MHT63" s="280"/>
      <c r="MHU63" s="280"/>
      <c r="MHV63" s="280"/>
      <c r="MHW63" s="280"/>
      <c r="MHX63" s="280"/>
      <c r="MHY63" s="280"/>
      <c r="MHZ63" s="280"/>
      <c r="MIA63" s="280"/>
      <c r="MIB63" s="280"/>
      <c r="MIC63" s="280"/>
      <c r="MID63" s="280"/>
      <c r="MIE63" s="280"/>
      <c r="MIF63" s="280"/>
      <c r="MIG63" s="280"/>
      <c r="MIH63" s="280"/>
      <c r="MII63" s="280"/>
      <c r="MIJ63" s="280"/>
      <c r="MIK63" s="280"/>
      <c r="MIL63" s="280"/>
      <c r="MIM63" s="280"/>
      <c r="MIN63" s="280"/>
      <c r="MIO63" s="280"/>
      <c r="MIP63" s="280"/>
      <c r="MIQ63" s="280"/>
      <c r="MIR63" s="280"/>
      <c r="MIS63" s="280"/>
      <c r="MIT63" s="280"/>
      <c r="MIU63" s="280"/>
      <c r="MIV63" s="280"/>
      <c r="MIW63" s="280"/>
      <c r="MIX63" s="280"/>
      <c r="MIY63" s="280"/>
      <c r="MIZ63" s="280"/>
      <c r="MJA63" s="280"/>
      <c r="MJB63" s="280"/>
      <c r="MJC63" s="280"/>
      <c r="MJD63" s="280"/>
      <c r="MJE63" s="280"/>
      <c r="MJF63" s="280"/>
      <c r="MJG63" s="280"/>
      <c r="MJH63" s="280"/>
      <c r="MJI63" s="280"/>
      <c r="MJJ63" s="280"/>
      <c r="MJK63" s="280"/>
      <c r="MJL63" s="280"/>
      <c r="MJM63" s="280"/>
      <c r="MJN63" s="280"/>
      <c r="MJO63" s="280"/>
      <c r="MJP63" s="280"/>
      <c r="MJQ63" s="280"/>
      <c r="MJR63" s="280"/>
      <c r="MJS63" s="280"/>
      <c r="MJT63" s="280"/>
      <c r="MJU63" s="280"/>
      <c r="MJV63" s="280"/>
      <c r="MJW63" s="280"/>
      <c r="MJX63" s="280"/>
      <c r="MJY63" s="280"/>
      <c r="MJZ63" s="280"/>
      <c r="MKA63" s="280"/>
      <c r="MKB63" s="280"/>
      <c r="MKC63" s="280"/>
      <c r="MKD63" s="280"/>
      <c r="MKE63" s="280"/>
      <c r="MKF63" s="280"/>
      <c r="MKG63" s="280"/>
      <c r="MKH63" s="280"/>
      <c r="MKI63" s="280"/>
      <c r="MKJ63" s="280"/>
      <c r="MKK63" s="280"/>
      <c r="MKL63" s="280"/>
      <c r="MKM63" s="280"/>
      <c r="MKN63" s="280"/>
      <c r="MKO63" s="280"/>
      <c r="MKP63" s="280"/>
      <c r="MKQ63" s="280"/>
      <c r="MKR63" s="280"/>
      <c r="MKS63" s="280"/>
      <c r="MKT63" s="280"/>
      <c r="MKU63" s="280"/>
      <c r="MKV63" s="280"/>
      <c r="MKW63" s="280"/>
      <c r="MKX63" s="280"/>
      <c r="MKY63" s="280"/>
      <c r="MKZ63" s="280"/>
      <c r="MLA63" s="280"/>
      <c r="MLB63" s="280"/>
      <c r="MLC63" s="280"/>
      <c r="MLD63" s="280"/>
      <c r="MLE63" s="280"/>
      <c r="MLF63" s="280"/>
      <c r="MLG63" s="280"/>
      <c r="MLH63" s="280"/>
      <c r="MLI63" s="280"/>
      <c r="MLJ63" s="280"/>
      <c r="MLK63" s="280"/>
      <c r="MLL63" s="280"/>
      <c r="MLM63" s="280"/>
      <c r="MLN63" s="280"/>
      <c r="MLO63" s="280"/>
      <c r="MLP63" s="280"/>
      <c r="MLQ63" s="280"/>
      <c r="MLR63" s="280"/>
      <c r="MLS63" s="280"/>
      <c r="MLT63" s="280"/>
      <c r="MLU63" s="280"/>
      <c r="MLV63" s="280"/>
      <c r="MLW63" s="280"/>
      <c r="MLX63" s="280"/>
      <c r="MLY63" s="280"/>
      <c r="MLZ63" s="280"/>
      <c r="MMA63" s="280"/>
      <c r="MMB63" s="280"/>
      <c r="MMC63" s="280"/>
      <c r="MMD63" s="280"/>
      <c r="MME63" s="280"/>
      <c r="MMF63" s="280"/>
      <c r="MMG63" s="280"/>
      <c r="MMH63" s="280"/>
      <c r="MMI63" s="280"/>
      <c r="MMJ63" s="280"/>
      <c r="MMK63" s="280"/>
      <c r="MML63" s="280"/>
      <c r="MMM63" s="280"/>
      <c r="MMN63" s="280"/>
      <c r="MMO63" s="280"/>
      <c r="MMP63" s="280"/>
      <c r="MMQ63" s="280"/>
      <c r="MMR63" s="280"/>
      <c r="MMS63" s="280"/>
      <c r="MMT63" s="280"/>
      <c r="MMU63" s="280"/>
      <c r="MMV63" s="280"/>
      <c r="MMW63" s="280"/>
      <c r="MMX63" s="280"/>
      <c r="MMY63" s="280"/>
      <c r="MMZ63" s="280"/>
      <c r="MNA63" s="280"/>
      <c r="MNB63" s="280"/>
      <c r="MNC63" s="280"/>
      <c r="MND63" s="280"/>
      <c r="MNE63" s="280"/>
      <c r="MNF63" s="280"/>
      <c r="MNG63" s="280"/>
      <c r="MNH63" s="280"/>
      <c r="MNI63" s="280"/>
      <c r="MNJ63" s="280"/>
      <c r="MNK63" s="280"/>
      <c r="MNL63" s="280"/>
      <c r="MNM63" s="280"/>
      <c r="MNN63" s="280"/>
      <c r="MNO63" s="280"/>
      <c r="MNP63" s="280"/>
      <c r="MNQ63" s="280"/>
      <c r="MNR63" s="280"/>
      <c r="MNS63" s="280"/>
      <c r="MNT63" s="280"/>
      <c r="MNU63" s="280"/>
      <c r="MNV63" s="280"/>
      <c r="MNW63" s="280"/>
      <c r="MNX63" s="280"/>
      <c r="MNY63" s="280"/>
      <c r="MNZ63" s="280"/>
      <c r="MOA63" s="280"/>
      <c r="MOB63" s="280"/>
      <c r="MOC63" s="280"/>
      <c r="MOD63" s="280"/>
      <c r="MOE63" s="280"/>
      <c r="MOF63" s="280"/>
      <c r="MOG63" s="280"/>
      <c r="MOH63" s="280"/>
      <c r="MOI63" s="280"/>
      <c r="MOJ63" s="280"/>
      <c r="MOK63" s="280"/>
      <c r="MOL63" s="280"/>
      <c r="MOM63" s="280"/>
      <c r="MON63" s="280"/>
      <c r="MOO63" s="280"/>
      <c r="MOP63" s="280"/>
      <c r="MOQ63" s="280"/>
      <c r="MOR63" s="280"/>
      <c r="MOS63" s="280"/>
      <c r="MOT63" s="280"/>
      <c r="MOU63" s="280"/>
      <c r="MOV63" s="280"/>
      <c r="MOW63" s="280"/>
      <c r="MOX63" s="280"/>
      <c r="MOY63" s="280"/>
      <c r="MOZ63" s="280"/>
      <c r="MPA63" s="280"/>
      <c r="MPB63" s="280"/>
      <c r="MPC63" s="280"/>
      <c r="MPD63" s="280"/>
      <c r="MPE63" s="280"/>
      <c r="MPF63" s="280"/>
      <c r="MPG63" s="280"/>
      <c r="MPH63" s="280"/>
      <c r="MPI63" s="280"/>
      <c r="MPJ63" s="280"/>
      <c r="MPK63" s="280"/>
      <c r="MPL63" s="280"/>
      <c r="MPM63" s="280"/>
      <c r="MPN63" s="280"/>
      <c r="MPO63" s="280"/>
      <c r="MPP63" s="280"/>
      <c r="MPQ63" s="280"/>
      <c r="MPR63" s="280"/>
      <c r="MPS63" s="280"/>
      <c r="MPT63" s="280"/>
      <c r="MPU63" s="280"/>
      <c r="MPV63" s="280"/>
      <c r="MPW63" s="280"/>
      <c r="MPX63" s="280"/>
      <c r="MPY63" s="280"/>
      <c r="MPZ63" s="280"/>
      <c r="MQA63" s="280"/>
      <c r="MQB63" s="280"/>
      <c r="MQC63" s="280"/>
      <c r="MQD63" s="280"/>
      <c r="MQE63" s="280"/>
      <c r="MQF63" s="280"/>
      <c r="MQG63" s="280"/>
      <c r="MQH63" s="280"/>
      <c r="MQI63" s="280"/>
      <c r="MQJ63" s="280"/>
      <c r="MQK63" s="280"/>
      <c r="MQL63" s="280"/>
      <c r="MQM63" s="280"/>
      <c r="MQN63" s="280"/>
      <c r="MQO63" s="280"/>
      <c r="MQP63" s="280"/>
      <c r="MQQ63" s="280"/>
      <c r="MQR63" s="280"/>
      <c r="MQS63" s="280"/>
      <c r="MQT63" s="280"/>
      <c r="MQU63" s="280"/>
      <c r="MQV63" s="280"/>
      <c r="MQW63" s="280"/>
      <c r="MQX63" s="280"/>
      <c r="MQY63" s="280"/>
      <c r="MQZ63" s="280"/>
      <c r="MRA63" s="280"/>
      <c r="MRB63" s="280"/>
      <c r="MRC63" s="280"/>
      <c r="MRD63" s="280"/>
      <c r="MRE63" s="280"/>
      <c r="MRF63" s="280"/>
      <c r="MRG63" s="280"/>
      <c r="MRH63" s="280"/>
      <c r="MRI63" s="280"/>
      <c r="MRJ63" s="280"/>
      <c r="MRK63" s="280"/>
      <c r="MRL63" s="280"/>
      <c r="MRM63" s="280"/>
      <c r="MRN63" s="280"/>
      <c r="MRO63" s="280"/>
      <c r="MRP63" s="280"/>
      <c r="MRQ63" s="280"/>
      <c r="MRR63" s="280"/>
      <c r="MRS63" s="280"/>
      <c r="MRT63" s="280"/>
      <c r="MRU63" s="280"/>
      <c r="MRV63" s="280"/>
      <c r="MRW63" s="280"/>
      <c r="MRX63" s="280"/>
      <c r="MRY63" s="280"/>
      <c r="MRZ63" s="280"/>
      <c r="MSA63" s="280"/>
      <c r="MSB63" s="280"/>
      <c r="MSC63" s="280"/>
      <c r="MSD63" s="280"/>
      <c r="MSE63" s="280"/>
      <c r="MSF63" s="280"/>
      <c r="MSG63" s="280"/>
      <c r="MSH63" s="280"/>
      <c r="MSI63" s="280"/>
      <c r="MSJ63" s="280"/>
      <c r="MSK63" s="280"/>
      <c r="MSL63" s="280"/>
      <c r="MSM63" s="280"/>
      <c r="MSN63" s="280"/>
      <c r="MSO63" s="280"/>
      <c r="MSP63" s="280"/>
      <c r="MSQ63" s="280"/>
      <c r="MSR63" s="280"/>
      <c r="MSS63" s="280"/>
      <c r="MST63" s="280"/>
      <c r="MSU63" s="280"/>
      <c r="MSV63" s="280"/>
      <c r="MSW63" s="280"/>
      <c r="MSX63" s="280"/>
      <c r="MSY63" s="280"/>
      <c r="MSZ63" s="280"/>
      <c r="MTA63" s="280"/>
      <c r="MTB63" s="280"/>
      <c r="MTC63" s="280"/>
      <c r="MTD63" s="280"/>
      <c r="MTE63" s="280"/>
      <c r="MTF63" s="280"/>
      <c r="MTG63" s="280"/>
      <c r="MTH63" s="280"/>
      <c r="MTI63" s="280"/>
      <c r="MTJ63" s="280"/>
      <c r="MTK63" s="280"/>
      <c r="MTL63" s="280"/>
      <c r="MTM63" s="280"/>
      <c r="MTN63" s="280"/>
      <c r="MTO63" s="280"/>
      <c r="MTP63" s="280"/>
      <c r="MTQ63" s="280"/>
      <c r="MTR63" s="280"/>
      <c r="MTS63" s="280"/>
      <c r="MTT63" s="280"/>
      <c r="MTU63" s="280"/>
      <c r="MTV63" s="280"/>
      <c r="MTW63" s="280"/>
      <c r="MTX63" s="280"/>
      <c r="MTY63" s="280"/>
      <c r="MTZ63" s="280"/>
      <c r="MUA63" s="280"/>
      <c r="MUB63" s="280"/>
      <c r="MUC63" s="280"/>
      <c r="MUD63" s="280"/>
      <c r="MUE63" s="280"/>
      <c r="MUF63" s="280"/>
      <c r="MUG63" s="280"/>
      <c r="MUH63" s="280"/>
      <c r="MUI63" s="280"/>
      <c r="MUJ63" s="280"/>
      <c r="MUK63" s="280"/>
      <c r="MUL63" s="280"/>
      <c r="MUM63" s="280"/>
      <c r="MUN63" s="280"/>
      <c r="MUO63" s="280"/>
      <c r="MUP63" s="280"/>
      <c r="MUQ63" s="280"/>
      <c r="MUR63" s="280"/>
      <c r="MUS63" s="280"/>
      <c r="MUT63" s="280"/>
      <c r="MUU63" s="280"/>
      <c r="MUV63" s="280"/>
      <c r="MUW63" s="280"/>
      <c r="MUX63" s="280"/>
      <c r="MUY63" s="280"/>
      <c r="MUZ63" s="280"/>
      <c r="MVA63" s="280"/>
      <c r="MVB63" s="280"/>
      <c r="MVC63" s="280"/>
      <c r="MVD63" s="280"/>
      <c r="MVE63" s="280"/>
      <c r="MVF63" s="280"/>
      <c r="MVG63" s="280"/>
      <c r="MVH63" s="280"/>
      <c r="MVI63" s="280"/>
      <c r="MVJ63" s="280"/>
      <c r="MVK63" s="280"/>
      <c r="MVL63" s="280"/>
      <c r="MVM63" s="280"/>
      <c r="MVN63" s="280"/>
      <c r="MVO63" s="280"/>
      <c r="MVP63" s="280"/>
      <c r="MVQ63" s="280"/>
      <c r="MVR63" s="280"/>
      <c r="MVS63" s="280"/>
      <c r="MVT63" s="280"/>
      <c r="MVU63" s="280"/>
      <c r="MVV63" s="280"/>
      <c r="MVW63" s="280"/>
      <c r="MVX63" s="280"/>
      <c r="MVY63" s="280"/>
      <c r="MVZ63" s="280"/>
      <c r="MWA63" s="280"/>
      <c r="MWB63" s="280"/>
      <c r="MWC63" s="280"/>
      <c r="MWD63" s="280"/>
      <c r="MWE63" s="280"/>
      <c r="MWF63" s="280"/>
      <c r="MWG63" s="280"/>
      <c r="MWH63" s="280"/>
      <c r="MWI63" s="280"/>
      <c r="MWJ63" s="280"/>
      <c r="MWK63" s="280"/>
      <c r="MWL63" s="280"/>
      <c r="MWM63" s="280"/>
      <c r="MWN63" s="280"/>
      <c r="MWO63" s="280"/>
      <c r="MWP63" s="280"/>
      <c r="MWQ63" s="280"/>
      <c r="MWR63" s="280"/>
      <c r="MWS63" s="280"/>
      <c r="MWT63" s="280"/>
      <c r="MWU63" s="280"/>
      <c r="MWV63" s="280"/>
      <c r="MWW63" s="280"/>
      <c r="MWX63" s="280"/>
      <c r="MWY63" s="280"/>
      <c r="MWZ63" s="280"/>
      <c r="MXA63" s="280"/>
      <c r="MXB63" s="280"/>
      <c r="MXC63" s="280"/>
      <c r="MXD63" s="280"/>
      <c r="MXE63" s="280"/>
      <c r="MXF63" s="280"/>
      <c r="MXG63" s="280"/>
      <c r="MXH63" s="280"/>
      <c r="MXI63" s="280"/>
      <c r="MXJ63" s="280"/>
      <c r="MXK63" s="280"/>
      <c r="MXL63" s="280"/>
      <c r="MXM63" s="280"/>
      <c r="MXN63" s="280"/>
      <c r="MXO63" s="280"/>
      <c r="MXP63" s="280"/>
      <c r="MXQ63" s="280"/>
      <c r="MXR63" s="280"/>
      <c r="MXS63" s="280"/>
      <c r="MXT63" s="280"/>
      <c r="MXU63" s="280"/>
      <c r="MXV63" s="280"/>
      <c r="MXW63" s="280"/>
      <c r="MXX63" s="280"/>
      <c r="MXY63" s="280"/>
      <c r="MXZ63" s="280"/>
      <c r="MYA63" s="280"/>
      <c r="MYB63" s="280"/>
      <c r="MYC63" s="280"/>
      <c r="MYD63" s="280"/>
      <c r="MYE63" s="280"/>
      <c r="MYF63" s="280"/>
      <c r="MYG63" s="280"/>
      <c r="MYH63" s="280"/>
      <c r="MYI63" s="280"/>
      <c r="MYJ63" s="280"/>
      <c r="MYK63" s="280"/>
      <c r="MYL63" s="280"/>
      <c r="MYM63" s="280"/>
      <c r="MYN63" s="280"/>
      <c r="MYO63" s="280"/>
      <c r="MYP63" s="280"/>
      <c r="MYQ63" s="280"/>
      <c r="MYR63" s="280"/>
      <c r="MYS63" s="280"/>
      <c r="MYT63" s="280"/>
      <c r="MYU63" s="280"/>
      <c r="MYV63" s="280"/>
      <c r="MYW63" s="280"/>
      <c r="MYX63" s="280"/>
      <c r="MYY63" s="280"/>
      <c r="MYZ63" s="280"/>
      <c r="MZA63" s="280"/>
      <c r="MZB63" s="280"/>
      <c r="MZC63" s="280"/>
      <c r="MZD63" s="280"/>
      <c r="MZE63" s="280"/>
      <c r="MZF63" s="280"/>
      <c r="MZG63" s="280"/>
      <c r="MZH63" s="280"/>
      <c r="MZI63" s="280"/>
      <c r="MZJ63" s="280"/>
      <c r="MZK63" s="280"/>
      <c r="MZL63" s="280"/>
      <c r="MZM63" s="280"/>
      <c r="MZN63" s="280"/>
      <c r="MZO63" s="280"/>
      <c r="MZP63" s="280"/>
      <c r="MZQ63" s="280"/>
      <c r="MZR63" s="280"/>
      <c r="MZS63" s="280"/>
      <c r="MZT63" s="280"/>
      <c r="MZU63" s="280"/>
      <c r="MZV63" s="280"/>
      <c r="MZW63" s="280"/>
      <c r="MZX63" s="280"/>
      <c r="MZY63" s="280"/>
      <c r="MZZ63" s="280"/>
      <c r="NAA63" s="280"/>
      <c r="NAB63" s="280"/>
      <c r="NAC63" s="280"/>
      <c r="NAD63" s="280"/>
      <c r="NAE63" s="280"/>
      <c r="NAF63" s="280"/>
      <c r="NAG63" s="280"/>
      <c r="NAH63" s="280"/>
      <c r="NAI63" s="280"/>
      <c r="NAJ63" s="280"/>
      <c r="NAK63" s="280"/>
      <c r="NAL63" s="280"/>
      <c r="NAM63" s="280"/>
      <c r="NAN63" s="280"/>
      <c r="NAO63" s="280"/>
      <c r="NAP63" s="280"/>
      <c r="NAQ63" s="280"/>
      <c r="NAR63" s="280"/>
      <c r="NAS63" s="280"/>
      <c r="NAT63" s="280"/>
      <c r="NAU63" s="280"/>
      <c r="NAV63" s="280"/>
      <c r="NAW63" s="280"/>
      <c r="NAX63" s="280"/>
      <c r="NAY63" s="280"/>
      <c r="NAZ63" s="280"/>
      <c r="NBA63" s="280"/>
      <c r="NBB63" s="280"/>
      <c r="NBC63" s="280"/>
      <c r="NBD63" s="280"/>
      <c r="NBE63" s="280"/>
      <c r="NBF63" s="280"/>
      <c r="NBG63" s="280"/>
      <c r="NBH63" s="280"/>
      <c r="NBI63" s="280"/>
      <c r="NBJ63" s="280"/>
      <c r="NBK63" s="280"/>
      <c r="NBL63" s="280"/>
      <c r="NBM63" s="280"/>
      <c r="NBN63" s="280"/>
      <c r="NBO63" s="280"/>
      <c r="NBP63" s="280"/>
      <c r="NBQ63" s="280"/>
      <c r="NBR63" s="280"/>
      <c r="NBS63" s="280"/>
      <c r="NBT63" s="280"/>
      <c r="NBU63" s="280"/>
      <c r="NBV63" s="280"/>
      <c r="NBW63" s="280"/>
      <c r="NBX63" s="280"/>
      <c r="NBY63" s="280"/>
      <c r="NBZ63" s="280"/>
      <c r="NCA63" s="280"/>
      <c r="NCB63" s="280"/>
      <c r="NCC63" s="280"/>
      <c r="NCD63" s="280"/>
      <c r="NCE63" s="280"/>
      <c r="NCF63" s="280"/>
      <c r="NCG63" s="280"/>
      <c r="NCH63" s="280"/>
      <c r="NCI63" s="280"/>
      <c r="NCJ63" s="280"/>
      <c r="NCK63" s="280"/>
      <c r="NCL63" s="280"/>
      <c r="NCM63" s="280"/>
      <c r="NCN63" s="280"/>
      <c r="NCO63" s="280"/>
      <c r="NCP63" s="280"/>
      <c r="NCQ63" s="280"/>
      <c r="NCR63" s="280"/>
      <c r="NCS63" s="280"/>
      <c r="NCT63" s="280"/>
      <c r="NCU63" s="280"/>
      <c r="NCV63" s="280"/>
      <c r="NCW63" s="280"/>
      <c r="NCX63" s="280"/>
      <c r="NCY63" s="280"/>
      <c r="NCZ63" s="280"/>
      <c r="NDA63" s="280"/>
      <c r="NDB63" s="280"/>
      <c r="NDC63" s="280"/>
      <c r="NDD63" s="280"/>
      <c r="NDE63" s="280"/>
      <c r="NDF63" s="280"/>
      <c r="NDG63" s="280"/>
      <c r="NDH63" s="280"/>
      <c r="NDI63" s="280"/>
      <c r="NDJ63" s="280"/>
      <c r="NDK63" s="280"/>
      <c r="NDL63" s="280"/>
      <c r="NDM63" s="280"/>
      <c r="NDN63" s="280"/>
      <c r="NDO63" s="280"/>
      <c r="NDP63" s="280"/>
      <c r="NDQ63" s="280"/>
      <c r="NDR63" s="280"/>
      <c r="NDS63" s="280"/>
      <c r="NDT63" s="280"/>
      <c r="NDU63" s="280"/>
      <c r="NDV63" s="280"/>
      <c r="NDW63" s="280"/>
      <c r="NDX63" s="280"/>
      <c r="NDY63" s="280"/>
      <c r="NDZ63" s="280"/>
      <c r="NEA63" s="280"/>
      <c r="NEB63" s="280"/>
      <c r="NEC63" s="280"/>
      <c r="NED63" s="280"/>
      <c r="NEE63" s="280"/>
      <c r="NEF63" s="280"/>
      <c r="NEG63" s="280"/>
      <c r="NEH63" s="280"/>
      <c r="NEI63" s="280"/>
      <c r="NEJ63" s="280"/>
      <c r="NEK63" s="280"/>
      <c r="NEL63" s="280"/>
      <c r="NEM63" s="280"/>
      <c r="NEN63" s="280"/>
      <c r="NEO63" s="280"/>
      <c r="NEP63" s="280"/>
      <c r="NEQ63" s="280"/>
      <c r="NER63" s="280"/>
      <c r="NES63" s="280"/>
      <c r="NET63" s="280"/>
      <c r="NEU63" s="280"/>
      <c r="NEV63" s="280"/>
      <c r="NEW63" s="280"/>
      <c r="NEX63" s="280"/>
      <c r="NEY63" s="280"/>
      <c r="NEZ63" s="280"/>
      <c r="NFA63" s="280"/>
      <c r="NFB63" s="280"/>
      <c r="NFC63" s="280"/>
      <c r="NFD63" s="280"/>
      <c r="NFE63" s="280"/>
      <c r="NFF63" s="280"/>
      <c r="NFG63" s="280"/>
      <c r="NFH63" s="280"/>
      <c r="NFI63" s="280"/>
      <c r="NFJ63" s="280"/>
      <c r="NFK63" s="280"/>
      <c r="NFL63" s="280"/>
      <c r="NFM63" s="280"/>
      <c r="NFN63" s="280"/>
      <c r="NFO63" s="280"/>
      <c r="NFP63" s="280"/>
      <c r="NFQ63" s="280"/>
      <c r="NFR63" s="280"/>
      <c r="NFS63" s="280"/>
      <c r="NFT63" s="280"/>
      <c r="NFU63" s="280"/>
      <c r="NFV63" s="280"/>
      <c r="NFW63" s="280"/>
      <c r="NFX63" s="280"/>
      <c r="NFY63" s="280"/>
      <c r="NFZ63" s="280"/>
      <c r="NGA63" s="280"/>
      <c r="NGB63" s="280"/>
      <c r="NGC63" s="280"/>
      <c r="NGD63" s="280"/>
      <c r="NGE63" s="280"/>
      <c r="NGF63" s="280"/>
      <c r="NGG63" s="280"/>
      <c r="NGH63" s="280"/>
      <c r="NGI63" s="280"/>
      <c r="NGJ63" s="280"/>
      <c r="NGK63" s="280"/>
      <c r="NGL63" s="280"/>
      <c r="NGM63" s="280"/>
      <c r="NGN63" s="280"/>
      <c r="NGO63" s="280"/>
      <c r="NGP63" s="280"/>
      <c r="NGQ63" s="280"/>
      <c r="NGR63" s="280"/>
      <c r="NGS63" s="280"/>
      <c r="NGT63" s="280"/>
      <c r="NGU63" s="280"/>
      <c r="NGV63" s="280"/>
      <c r="NGW63" s="280"/>
      <c r="NGX63" s="280"/>
      <c r="NGY63" s="280"/>
      <c r="NGZ63" s="280"/>
      <c r="NHA63" s="280"/>
      <c r="NHB63" s="280"/>
      <c r="NHC63" s="280"/>
      <c r="NHD63" s="280"/>
      <c r="NHE63" s="280"/>
      <c r="NHF63" s="280"/>
      <c r="NHG63" s="280"/>
      <c r="NHH63" s="280"/>
      <c r="NHI63" s="280"/>
      <c r="NHJ63" s="280"/>
      <c r="NHK63" s="280"/>
      <c r="NHL63" s="280"/>
      <c r="NHM63" s="280"/>
      <c r="NHN63" s="280"/>
      <c r="NHO63" s="280"/>
      <c r="NHP63" s="280"/>
      <c r="NHQ63" s="280"/>
      <c r="NHR63" s="280"/>
      <c r="NHS63" s="280"/>
      <c r="NHT63" s="280"/>
      <c r="NHU63" s="280"/>
      <c r="NHV63" s="280"/>
      <c r="NHW63" s="280"/>
      <c r="NHX63" s="280"/>
      <c r="NHY63" s="280"/>
      <c r="NHZ63" s="280"/>
      <c r="NIA63" s="280"/>
      <c r="NIB63" s="280"/>
      <c r="NIC63" s="280"/>
      <c r="NID63" s="280"/>
      <c r="NIE63" s="280"/>
      <c r="NIF63" s="280"/>
      <c r="NIG63" s="280"/>
      <c r="NIH63" s="280"/>
      <c r="NII63" s="280"/>
      <c r="NIJ63" s="280"/>
      <c r="NIK63" s="280"/>
      <c r="NIL63" s="280"/>
      <c r="NIM63" s="280"/>
      <c r="NIN63" s="280"/>
      <c r="NIO63" s="280"/>
      <c r="NIP63" s="280"/>
      <c r="NIQ63" s="280"/>
      <c r="NIR63" s="280"/>
      <c r="NIS63" s="280"/>
      <c r="NIT63" s="280"/>
      <c r="NIU63" s="280"/>
      <c r="NIV63" s="280"/>
      <c r="NIW63" s="280"/>
      <c r="NIX63" s="280"/>
      <c r="NIY63" s="280"/>
      <c r="NIZ63" s="280"/>
      <c r="NJA63" s="280"/>
      <c r="NJB63" s="280"/>
      <c r="NJC63" s="280"/>
      <c r="NJD63" s="280"/>
      <c r="NJE63" s="280"/>
      <c r="NJF63" s="280"/>
      <c r="NJG63" s="280"/>
      <c r="NJH63" s="280"/>
      <c r="NJI63" s="280"/>
      <c r="NJJ63" s="280"/>
      <c r="NJK63" s="280"/>
      <c r="NJL63" s="280"/>
      <c r="NJM63" s="280"/>
      <c r="NJN63" s="280"/>
      <c r="NJO63" s="280"/>
      <c r="NJP63" s="280"/>
      <c r="NJQ63" s="280"/>
      <c r="NJR63" s="280"/>
      <c r="NJS63" s="280"/>
      <c r="NJT63" s="280"/>
      <c r="NJU63" s="280"/>
      <c r="NJV63" s="280"/>
      <c r="NJW63" s="280"/>
      <c r="NJX63" s="280"/>
      <c r="NJY63" s="280"/>
      <c r="NJZ63" s="280"/>
      <c r="NKA63" s="280"/>
      <c r="NKB63" s="280"/>
      <c r="NKC63" s="280"/>
      <c r="NKD63" s="280"/>
      <c r="NKE63" s="280"/>
      <c r="NKF63" s="280"/>
      <c r="NKG63" s="280"/>
      <c r="NKH63" s="280"/>
      <c r="NKI63" s="280"/>
      <c r="NKJ63" s="280"/>
      <c r="NKK63" s="280"/>
      <c r="NKL63" s="280"/>
      <c r="NKM63" s="280"/>
      <c r="NKN63" s="280"/>
      <c r="NKO63" s="280"/>
      <c r="NKP63" s="280"/>
      <c r="NKQ63" s="280"/>
      <c r="NKR63" s="280"/>
      <c r="NKS63" s="280"/>
      <c r="NKT63" s="280"/>
      <c r="NKU63" s="280"/>
      <c r="NKV63" s="280"/>
      <c r="NKW63" s="280"/>
      <c r="NKX63" s="280"/>
      <c r="NKY63" s="280"/>
      <c r="NKZ63" s="280"/>
      <c r="NLA63" s="280"/>
      <c r="NLB63" s="280"/>
      <c r="NLC63" s="280"/>
      <c r="NLD63" s="280"/>
      <c r="NLE63" s="280"/>
      <c r="NLF63" s="280"/>
      <c r="NLG63" s="280"/>
      <c r="NLH63" s="280"/>
      <c r="NLI63" s="280"/>
      <c r="NLJ63" s="280"/>
      <c r="NLK63" s="280"/>
      <c r="NLL63" s="280"/>
      <c r="NLM63" s="280"/>
      <c r="NLN63" s="280"/>
      <c r="NLO63" s="280"/>
      <c r="NLP63" s="280"/>
      <c r="NLQ63" s="280"/>
      <c r="NLR63" s="280"/>
      <c r="NLS63" s="280"/>
      <c r="NLT63" s="280"/>
      <c r="NLU63" s="280"/>
      <c r="NLV63" s="280"/>
      <c r="NLW63" s="280"/>
      <c r="NLX63" s="280"/>
      <c r="NLY63" s="280"/>
      <c r="NLZ63" s="280"/>
      <c r="NMA63" s="280"/>
      <c r="NMB63" s="280"/>
      <c r="NMC63" s="280"/>
      <c r="NMD63" s="280"/>
      <c r="NME63" s="280"/>
      <c r="NMF63" s="280"/>
      <c r="NMG63" s="280"/>
      <c r="NMH63" s="280"/>
      <c r="NMI63" s="280"/>
      <c r="NMJ63" s="280"/>
      <c r="NMK63" s="280"/>
      <c r="NML63" s="280"/>
      <c r="NMM63" s="280"/>
      <c r="NMN63" s="280"/>
      <c r="NMO63" s="280"/>
      <c r="NMP63" s="280"/>
      <c r="NMQ63" s="280"/>
      <c r="NMR63" s="280"/>
      <c r="NMS63" s="280"/>
      <c r="NMT63" s="280"/>
      <c r="NMU63" s="280"/>
      <c r="NMV63" s="280"/>
      <c r="NMW63" s="280"/>
      <c r="NMX63" s="280"/>
      <c r="NMY63" s="280"/>
      <c r="NMZ63" s="280"/>
      <c r="NNA63" s="280"/>
      <c r="NNB63" s="280"/>
      <c r="NNC63" s="280"/>
      <c r="NND63" s="280"/>
      <c r="NNE63" s="280"/>
      <c r="NNF63" s="280"/>
      <c r="NNG63" s="280"/>
      <c r="NNH63" s="280"/>
      <c r="NNI63" s="280"/>
      <c r="NNJ63" s="280"/>
      <c r="NNK63" s="280"/>
      <c r="NNL63" s="280"/>
      <c r="NNM63" s="280"/>
      <c r="NNN63" s="280"/>
      <c r="NNO63" s="280"/>
      <c r="NNP63" s="280"/>
      <c r="NNQ63" s="280"/>
      <c r="NNR63" s="280"/>
      <c r="NNS63" s="280"/>
      <c r="NNT63" s="280"/>
      <c r="NNU63" s="280"/>
      <c r="NNV63" s="280"/>
      <c r="NNW63" s="280"/>
      <c r="NNX63" s="280"/>
      <c r="NNY63" s="280"/>
      <c r="NNZ63" s="280"/>
      <c r="NOA63" s="280"/>
      <c r="NOB63" s="280"/>
      <c r="NOC63" s="280"/>
      <c r="NOD63" s="280"/>
      <c r="NOE63" s="280"/>
      <c r="NOF63" s="280"/>
      <c r="NOG63" s="280"/>
      <c r="NOH63" s="280"/>
      <c r="NOI63" s="280"/>
      <c r="NOJ63" s="280"/>
      <c r="NOK63" s="280"/>
      <c r="NOL63" s="280"/>
      <c r="NOM63" s="280"/>
      <c r="NON63" s="280"/>
      <c r="NOO63" s="280"/>
      <c r="NOP63" s="280"/>
      <c r="NOQ63" s="280"/>
      <c r="NOR63" s="280"/>
      <c r="NOS63" s="280"/>
      <c r="NOT63" s="280"/>
      <c r="NOU63" s="280"/>
      <c r="NOV63" s="280"/>
      <c r="NOW63" s="280"/>
      <c r="NOX63" s="280"/>
      <c r="NOY63" s="280"/>
      <c r="NOZ63" s="280"/>
      <c r="NPA63" s="280"/>
      <c r="NPB63" s="280"/>
      <c r="NPC63" s="280"/>
      <c r="NPD63" s="280"/>
      <c r="NPE63" s="280"/>
      <c r="NPF63" s="280"/>
      <c r="NPG63" s="280"/>
      <c r="NPH63" s="280"/>
      <c r="NPI63" s="280"/>
      <c r="NPJ63" s="280"/>
      <c r="NPK63" s="280"/>
      <c r="NPL63" s="280"/>
      <c r="NPM63" s="280"/>
      <c r="NPN63" s="280"/>
      <c r="NPO63" s="280"/>
      <c r="NPP63" s="280"/>
      <c r="NPQ63" s="280"/>
      <c r="NPR63" s="280"/>
      <c r="NPS63" s="280"/>
      <c r="NPT63" s="280"/>
      <c r="NPU63" s="280"/>
      <c r="NPV63" s="280"/>
      <c r="NPW63" s="280"/>
      <c r="NPX63" s="280"/>
      <c r="NPY63" s="280"/>
      <c r="NPZ63" s="280"/>
      <c r="NQA63" s="280"/>
      <c r="NQB63" s="280"/>
      <c r="NQC63" s="280"/>
      <c r="NQD63" s="280"/>
      <c r="NQE63" s="280"/>
      <c r="NQF63" s="280"/>
      <c r="NQG63" s="280"/>
      <c r="NQH63" s="280"/>
      <c r="NQI63" s="280"/>
      <c r="NQJ63" s="280"/>
      <c r="NQK63" s="280"/>
      <c r="NQL63" s="280"/>
      <c r="NQM63" s="280"/>
      <c r="NQN63" s="280"/>
      <c r="NQO63" s="280"/>
      <c r="NQP63" s="280"/>
      <c r="NQQ63" s="280"/>
      <c r="NQR63" s="280"/>
      <c r="NQS63" s="280"/>
      <c r="NQT63" s="280"/>
      <c r="NQU63" s="280"/>
      <c r="NQV63" s="280"/>
      <c r="NQW63" s="280"/>
      <c r="NQX63" s="280"/>
      <c r="NQY63" s="280"/>
      <c r="NQZ63" s="280"/>
      <c r="NRA63" s="280"/>
      <c r="NRB63" s="280"/>
      <c r="NRC63" s="280"/>
      <c r="NRD63" s="280"/>
      <c r="NRE63" s="280"/>
      <c r="NRF63" s="280"/>
      <c r="NRG63" s="280"/>
      <c r="NRH63" s="280"/>
      <c r="NRI63" s="280"/>
      <c r="NRJ63" s="280"/>
      <c r="NRK63" s="280"/>
      <c r="NRL63" s="280"/>
      <c r="NRM63" s="280"/>
      <c r="NRN63" s="280"/>
      <c r="NRO63" s="280"/>
      <c r="NRP63" s="280"/>
      <c r="NRQ63" s="280"/>
      <c r="NRR63" s="280"/>
      <c r="NRS63" s="280"/>
      <c r="NRT63" s="280"/>
      <c r="NRU63" s="280"/>
      <c r="NRV63" s="280"/>
      <c r="NRW63" s="280"/>
      <c r="NRX63" s="280"/>
      <c r="NRY63" s="280"/>
      <c r="NRZ63" s="280"/>
      <c r="NSA63" s="280"/>
      <c r="NSB63" s="280"/>
      <c r="NSC63" s="280"/>
      <c r="NSD63" s="280"/>
      <c r="NSE63" s="280"/>
      <c r="NSF63" s="280"/>
      <c r="NSG63" s="280"/>
      <c r="NSH63" s="280"/>
      <c r="NSI63" s="280"/>
      <c r="NSJ63" s="280"/>
      <c r="NSK63" s="280"/>
      <c r="NSL63" s="280"/>
      <c r="NSM63" s="280"/>
      <c r="NSN63" s="280"/>
      <c r="NSO63" s="280"/>
      <c r="NSP63" s="280"/>
      <c r="NSQ63" s="280"/>
      <c r="NSR63" s="280"/>
      <c r="NSS63" s="280"/>
      <c r="NST63" s="280"/>
      <c r="NSU63" s="280"/>
      <c r="NSV63" s="280"/>
      <c r="NSW63" s="280"/>
      <c r="NSX63" s="280"/>
      <c r="NSY63" s="280"/>
      <c r="NSZ63" s="280"/>
      <c r="NTA63" s="280"/>
      <c r="NTB63" s="280"/>
      <c r="NTC63" s="280"/>
      <c r="NTD63" s="280"/>
      <c r="NTE63" s="280"/>
      <c r="NTF63" s="280"/>
      <c r="NTG63" s="280"/>
      <c r="NTH63" s="280"/>
      <c r="NTI63" s="280"/>
      <c r="NTJ63" s="280"/>
      <c r="NTK63" s="280"/>
      <c r="NTL63" s="280"/>
      <c r="NTM63" s="280"/>
      <c r="NTN63" s="280"/>
      <c r="NTO63" s="280"/>
      <c r="NTP63" s="280"/>
      <c r="NTQ63" s="280"/>
      <c r="NTR63" s="280"/>
      <c r="NTS63" s="280"/>
      <c r="NTT63" s="280"/>
      <c r="NTU63" s="280"/>
      <c r="NTV63" s="280"/>
      <c r="NTW63" s="280"/>
      <c r="NTX63" s="280"/>
      <c r="NTY63" s="280"/>
      <c r="NTZ63" s="280"/>
      <c r="NUA63" s="280"/>
      <c r="NUB63" s="280"/>
      <c r="NUC63" s="280"/>
      <c r="NUD63" s="280"/>
      <c r="NUE63" s="280"/>
      <c r="NUF63" s="280"/>
      <c r="NUG63" s="280"/>
      <c r="NUH63" s="280"/>
      <c r="NUI63" s="280"/>
      <c r="NUJ63" s="280"/>
      <c r="NUK63" s="280"/>
      <c r="NUL63" s="280"/>
      <c r="NUM63" s="280"/>
      <c r="NUN63" s="280"/>
      <c r="NUO63" s="280"/>
      <c r="NUP63" s="280"/>
      <c r="NUQ63" s="280"/>
      <c r="NUR63" s="280"/>
      <c r="NUS63" s="280"/>
      <c r="NUT63" s="280"/>
      <c r="NUU63" s="280"/>
      <c r="NUV63" s="280"/>
      <c r="NUW63" s="280"/>
      <c r="NUX63" s="280"/>
      <c r="NUY63" s="280"/>
      <c r="NUZ63" s="280"/>
      <c r="NVA63" s="280"/>
      <c r="NVB63" s="280"/>
      <c r="NVC63" s="280"/>
      <c r="NVD63" s="280"/>
      <c r="NVE63" s="280"/>
      <c r="NVF63" s="280"/>
      <c r="NVG63" s="280"/>
      <c r="NVH63" s="280"/>
      <c r="NVI63" s="280"/>
      <c r="NVJ63" s="280"/>
      <c r="NVK63" s="280"/>
      <c r="NVL63" s="280"/>
      <c r="NVM63" s="280"/>
      <c r="NVN63" s="280"/>
      <c r="NVO63" s="280"/>
      <c r="NVP63" s="280"/>
      <c r="NVQ63" s="280"/>
      <c r="NVR63" s="280"/>
      <c r="NVS63" s="280"/>
      <c r="NVT63" s="280"/>
      <c r="NVU63" s="280"/>
      <c r="NVV63" s="280"/>
      <c r="NVW63" s="280"/>
      <c r="NVX63" s="280"/>
      <c r="NVY63" s="280"/>
      <c r="NVZ63" s="280"/>
      <c r="NWA63" s="280"/>
      <c r="NWB63" s="280"/>
      <c r="NWC63" s="280"/>
      <c r="NWD63" s="280"/>
      <c r="NWE63" s="280"/>
      <c r="NWF63" s="280"/>
      <c r="NWG63" s="280"/>
      <c r="NWH63" s="280"/>
      <c r="NWI63" s="280"/>
      <c r="NWJ63" s="280"/>
      <c r="NWK63" s="280"/>
      <c r="NWL63" s="280"/>
      <c r="NWM63" s="280"/>
      <c r="NWN63" s="280"/>
      <c r="NWO63" s="280"/>
      <c r="NWP63" s="280"/>
      <c r="NWQ63" s="280"/>
      <c r="NWR63" s="280"/>
      <c r="NWS63" s="280"/>
      <c r="NWT63" s="280"/>
      <c r="NWU63" s="280"/>
      <c r="NWV63" s="280"/>
      <c r="NWW63" s="280"/>
      <c r="NWX63" s="280"/>
      <c r="NWY63" s="280"/>
      <c r="NWZ63" s="280"/>
      <c r="NXA63" s="280"/>
      <c r="NXB63" s="280"/>
      <c r="NXC63" s="280"/>
      <c r="NXD63" s="280"/>
      <c r="NXE63" s="280"/>
      <c r="NXF63" s="280"/>
      <c r="NXG63" s="280"/>
      <c r="NXH63" s="280"/>
      <c r="NXI63" s="280"/>
      <c r="NXJ63" s="280"/>
      <c r="NXK63" s="280"/>
      <c r="NXL63" s="280"/>
      <c r="NXM63" s="280"/>
      <c r="NXN63" s="280"/>
      <c r="NXO63" s="280"/>
      <c r="NXP63" s="280"/>
      <c r="NXQ63" s="280"/>
      <c r="NXR63" s="280"/>
      <c r="NXS63" s="280"/>
      <c r="NXT63" s="280"/>
      <c r="NXU63" s="280"/>
      <c r="NXV63" s="280"/>
      <c r="NXW63" s="280"/>
      <c r="NXX63" s="280"/>
      <c r="NXY63" s="280"/>
      <c r="NXZ63" s="280"/>
      <c r="NYA63" s="280"/>
      <c r="NYB63" s="280"/>
      <c r="NYC63" s="280"/>
      <c r="NYD63" s="280"/>
      <c r="NYE63" s="280"/>
      <c r="NYF63" s="280"/>
      <c r="NYG63" s="280"/>
      <c r="NYH63" s="280"/>
      <c r="NYI63" s="280"/>
      <c r="NYJ63" s="280"/>
      <c r="NYK63" s="280"/>
      <c r="NYL63" s="280"/>
      <c r="NYM63" s="280"/>
      <c r="NYN63" s="280"/>
      <c r="NYO63" s="280"/>
      <c r="NYP63" s="280"/>
      <c r="NYQ63" s="280"/>
      <c r="NYR63" s="280"/>
      <c r="NYS63" s="280"/>
      <c r="NYT63" s="280"/>
      <c r="NYU63" s="280"/>
      <c r="NYV63" s="280"/>
      <c r="NYW63" s="280"/>
      <c r="NYX63" s="280"/>
      <c r="NYY63" s="280"/>
      <c r="NYZ63" s="280"/>
      <c r="NZA63" s="280"/>
      <c r="NZB63" s="280"/>
      <c r="NZC63" s="280"/>
      <c r="NZD63" s="280"/>
      <c r="NZE63" s="280"/>
      <c r="NZF63" s="280"/>
      <c r="NZG63" s="280"/>
      <c r="NZH63" s="280"/>
      <c r="NZI63" s="280"/>
      <c r="NZJ63" s="280"/>
      <c r="NZK63" s="280"/>
      <c r="NZL63" s="280"/>
      <c r="NZM63" s="280"/>
      <c r="NZN63" s="280"/>
      <c r="NZO63" s="280"/>
      <c r="NZP63" s="280"/>
      <c r="NZQ63" s="280"/>
      <c r="NZR63" s="280"/>
      <c r="NZS63" s="280"/>
      <c r="NZT63" s="280"/>
      <c r="NZU63" s="280"/>
      <c r="NZV63" s="280"/>
      <c r="NZW63" s="280"/>
      <c r="NZX63" s="280"/>
      <c r="NZY63" s="280"/>
      <c r="NZZ63" s="280"/>
      <c r="OAA63" s="280"/>
      <c r="OAB63" s="280"/>
      <c r="OAC63" s="280"/>
      <c r="OAD63" s="280"/>
      <c r="OAE63" s="280"/>
      <c r="OAF63" s="280"/>
      <c r="OAG63" s="280"/>
      <c r="OAH63" s="280"/>
      <c r="OAI63" s="280"/>
      <c r="OAJ63" s="280"/>
      <c r="OAK63" s="280"/>
      <c r="OAL63" s="280"/>
      <c r="OAM63" s="280"/>
      <c r="OAN63" s="280"/>
      <c r="OAO63" s="280"/>
      <c r="OAP63" s="280"/>
      <c r="OAQ63" s="280"/>
      <c r="OAR63" s="280"/>
      <c r="OAS63" s="280"/>
      <c r="OAT63" s="280"/>
      <c r="OAU63" s="280"/>
      <c r="OAV63" s="280"/>
      <c r="OAW63" s="280"/>
      <c r="OAX63" s="280"/>
      <c r="OAY63" s="280"/>
      <c r="OAZ63" s="280"/>
      <c r="OBA63" s="280"/>
      <c r="OBB63" s="280"/>
      <c r="OBC63" s="280"/>
      <c r="OBD63" s="280"/>
      <c r="OBE63" s="280"/>
      <c r="OBF63" s="280"/>
      <c r="OBG63" s="280"/>
      <c r="OBH63" s="280"/>
      <c r="OBI63" s="280"/>
      <c r="OBJ63" s="280"/>
      <c r="OBK63" s="280"/>
      <c r="OBL63" s="280"/>
      <c r="OBM63" s="280"/>
      <c r="OBN63" s="280"/>
      <c r="OBO63" s="280"/>
      <c r="OBP63" s="280"/>
      <c r="OBQ63" s="280"/>
      <c r="OBR63" s="280"/>
      <c r="OBS63" s="280"/>
      <c r="OBT63" s="280"/>
      <c r="OBU63" s="280"/>
      <c r="OBV63" s="280"/>
      <c r="OBW63" s="280"/>
      <c r="OBX63" s="280"/>
      <c r="OBY63" s="280"/>
      <c r="OBZ63" s="280"/>
      <c r="OCA63" s="280"/>
      <c r="OCB63" s="280"/>
      <c r="OCC63" s="280"/>
      <c r="OCD63" s="280"/>
      <c r="OCE63" s="280"/>
      <c r="OCF63" s="280"/>
      <c r="OCG63" s="280"/>
      <c r="OCH63" s="280"/>
      <c r="OCI63" s="280"/>
      <c r="OCJ63" s="280"/>
      <c r="OCK63" s="280"/>
      <c r="OCL63" s="280"/>
      <c r="OCM63" s="280"/>
      <c r="OCN63" s="280"/>
      <c r="OCO63" s="280"/>
      <c r="OCP63" s="280"/>
      <c r="OCQ63" s="280"/>
      <c r="OCR63" s="280"/>
      <c r="OCS63" s="280"/>
      <c r="OCT63" s="280"/>
      <c r="OCU63" s="280"/>
      <c r="OCV63" s="280"/>
      <c r="OCW63" s="280"/>
      <c r="OCX63" s="280"/>
      <c r="OCY63" s="280"/>
      <c r="OCZ63" s="280"/>
      <c r="ODA63" s="280"/>
      <c r="ODB63" s="280"/>
      <c r="ODC63" s="280"/>
      <c r="ODD63" s="280"/>
      <c r="ODE63" s="280"/>
      <c r="ODF63" s="280"/>
      <c r="ODG63" s="280"/>
      <c r="ODH63" s="280"/>
      <c r="ODI63" s="280"/>
      <c r="ODJ63" s="280"/>
      <c r="ODK63" s="280"/>
      <c r="ODL63" s="280"/>
      <c r="ODM63" s="280"/>
      <c r="ODN63" s="280"/>
      <c r="ODO63" s="280"/>
      <c r="ODP63" s="280"/>
      <c r="ODQ63" s="280"/>
      <c r="ODR63" s="280"/>
      <c r="ODS63" s="280"/>
      <c r="ODT63" s="280"/>
      <c r="ODU63" s="280"/>
      <c r="ODV63" s="280"/>
      <c r="ODW63" s="280"/>
      <c r="ODX63" s="280"/>
      <c r="ODY63" s="280"/>
      <c r="ODZ63" s="280"/>
      <c r="OEA63" s="280"/>
      <c r="OEB63" s="280"/>
      <c r="OEC63" s="280"/>
      <c r="OED63" s="280"/>
      <c r="OEE63" s="280"/>
      <c r="OEF63" s="280"/>
      <c r="OEG63" s="280"/>
      <c r="OEH63" s="280"/>
      <c r="OEI63" s="280"/>
      <c r="OEJ63" s="280"/>
      <c r="OEK63" s="280"/>
      <c r="OEL63" s="280"/>
      <c r="OEM63" s="280"/>
      <c r="OEN63" s="280"/>
      <c r="OEO63" s="280"/>
      <c r="OEP63" s="280"/>
      <c r="OEQ63" s="280"/>
      <c r="OER63" s="280"/>
      <c r="OES63" s="280"/>
      <c r="OET63" s="280"/>
      <c r="OEU63" s="280"/>
      <c r="OEV63" s="280"/>
      <c r="OEW63" s="280"/>
      <c r="OEX63" s="280"/>
      <c r="OEY63" s="280"/>
      <c r="OEZ63" s="280"/>
      <c r="OFA63" s="280"/>
      <c r="OFB63" s="280"/>
      <c r="OFC63" s="280"/>
      <c r="OFD63" s="280"/>
      <c r="OFE63" s="280"/>
      <c r="OFF63" s="280"/>
      <c r="OFG63" s="280"/>
      <c r="OFH63" s="280"/>
      <c r="OFI63" s="280"/>
      <c r="OFJ63" s="280"/>
      <c r="OFK63" s="280"/>
      <c r="OFL63" s="280"/>
      <c r="OFM63" s="280"/>
      <c r="OFN63" s="280"/>
      <c r="OFO63" s="280"/>
      <c r="OFP63" s="280"/>
      <c r="OFQ63" s="280"/>
      <c r="OFR63" s="280"/>
      <c r="OFS63" s="280"/>
      <c r="OFT63" s="280"/>
      <c r="OFU63" s="280"/>
      <c r="OFV63" s="280"/>
      <c r="OFW63" s="280"/>
      <c r="OFX63" s="280"/>
      <c r="OFY63" s="280"/>
      <c r="OFZ63" s="280"/>
      <c r="OGA63" s="280"/>
      <c r="OGB63" s="280"/>
      <c r="OGC63" s="280"/>
      <c r="OGD63" s="280"/>
      <c r="OGE63" s="280"/>
      <c r="OGF63" s="280"/>
      <c r="OGG63" s="280"/>
      <c r="OGH63" s="280"/>
      <c r="OGI63" s="280"/>
      <c r="OGJ63" s="280"/>
      <c r="OGK63" s="280"/>
      <c r="OGL63" s="280"/>
      <c r="OGM63" s="280"/>
      <c r="OGN63" s="280"/>
      <c r="OGO63" s="280"/>
      <c r="OGP63" s="280"/>
      <c r="OGQ63" s="280"/>
      <c r="OGR63" s="280"/>
      <c r="OGS63" s="280"/>
      <c r="OGT63" s="280"/>
      <c r="OGU63" s="280"/>
      <c r="OGV63" s="280"/>
      <c r="OGW63" s="280"/>
      <c r="OGX63" s="280"/>
      <c r="OGY63" s="280"/>
      <c r="OGZ63" s="280"/>
      <c r="OHA63" s="280"/>
      <c r="OHB63" s="280"/>
      <c r="OHC63" s="280"/>
      <c r="OHD63" s="280"/>
      <c r="OHE63" s="280"/>
      <c r="OHF63" s="280"/>
      <c r="OHG63" s="280"/>
      <c r="OHH63" s="280"/>
      <c r="OHI63" s="280"/>
      <c r="OHJ63" s="280"/>
      <c r="OHK63" s="280"/>
      <c r="OHL63" s="280"/>
      <c r="OHM63" s="280"/>
      <c r="OHN63" s="280"/>
      <c r="OHO63" s="280"/>
      <c r="OHP63" s="280"/>
      <c r="OHQ63" s="280"/>
      <c r="OHR63" s="280"/>
      <c r="OHS63" s="280"/>
      <c r="OHT63" s="280"/>
      <c r="OHU63" s="280"/>
      <c r="OHV63" s="280"/>
      <c r="OHW63" s="280"/>
      <c r="OHX63" s="280"/>
      <c r="OHY63" s="280"/>
      <c r="OHZ63" s="280"/>
      <c r="OIA63" s="280"/>
      <c r="OIB63" s="280"/>
      <c r="OIC63" s="280"/>
      <c r="OID63" s="280"/>
      <c r="OIE63" s="280"/>
      <c r="OIF63" s="280"/>
      <c r="OIG63" s="280"/>
      <c r="OIH63" s="280"/>
      <c r="OII63" s="280"/>
      <c r="OIJ63" s="280"/>
      <c r="OIK63" s="280"/>
      <c r="OIL63" s="280"/>
      <c r="OIM63" s="280"/>
      <c r="OIN63" s="280"/>
      <c r="OIO63" s="280"/>
      <c r="OIP63" s="280"/>
      <c r="OIQ63" s="280"/>
      <c r="OIR63" s="280"/>
      <c r="OIS63" s="280"/>
      <c r="OIT63" s="280"/>
      <c r="OIU63" s="280"/>
      <c r="OIV63" s="280"/>
      <c r="OIW63" s="280"/>
      <c r="OIX63" s="280"/>
      <c r="OIY63" s="280"/>
      <c r="OIZ63" s="280"/>
      <c r="OJA63" s="280"/>
      <c r="OJB63" s="280"/>
      <c r="OJC63" s="280"/>
      <c r="OJD63" s="280"/>
      <c r="OJE63" s="280"/>
      <c r="OJF63" s="280"/>
      <c r="OJG63" s="280"/>
      <c r="OJH63" s="280"/>
      <c r="OJI63" s="280"/>
      <c r="OJJ63" s="280"/>
      <c r="OJK63" s="280"/>
      <c r="OJL63" s="280"/>
      <c r="OJM63" s="280"/>
      <c r="OJN63" s="280"/>
      <c r="OJO63" s="280"/>
      <c r="OJP63" s="280"/>
      <c r="OJQ63" s="280"/>
      <c r="OJR63" s="280"/>
      <c r="OJS63" s="280"/>
      <c r="OJT63" s="280"/>
      <c r="OJU63" s="280"/>
      <c r="OJV63" s="280"/>
      <c r="OJW63" s="280"/>
      <c r="OJX63" s="280"/>
      <c r="OJY63" s="280"/>
      <c r="OJZ63" s="280"/>
      <c r="OKA63" s="280"/>
      <c r="OKB63" s="280"/>
      <c r="OKC63" s="280"/>
      <c r="OKD63" s="280"/>
      <c r="OKE63" s="280"/>
      <c r="OKF63" s="280"/>
      <c r="OKG63" s="280"/>
      <c r="OKH63" s="280"/>
      <c r="OKI63" s="280"/>
      <c r="OKJ63" s="280"/>
      <c r="OKK63" s="280"/>
      <c r="OKL63" s="280"/>
      <c r="OKM63" s="280"/>
      <c r="OKN63" s="280"/>
      <c r="OKO63" s="280"/>
      <c r="OKP63" s="280"/>
      <c r="OKQ63" s="280"/>
      <c r="OKR63" s="280"/>
      <c r="OKS63" s="280"/>
      <c r="OKT63" s="280"/>
      <c r="OKU63" s="280"/>
      <c r="OKV63" s="280"/>
      <c r="OKW63" s="280"/>
      <c r="OKX63" s="280"/>
      <c r="OKY63" s="280"/>
      <c r="OKZ63" s="280"/>
      <c r="OLA63" s="280"/>
      <c r="OLB63" s="280"/>
      <c r="OLC63" s="280"/>
      <c r="OLD63" s="280"/>
      <c r="OLE63" s="280"/>
      <c r="OLF63" s="280"/>
      <c r="OLG63" s="280"/>
      <c r="OLH63" s="280"/>
      <c r="OLI63" s="280"/>
      <c r="OLJ63" s="280"/>
      <c r="OLK63" s="280"/>
      <c r="OLL63" s="280"/>
      <c r="OLM63" s="280"/>
      <c r="OLN63" s="280"/>
      <c r="OLO63" s="280"/>
      <c r="OLP63" s="280"/>
      <c r="OLQ63" s="280"/>
      <c r="OLR63" s="280"/>
      <c r="OLS63" s="280"/>
      <c r="OLT63" s="280"/>
      <c r="OLU63" s="280"/>
      <c r="OLV63" s="280"/>
      <c r="OLW63" s="280"/>
      <c r="OLX63" s="280"/>
      <c r="OLY63" s="280"/>
      <c r="OLZ63" s="280"/>
      <c r="OMA63" s="280"/>
      <c r="OMB63" s="280"/>
      <c r="OMC63" s="280"/>
      <c r="OMD63" s="280"/>
      <c r="OME63" s="280"/>
      <c r="OMF63" s="280"/>
      <c r="OMG63" s="280"/>
      <c r="OMH63" s="280"/>
      <c r="OMI63" s="280"/>
      <c r="OMJ63" s="280"/>
      <c r="OMK63" s="280"/>
      <c r="OML63" s="280"/>
      <c r="OMM63" s="280"/>
      <c r="OMN63" s="280"/>
      <c r="OMO63" s="280"/>
      <c r="OMP63" s="280"/>
      <c r="OMQ63" s="280"/>
      <c r="OMR63" s="280"/>
      <c r="OMS63" s="280"/>
      <c r="OMT63" s="280"/>
      <c r="OMU63" s="280"/>
      <c r="OMV63" s="280"/>
      <c r="OMW63" s="280"/>
      <c r="OMX63" s="280"/>
      <c r="OMY63" s="280"/>
      <c r="OMZ63" s="280"/>
      <c r="ONA63" s="280"/>
      <c r="ONB63" s="280"/>
      <c r="ONC63" s="280"/>
      <c r="OND63" s="280"/>
      <c r="ONE63" s="280"/>
      <c r="ONF63" s="280"/>
      <c r="ONG63" s="280"/>
      <c r="ONH63" s="280"/>
      <c r="ONI63" s="280"/>
      <c r="ONJ63" s="280"/>
      <c r="ONK63" s="280"/>
      <c r="ONL63" s="280"/>
      <c r="ONM63" s="280"/>
      <c r="ONN63" s="280"/>
      <c r="ONO63" s="280"/>
      <c r="ONP63" s="280"/>
      <c r="ONQ63" s="280"/>
      <c r="ONR63" s="280"/>
      <c r="ONS63" s="280"/>
      <c r="ONT63" s="280"/>
      <c r="ONU63" s="280"/>
      <c r="ONV63" s="280"/>
      <c r="ONW63" s="280"/>
      <c r="ONX63" s="280"/>
      <c r="ONY63" s="280"/>
      <c r="ONZ63" s="280"/>
      <c r="OOA63" s="280"/>
      <c r="OOB63" s="280"/>
      <c r="OOC63" s="280"/>
      <c r="OOD63" s="280"/>
      <c r="OOE63" s="280"/>
      <c r="OOF63" s="280"/>
      <c r="OOG63" s="280"/>
      <c r="OOH63" s="280"/>
      <c r="OOI63" s="280"/>
      <c r="OOJ63" s="280"/>
      <c r="OOK63" s="280"/>
      <c r="OOL63" s="280"/>
      <c r="OOM63" s="280"/>
      <c r="OON63" s="280"/>
      <c r="OOO63" s="280"/>
      <c r="OOP63" s="280"/>
      <c r="OOQ63" s="280"/>
      <c r="OOR63" s="280"/>
      <c r="OOS63" s="280"/>
      <c r="OOT63" s="280"/>
      <c r="OOU63" s="280"/>
      <c r="OOV63" s="280"/>
      <c r="OOW63" s="280"/>
      <c r="OOX63" s="280"/>
      <c r="OOY63" s="280"/>
      <c r="OOZ63" s="280"/>
      <c r="OPA63" s="280"/>
      <c r="OPB63" s="280"/>
      <c r="OPC63" s="280"/>
      <c r="OPD63" s="280"/>
      <c r="OPE63" s="280"/>
      <c r="OPF63" s="280"/>
      <c r="OPG63" s="280"/>
      <c r="OPH63" s="280"/>
      <c r="OPI63" s="280"/>
      <c r="OPJ63" s="280"/>
      <c r="OPK63" s="280"/>
      <c r="OPL63" s="280"/>
      <c r="OPM63" s="280"/>
      <c r="OPN63" s="280"/>
      <c r="OPO63" s="280"/>
      <c r="OPP63" s="280"/>
      <c r="OPQ63" s="280"/>
      <c r="OPR63" s="280"/>
      <c r="OPS63" s="280"/>
      <c r="OPT63" s="280"/>
      <c r="OPU63" s="280"/>
      <c r="OPV63" s="280"/>
      <c r="OPW63" s="280"/>
      <c r="OPX63" s="280"/>
      <c r="OPY63" s="280"/>
      <c r="OPZ63" s="280"/>
      <c r="OQA63" s="280"/>
      <c r="OQB63" s="280"/>
      <c r="OQC63" s="280"/>
      <c r="OQD63" s="280"/>
      <c r="OQE63" s="280"/>
      <c r="OQF63" s="280"/>
      <c r="OQG63" s="280"/>
      <c r="OQH63" s="280"/>
      <c r="OQI63" s="280"/>
      <c r="OQJ63" s="280"/>
      <c r="OQK63" s="280"/>
      <c r="OQL63" s="280"/>
      <c r="OQM63" s="280"/>
      <c r="OQN63" s="280"/>
      <c r="OQO63" s="280"/>
      <c r="OQP63" s="280"/>
      <c r="OQQ63" s="280"/>
      <c r="OQR63" s="280"/>
      <c r="OQS63" s="280"/>
      <c r="OQT63" s="280"/>
      <c r="OQU63" s="280"/>
      <c r="OQV63" s="280"/>
      <c r="OQW63" s="280"/>
      <c r="OQX63" s="280"/>
      <c r="OQY63" s="280"/>
      <c r="OQZ63" s="280"/>
      <c r="ORA63" s="280"/>
      <c r="ORB63" s="280"/>
      <c r="ORC63" s="280"/>
      <c r="ORD63" s="280"/>
      <c r="ORE63" s="280"/>
      <c r="ORF63" s="280"/>
      <c r="ORG63" s="280"/>
      <c r="ORH63" s="280"/>
      <c r="ORI63" s="280"/>
      <c r="ORJ63" s="280"/>
      <c r="ORK63" s="280"/>
      <c r="ORL63" s="280"/>
      <c r="ORM63" s="280"/>
      <c r="ORN63" s="280"/>
      <c r="ORO63" s="280"/>
      <c r="ORP63" s="280"/>
      <c r="ORQ63" s="280"/>
      <c r="ORR63" s="280"/>
      <c r="ORS63" s="280"/>
      <c r="ORT63" s="280"/>
      <c r="ORU63" s="280"/>
      <c r="ORV63" s="280"/>
      <c r="ORW63" s="280"/>
      <c r="ORX63" s="280"/>
      <c r="ORY63" s="280"/>
      <c r="ORZ63" s="280"/>
      <c r="OSA63" s="280"/>
      <c r="OSB63" s="280"/>
      <c r="OSC63" s="280"/>
      <c r="OSD63" s="280"/>
      <c r="OSE63" s="280"/>
      <c r="OSF63" s="280"/>
      <c r="OSG63" s="280"/>
      <c r="OSH63" s="280"/>
      <c r="OSI63" s="280"/>
      <c r="OSJ63" s="280"/>
      <c r="OSK63" s="280"/>
      <c r="OSL63" s="280"/>
      <c r="OSM63" s="280"/>
      <c r="OSN63" s="280"/>
      <c r="OSO63" s="280"/>
      <c r="OSP63" s="280"/>
      <c r="OSQ63" s="280"/>
      <c r="OSR63" s="280"/>
      <c r="OSS63" s="280"/>
      <c r="OST63" s="280"/>
      <c r="OSU63" s="280"/>
      <c r="OSV63" s="280"/>
      <c r="OSW63" s="280"/>
      <c r="OSX63" s="280"/>
      <c r="OSY63" s="280"/>
      <c r="OSZ63" s="280"/>
      <c r="OTA63" s="280"/>
      <c r="OTB63" s="280"/>
      <c r="OTC63" s="280"/>
      <c r="OTD63" s="280"/>
      <c r="OTE63" s="280"/>
      <c r="OTF63" s="280"/>
      <c r="OTG63" s="280"/>
      <c r="OTH63" s="280"/>
      <c r="OTI63" s="280"/>
      <c r="OTJ63" s="280"/>
      <c r="OTK63" s="280"/>
      <c r="OTL63" s="280"/>
      <c r="OTM63" s="280"/>
      <c r="OTN63" s="280"/>
      <c r="OTO63" s="280"/>
      <c r="OTP63" s="280"/>
      <c r="OTQ63" s="280"/>
      <c r="OTR63" s="280"/>
      <c r="OTS63" s="280"/>
      <c r="OTT63" s="280"/>
      <c r="OTU63" s="280"/>
      <c r="OTV63" s="280"/>
      <c r="OTW63" s="280"/>
      <c r="OTX63" s="280"/>
      <c r="OTY63" s="280"/>
      <c r="OTZ63" s="280"/>
      <c r="OUA63" s="280"/>
      <c r="OUB63" s="280"/>
      <c r="OUC63" s="280"/>
      <c r="OUD63" s="280"/>
      <c r="OUE63" s="280"/>
      <c r="OUF63" s="280"/>
      <c r="OUG63" s="280"/>
      <c r="OUH63" s="280"/>
      <c r="OUI63" s="280"/>
      <c r="OUJ63" s="280"/>
      <c r="OUK63" s="280"/>
      <c r="OUL63" s="280"/>
      <c r="OUM63" s="280"/>
      <c r="OUN63" s="280"/>
      <c r="OUO63" s="280"/>
      <c r="OUP63" s="280"/>
      <c r="OUQ63" s="280"/>
      <c r="OUR63" s="280"/>
      <c r="OUS63" s="280"/>
      <c r="OUT63" s="280"/>
      <c r="OUU63" s="280"/>
      <c r="OUV63" s="280"/>
      <c r="OUW63" s="280"/>
      <c r="OUX63" s="280"/>
      <c r="OUY63" s="280"/>
      <c r="OUZ63" s="280"/>
      <c r="OVA63" s="280"/>
      <c r="OVB63" s="280"/>
      <c r="OVC63" s="280"/>
      <c r="OVD63" s="280"/>
      <c r="OVE63" s="280"/>
      <c r="OVF63" s="280"/>
      <c r="OVG63" s="280"/>
      <c r="OVH63" s="280"/>
      <c r="OVI63" s="280"/>
      <c r="OVJ63" s="280"/>
      <c r="OVK63" s="280"/>
      <c r="OVL63" s="280"/>
      <c r="OVM63" s="280"/>
      <c r="OVN63" s="280"/>
      <c r="OVO63" s="280"/>
      <c r="OVP63" s="280"/>
      <c r="OVQ63" s="280"/>
      <c r="OVR63" s="280"/>
      <c r="OVS63" s="280"/>
      <c r="OVT63" s="280"/>
      <c r="OVU63" s="280"/>
      <c r="OVV63" s="280"/>
      <c r="OVW63" s="280"/>
      <c r="OVX63" s="280"/>
      <c r="OVY63" s="280"/>
      <c r="OVZ63" s="280"/>
      <c r="OWA63" s="280"/>
      <c r="OWB63" s="280"/>
      <c r="OWC63" s="280"/>
      <c r="OWD63" s="280"/>
      <c r="OWE63" s="280"/>
      <c r="OWF63" s="280"/>
      <c r="OWG63" s="280"/>
      <c r="OWH63" s="280"/>
      <c r="OWI63" s="280"/>
      <c r="OWJ63" s="280"/>
      <c r="OWK63" s="280"/>
      <c r="OWL63" s="280"/>
      <c r="OWM63" s="280"/>
      <c r="OWN63" s="280"/>
      <c r="OWO63" s="280"/>
      <c r="OWP63" s="280"/>
      <c r="OWQ63" s="280"/>
      <c r="OWR63" s="280"/>
      <c r="OWS63" s="280"/>
      <c r="OWT63" s="280"/>
      <c r="OWU63" s="280"/>
      <c r="OWV63" s="280"/>
      <c r="OWW63" s="280"/>
      <c r="OWX63" s="280"/>
      <c r="OWY63" s="280"/>
      <c r="OWZ63" s="280"/>
      <c r="OXA63" s="280"/>
      <c r="OXB63" s="280"/>
      <c r="OXC63" s="280"/>
      <c r="OXD63" s="280"/>
      <c r="OXE63" s="280"/>
      <c r="OXF63" s="280"/>
      <c r="OXG63" s="280"/>
      <c r="OXH63" s="280"/>
      <c r="OXI63" s="280"/>
      <c r="OXJ63" s="280"/>
      <c r="OXK63" s="280"/>
      <c r="OXL63" s="280"/>
      <c r="OXM63" s="280"/>
      <c r="OXN63" s="280"/>
      <c r="OXO63" s="280"/>
      <c r="OXP63" s="280"/>
      <c r="OXQ63" s="280"/>
      <c r="OXR63" s="280"/>
      <c r="OXS63" s="280"/>
      <c r="OXT63" s="280"/>
      <c r="OXU63" s="280"/>
      <c r="OXV63" s="280"/>
      <c r="OXW63" s="280"/>
      <c r="OXX63" s="280"/>
      <c r="OXY63" s="280"/>
      <c r="OXZ63" s="280"/>
      <c r="OYA63" s="280"/>
      <c r="OYB63" s="280"/>
      <c r="OYC63" s="280"/>
      <c r="OYD63" s="280"/>
      <c r="OYE63" s="280"/>
      <c r="OYF63" s="280"/>
      <c r="OYG63" s="280"/>
      <c r="OYH63" s="280"/>
      <c r="OYI63" s="280"/>
      <c r="OYJ63" s="280"/>
      <c r="OYK63" s="280"/>
      <c r="OYL63" s="280"/>
      <c r="OYM63" s="280"/>
      <c r="OYN63" s="280"/>
      <c r="OYO63" s="280"/>
      <c r="OYP63" s="280"/>
      <c r="OYQ63" s="280"/>
      <c r="OYR63" s="280"/>
      <c r="OYS63" s="280"/>
      <c r="OYT63" s="280"/>
      <c r="OYU63" s="280"/>
      <c r="OYV63" s="280"/>
      <c r="OYW63" s="280"/>
      <c r="OYX63" s="280"/>
      <c r="OYY63" s="280"/>
      <c r="OYZ63" s="280"/>
      <c r="OZA63" s="280"/>
      <c r="OZB63" s="280"/>
      <c r="OZC63" s="280"/>
      <c r="OZD63" s="280"/>
      <c r="OZE63" s="280"/>
      <c r="OZF63" s="280"/>
      <c r="OZG63" s="280"/>
      <c r="OZH63" s="280"/>
      <c r="OZI63" s="280"/>
      <c r="OZJ63" s="280"/>
      <c r="OZK63" s="280"/>
      <c r="OZL63" s="280"/>
      <c r="OZM63" s="280"/>
      <c r="OZN63" s="280"/>
      <c r="OZO63" s="280"/>
      <c r="OZP63" s="280"/>
      <c r="OZQ63" s="280"/>
      <c r="OZR63" s="280"/>
      <c r="OZS63" s="280"/>
      <c r="OZT63" s="280"/>
      <c r="OZU63" s="280"/>
      <c r="OZV63" s="280"/>
      <c r="OZW63" s="280"/>
      <c r="OZX63" s="280"/>
      <c r="OZY63" s="280"/>
      <c r="OZZ63" s="280"/>
      <c r="PAA63" s="280"/>
      <c r="PAB63" s="280"/>
      <c r="PAC63" s="280"/>
      <c r="PAD63" s="280"/>
      <c r="PAE63" s="280"/>
      <c r="PAF63" s="280"/>
      <c r="PAG63" s="280"/>
      <c r="PAH63" s="280"/>
      <c r="PAI63" s="280"/>
      <c r="PAJ63" s="280"/>
      <c r="PAK63" s="280"/>
      <c r="PAL63" s="280"/>
      <c r="PAM63" s="280"/>
      <c r="PAN63" s="280"/>
      <c r="PAO63" s="280"/>
      <c r="PAP63" s="280"/>
      <c r="PAQ63" s="280"/>
      <c r="PAR63" s="280"/>
      <c r="PAS63" s="280"/>
      <c r="PAT63" s="280"/>
      <c r="PAU63" s="280"/>
      <c r="PAV63" s="280"/>
      <c r="PAW63" s="280"/>
      <c r="PAX63" s="280"/>
      <c r="PAY63" s="280"/>
      <c r="PAZ63" s="280"/>
      <c r="PBA63" s="280"/>
      <c r="PBB63" s="280"/>
      <c r="PBC63" s="280"/>
      <c r="PBD63" s="280"/>
      <c r="PBE63" s="280"/>
      <c r="PBF63" s="280"/>
      <c r="PBG63" s="280"/>
      <c r="PBH63" s="280"/>
      <c r="PBI63" s="280"/>
      <c r="PBJ63" s="280"/>
      <c r="PBK63" s="280"/>
      <c r="PBL63" s="280"/>
      <c r="PBM63" s="280"/>
      <c r="PBN63" s="280"/>
      <c r="PBO63" s="280"/>
      <c r="PBP63" s="280"/>
      <c r="PBQ63" s="280"/>
      <c r="PBR63" s="280"/>
      <c r="PBS63" s="280"/>
      <c r="PBT63" s="280"/>
      <c r="PBU63" s="280"/>
      <c r="PBV63" s="280"/>
      <c r="PBW63" s="280"/>
      <c r="PBX63" s="280"/>
      <c r="PBY63" s="280"/>
      <c r="PBZ63" s="280"/>
      <c r="PCA63" s="280"/>
      <c r="PCB63" s="280"/>
      <c r="PCC63" s="280"/>
      <c r="PCD63" s="280"/>
      <c r="PCE63" s="280"/>
      <c r="PCF63" s="280"/>
      <c r="PCG63" s="280"/>
      <c r="PCH63" s="280"/>
      <c r="PCI63" s="280"/>
      <c r="PCJ63" s="280"/>
      <c r="PCK63" s="280"/>
      <c r="PCL63" s="280"/>
      <c r="PCM63" s="280"/>
      <c r="PCN63" s="280"/>
      <c r="PCO63" s="280"/>
      <c r="PCP63" s="280"/>
      <c r="PCQ63" s="280"/>
      <c r="PCR63" s="280"/>
      <c r="PCS63" s="280"/>
      <c r="PCT63" s="280"/>
      <c r="PCU63" s="280"/>
      <c r="PCV63" s="280"/>
      <c r="PCW63" s="280"/>
      <c r="PCX63" s="280"/>
      <c r="PCY63" s="280"/>
      <c r="PCZ63" s="280"/>
      <c r="PDA63" s="280"/>
      <c r="PDB63" s="280"/>
      <c r="PDC63" s="280"/>
      <c r="PDD63" s="280"/>
      <c r="PDE63" s="280"/>
      <c r="PDF63" s="280"/>
      <c r="PDG63" s="280"/>
      <c r="PDH63" s="280"/>
      <c r="PDI63" s="280"/>
      <c r="PDJ63" s="280"/>
      <c r="PDK63" s="280"/>
      <c r="PDL63" s="280"/>
      <c r="PDM63" s="280"/>
      <c r="PDN63" s="280"/>
      <c r="PDO63" s="280"/>
      <c r="PDP63" s="280"/>
      <c r="PDQ63" s="280"/>
      <c r="PDR63" s="280"/>
      <c r="PDS63" s="280"/>
      <c r="PDT63" s="280"/>
      <c r="PDU63" s="280"/>
      <c r="PDV63" s="280"/>
      <c r="PDW63" s="280"/>
      <c r="PDX63" s="280"/>
      <c r="PDY63" s="280"/>
      <c r="PDZ63" s="280"/>
      <c r="PEA63" s="280"/>
      <c r="PEB63" s="280"/>
      <c r="PEC63" s="280"/>
      <c r="PED63" s="280"/>
      <c r="PEE63" s="280"/>
      <c r="PEF63" s="280"/>
      <c r="PEG63" s="280"/>
      <c r="PEH63" s="280"/>
      <c r="PEI63" s="280"/>
      <c r="PEJ63" s="280"/>
      <c r="PEK63" s="280"/>
      <c r="PEL63" s="280"/>
      <c r="PEM63" s="280"/>
      <c r="PEN63" s="280"/>
      <c r="PEO63" s="280"/>
      <c r="PEP63" s="280"/>
      <c r="PEQ63" s="280"/>
      <c r="PER63" s="280"/>
      <c r="PES63" s="280"/>
      <c r="PET63" s="280"/>
      <c r="PEU63" s="280"/>
      <c r="PEV63" s="280"/>
      <c r="PEW63" s="280"/>
      <c r="PEX63" s="280"/>
      <c r="PEY63" s="280"/>
      <c r="PEZ63" s="280"/>
      <c r="PFA63" s="280"/>
      <c r="PFB63" s="280"/>
      <c r="PFC63" s="280"/>
      <c r="PFD63" s="280"/>
      <c r="PFE63" s="280"/>
      <c r="PFF63" s="280"/>
      <c r="PFG63" s="280"/>
      <c r="PFH63" s="280"/>
      <c r="PFI63" s="280"/>
      <c r="PFJ63" s="280"/>
      <c r="PFK63" s="280"/>
      <c r="PFL63" s="280"/>
      <c r="PFM63" s="280"/>
      <c r="PFN63" s="280"/>
      <c r="PFO63" s="280"/>
      <c r="PFP63" s="280"/>
      <c r="PFQ63" s="280"/>
      <c r="PFR63" s="280"/>
      <c r="PFS63" s="280"/>
      <c r="PFT63" s="280"/>
      <c r="PFU63" s="280"/>
      <c r="PFV63" s="280"/>
      <c r="PFW63" s="280"/>
      <c r="PFX63" s="280"/>
      <c r="PFY63" s="280"/>
      <c r="PFZ63" s="280"/>
      <c r="PGA63" s="280"/>
      <c r="PGB63" s="280"/>
      <c r="PGC63" s="280"/>
      <c r="PGD63" s="280"/>
      <c r="PGE63" s="280"/>
      <c r="PGF63" s="280"/>
      <c r="PGG63" s="280"/>
      <c r="PGH63" s="280"/>
      <c r="PGI63" s="280"/>
      <c r="PGJ63" s="280"/>
      <c r="PGK63" s="280"/>
      <c r="PGL63" s="280"/>
      <c r="PGM63" s="280"/>
      <c r="PGN63" s="280"/>
      <c r="PGO63" s="280"/>
      <c r="PGP63" s="280"/>
      <c r="PGQ63" s="280"/>
      <c r="PGR63" s="280"/>
      <c r="PGS63" s="280"/>
      <c r="PGT63" s="280"/>
      <c r="PGU63" s="280"/>
      <c r="PGV63" s="280"/>
      <c r="PGW63" s="280"/>
      <c r="PGX63" s="280"/>
      <c r="PGY63" s="280"/>
      <c r="PGZ63" s="280"/>
      <c r="PHA63" s="280"/>
      <c r="PHB63" s="280"/>
      <c r="PHC63" s="280"/>
      <c r="PHD63" s="280"/>
      <c r="PHE63" s="280"/>
      <c r="PHF63" s="280"/>
      <c r="PHG63" s="280"/>
      <c r="PHH63" s="280"/>
      <c r="PHI63" s="280"/>
      <c r="PHJ63" s="280"/>
      <c r="PHK63" s="280"/>
      <c r="PHL63" s="280"/>
      <c r="PHM63" s="280"/>
      <c r="PHN63" s="280"/>
      <c r="PHO63" s="280"/>
      <c r="PHP63" s="280"/>
      <c r="PHQ63" s="280"/>
      <c r="PHR63" s="280"/>
      <c r="PHS63" s="280"/>
      <c r="PHT63" s="280"/>
      <c r="PHU63" s="280"/>
      <c r="PHV63" s="280"/>
      <c r="PHW63" s="280"/>
      <c r="PHX63" s="280"/>
      <c r="PHY63" s="280"/>
      <c r="PHZ63" s="280"/>
      <c r="PIA63" s="280"/>
      <c r="PIB63" s="280"/>
      <c r="PIC63" s="280"/>
      <c r="PID63" s="280"/>
      <c r="PIE63" s="280"/>
      <c r="PIF63" s="280"/>
      <c r="PIG63" s="280"/>
      <c r="PIH63" s="280"/>
      <c r="PII63" s="280"/>
      <c r="PIJ63" s="280"/>
      <c r="PIK63" s="280"/>
      <c r="PIL63" s="280"/>
      <c r="PIM63" s="280"/>
      <c r="PIN63" s="280"/>
      <c r="PIO63" s="280"/>
      <c r="PIP63" s="280"/>
      <c r="PIQ63" s="280"/>
      <c r="PIR63" s="280"/>
      <c r="PIS63" s="280"/>
      <c r="PIT63" s="280"/>
      <c r="PIU63" s="280"/>
      <c r="PIV63" s="280"/>
      <c r="PIW63" s="280"/>
      <c r="PIX63" s="280"/>
      <c r="PIY63" s="280"/>
      <c r="PIZ63" s="280"/>
      <c r="PJA63" s="280"/>
      <c r="PJB63" s="280"/>
      <c r="PJC63" s="280"/>
      <c r="PJD63" s="280"/>
      <c r="PJE63" s="280"/>
      <c r="PJF63" s="280"/>
      <c r="PJG63" s="280"/>
      <c r="PJH63" s="280"/>
      <c r="PJI63" s="280"/>
      <c r="PJJ63" s="280"/>
      <c r="PJK63" s="280"/>
      <c r="PJL63" s="280"/>
      <c r="PJM63" s="280"/>
      <c r="PJN63" s="280"/>
      <c r="PJO63" s="280"/>
      <c r="PJP63" s="280"/>
      <c r="PJQ63" s="280"/>
      <c r="PJR63" s="280"/>
      <c r="PJS63" s="280"/>
      <c r="PJT63" s="280"/>
      <c r="PJU63" s="280"/>
      <c r="PJV63" s="280"/>
      <c r="PJW63" s="280"/>
      <c r="PJX63" s="280"/>
      <c r="PJY63" s="280"/>
      <c r="PJZ63" s="280"/>
      <c r="PKA63" s="280"/>
      <c r="PKB63" s="280"/>
      <c r="PKC63" s="280"/>
      <c r="PKD63" s="280"/>
      <c r="PKE63" s="280"/>
      <c r="PKF63" s="280"/>
      <c r="PKG63" s="280"/>
      <c r="PKH63" s="280"/>
      <c r="PKI63" s="280"/>
      <c r="PKJ63" s="280"/>
      <c r="PKK63" s="280"/>
      <c r="PKL63" s="280"/>
      <c r="PKM63" s="280"/>
      <c r="PKN63" s="280"/>
      <c r="PKO63" s="280"/>
      <c r="PKP63" s="280"/>
      <c r="PKQ63" s="280"/>
      <c r="PKR63" s="280"/>
      <c r="PKS63" s="280"/>
      <c r="PKT63" s="280"/>
      <c r="PKU63" s="280"/>
      <c r="PKV63" s="280"/>
      <c r="PKW63" s="280"/>
      <c r="PKX63" s="280"/>
      <c r="PKY63" s="280"/>
      <c r="PKZ63" s="280"/>
      <c r="PLA63" s="280"/>
      <c r="PLB63" s="280"/>
      <c r="PLC63" s="280"/>
      <c r="PLD63" s="280"/>
      <c r="PLE63" s="280"/>
      <c r="PLF63" s="280"/>
      <c r="PLG63" s="280"/>
      <c r="PLH63" s="280"/>
      <c r="PLI63" s="280"/>
      <c r="PLJ63" s="280"/>
      <c r="PLK63" s="280"/>
      <c r="PLL63" s="280"/>
      <c r="PLM63" s="280"/>
      <c r="PLN63" s="280"/>
      <c r="PLO63" s="280"/>
      <c r="PLP63" s="280"/>
      <c r="PLQ63" s="280"/>
      <c r="PLR63" s="280"/>
      <c r="PLS63" s="280"/>
      <c r="PLT63" s="280"/>
      <c r="PLU63" s="280"/>
      <c r="PLV63" s="280"/>
      <c r="PLW63" s="280"/>
      <c r="PLX63" s="280"/>
      <c r="PLY63" s="280"/>
      <c r="PLZ63" s="280"/>
      <c r="PMA63" s="280"/>
      <c r="PMB63" s="280"/>
      <c r="PMC63" s="280"/>
      <c r="PMD63" s="280"/>
      <c r="PME63" s="280"/>
      <c r="PMF63" s="280"/>
      <c r="PMG63" s="280"/>
      <c r="PMH63" s="280"/>
      <c r="PMI63" s="280"/>
      <c r="PMJ63" s="280"/>
      <c r="PMK63" s="280"/>
      <c r="PML63" s="280"/>
      <c r="PMM63" s="280"/>
      <c r="PMN63" s="280"/>
      <c r="PMO63" s="280"/>
      <c r="PMP63" s="280"/>
      <c r="PMQ63" s="280"/>
      <c r="PMR63" s="280"/>
      <c r="PMS63" s="280"/>
      <c r="PMT63" s="280"/>
      <c r="PMU63" s="280"/>
      <c r="PMV63" s="280"/>
      <c r="PMW63" s="280"/>
      <c r="PMX63" s="280"/>
      <c r="PMY63" s="280"/>
      <c r="PMZ63" s="280"/>
      <c r="PNA63" s="280"/>
      <c r="PNB63" s="280"/>
      <c r="PNC63" s="280"/>
      <c r="PND63" s="280"/>
      <c r="PNE63" s="280"/>
      <c r="PNF63" s="280"/>
      <c r="PNG63" s="280"/>
      <c r="PNH63" s="280"/>
      <c r="PNI63" s="280"/>
      <c r="PNJ63" s="280"/>
      <c r="PNK63" s="280"/>
      <c r="PNL63" s="280"/>
      <c r="PNM63" s="280"/>
      <c r="PNN63" s="280"/>
      <c r="PNO63" s="280"/>
      <c r="PNP63" s="280"/>
      <c r="PNQ63" s="280"/>
      <c r="PNR63" s="280"/>
      <c r="PNS63" s="280"/>
      <c r="PNT63" s="280"/>
      <c r="PNU63" s="280"/>
      <c r="PNV63" s="280"/>
      <c r="PNW63" s="280"/>
      <c r="PNX63" s="280"/>
      <c r="PNY63" s="280"/>
      <c r="PNZ63" s="280"/>
      <c r="POA63" s="280"/>
      <c r="POB63" s="280"/>
      <c r="POC63" s="280"/>
      <c r="POD63" s="280"/>
      <c r="POE63" s="280"/>
      <c r="POF63" s="280"/>
      <c r="POG63" s="280"/>
      <c r="POH63" s="280"/>
      <c r="POI63" s="280"/>
      <c r="POJ63" s="280"/>
      <c r="POK63" s="280"/>
      <c r="POL63" s="280"/>
      <c r="POM63" s="280"/>
      <c r="PON63" s="280"/>
      <c r="POO63" s="280"/>
      <c r="POP63" s="280"/>
      <c r="POQ63" s="280"/>
      <c r="POR63" s="280"/>
      <c r="POS63" s="280"/>
      <c r="POT63" s="280"/>
      <c r="POU63" s="280"/>
      <c r="POV63" s="280"/>
      <c r="POW63" s="280"/>
      <c r="POX63" s="280"/>
      <c r="POY63" s="280"/>
      <c r="POZ63" s="280"/>
      <c r="PPA63" s="280"/>
      <c r="PPB63" s="280"/>
      <c r="PPC63" s="280"/>
      <c r="PPD63" s="280"/>
      <c r="PPE63" s="280"/>
      <c r="PPF63" s="280"/>
      <c r="PPG63" s="280"/>
      <c r="PPH63" s="280"/>
      <c r="PPI63" s="280"/>
      <c r="PPJ63" s="280"/>
      <c r="PPK63" s="280"/>
      <c r="PPL63" s="280"/>
      <c r="PPM63" s="280"/>
      <c r="PPN63" s="280"/>
      <c r="PPO63" s="280"/>
      <c r="PPP63" s="280"/>
      <c r="PPQ63" s="280"/>
      <c r="PPR63" s="280"/>
      <c r="PPS63" s="280"/>
      <c r="PPT63" s="280"/>
      <c r="PPU63" s="280"/>
      <c r="PPV63" s="280"/>
      <c r="PPW63" s="280"/>
      <c r="PPX63" s="280"/>
      <c r="PPY63" s="280"/>
      <c r="PPZ63" s="280"/>
      <c r="PQA63" s="280"/>
      <c r="PQB63" s="280"/>
      <c r="PQC63" s="280"/>
      <c r="PQD63" s="280"/>
      <c r="PQE63" s="280"/>
      <c r="PQF63" s="280"/>
      <c r="PQG63" s="280"/>
      <c r="PQH63" s="280"/>
      <c r="PQI63" s="280"/>
      <c r="PQJ63" s="280"/>
      <c r="PQK63" s="280"/>
      <c r="PQL63" s="280"/>
      <c r="PQM63" s="280"/>
      <c r="PQN63" s="280"/>
      <c r="PQO63" s="280"/>
      <c r="PQP63" s="280"/>
      <c r="PQQ63" s="280"/>
      <c r="PQR63" s="280"/>
      <c r="PQS63" s="280"/>
      <c r="PQT63" s="280"/>
      <c r="PQU63" s="280"/>
      <c r="PQV63" s="280"/>
      <c r="PQW63" s="280"/>
      <c r="PQX63" s="280"/>
      <c r="PQY63" s="280"/>
      <c r="PQZ63" s="280"/>
      <c r="PRA63" s="280"/>
      <c r="PRB63" s="280"/>
      <c r="PRC63" s="280"/>
      <c r="PRD63" s="280"/>
      <c r="PRE63" s="280"/>
      <c r="PRF63" s="280"/>
      <c r="PRG63" s="280"/>
      <c r="PRH63" s="280"/>
      <c r="PRI63" s="280"/>
      <c r="PRJ63" s="280"/>
      <c r="PRK63" s="280"/>
      <c r="PRL63" s="280"/>
      <c r="PRM63" s="280"/>
      <c r="PRN63" s="280"/>
      <c r="PRO63" s="280"/>
      <c r="PRP63" s="280"/>
      <c r="PRQ63" s="280"/>
      <c r="PRR63" s="280"/>
      <c r="PRS63" s="280"/>
      <c r="PRT63" s="280"/>
      <c r="PRU63" s="280"/>
      <c r="PRV63" s="280"/>
      <c r="PRW63" s="280"/>
      <c r="PRX63" s="280"/>
      <c r="PRY63" s="280"/>
      <c r="PRZ63" s="280"/>
      <c r="PSA63" s="280"/>
      <c r="PSB63" s="280"/>
      <c r="PSC63" s="280"/>
      <c r="PSD63" s="280"/>
      <c r="PSE63" s="280"/>
      <c r="PSF63" s="280"/>
      <c r="PSG63" s="280"/>
      <c r="PSH63" s="280"/>
      <c r="PSI63" s="280"/>
      <c r="PSJ63" s="280"/>
      <c r="PSK63" s="280"/>
      <c r="PSL63" s="280"/>
      <c r="PSM63" s="280"/>
      <c r="PSN63" s="280"/>
      <c r="PSO63" s="280"/>
      <c r="PSP63" s="280"/>
      <c r="PSQ63" s="280"/>
      <c r="PSR63" s="280"/>
      <c r="PSS63" s="280"/>
      <c r="PST63" s="280"/>
      <c r="PSU63" s="280"/>
      <c r="PSV63" s="280"/>
      <c r="PSW63" s="280"/>
      <c r="PSX63" s="280"/>
      <c r="PSY63" s="280"/>
      <c r="PSZ63" s="280"/>
      <c r="PTA63" s="280"/>
      <c r="PTB63" s="280"/>
      <c r="PTC63" s="280"/>
      <c r="PTD63" s="280"/>
      <c r="PTE63" s="280"/>
      <c r="PTF63" s="280"/>
      <c r="PTG63" s="280"/>
      <c r="PTH63" s="280"/>
      <c r="PTI63" s="280"/>
      <c r="PTJ63" s="280"/>
      <c r="PTK63" s="280"/>
      <c r="PTL63" s="280"/>
      <c r="PTM63" s="280"/>
      <c r="PTN63" s="280"/>
      <c r="PTO63" s="280"/>
      <c r="PTP63" s="280"/>
      <c r="PTQ63" s="280"/>
      <c r="PTR63" s="280"/>
      <c r="PTS63" s="280"/>
      <c r="PTT63" s="280"/>
      <c r="PTU63" s="280"/>
      <c r="PTV63" s="280"/>
      <c r="PTW63" s="280"/>
      <c r="PTX63" s="280"/>
      <c r="PTY63" s="280"/>
      <c r="PTZ63" s="280"/>
      <c r="PUA63" s="280"/>
      <c r="PUB63" s="280"/>
      <c r="PUC63" s="280"/>
      <c r="PUD63" s="280"/>
      <c r="PUE63" s="280"/>
      <c r="PUF63" s="280"/>
      <c r="PUG63" s="280"/>
      <c r="PUH63" s="280"/>
      <c r="PUI63" s="280"/>
      <c r="PUJ63" s="280"/>
      <c r="PUK63" s="280"/>
      <c r="PUL63" s="280"/>
      <c r="PUM63" s="280"/>
      <c r="PUN63" s="280"/>
      <c r="PUO63" s="280"/>
      <c r="PUP63" s="280"/>
      <c r="PUQ63" s="280"/>
      <c r="PUR63" s="280"/>
      <c r="PUS63" s="280"/>
      <c r="PUT63" s="280"/>
      <c r="PUU63" s="280"/>
      <c r="PUV63" s="280"/>
      <c r="PUW63" s="280"/>
      <c r="PUX63" s="280"/>
      <c r="PUY63" s="280"/>
      <c r="PUZ63" s="280"/>
      <c r="PVA63" s="280"/>
      <c r="PVB63" s="280"/>
      <c r="PVC63" s="280"/>
      <c r="PVD63" s="280"/>
      <c r="PVE63" s="280"/>
      <c r="PVF63" s="280"/>
      <c r="PVG63" s="280"/>
      <c r="PVH63" s="280"/>
      <c r="PVI63" s="280"/>
      <c r="PVJ63" s="280"/>
      <c r="PVK63" s="280"/>
      <c r="PVL63" s="280"/>
      <c r="PVM63" s="280"/>
      <c r="PVN63" s="280"/>
      <c r="PVO63" s="280"/>
      <c r="PVP63" s="280"/>
      <c r="PVQ63" s="280"/>
      <c r="PVR63" s="280"/>
      <c r="PVS63" s="280"/>
      <c r="PVT63" s="280"/>
      <c r="PVU63" s="280"/>
      <c r="PVV63" s="280"/>
      <c r="PVW63" s="280"/>
      <c r="PVX63" s="280"/>
      <c r="PVY63" s="280"/>
      <c r="PVZ63" s="280"/>
      <c r="PWA63" s="280"/>
      <c r="PWB63" s="280"/>
      <c r="PWC63" s="280"/>
      <c r="PWD63" s="280"/>
      <c r="PWE63" s="280"/>
      <c r="PWF63" s="280"/>
      <c r="PWG63" s="280"/>
      <c r="PWH63" s="280"/>
      <c r="PWI63" s="280"/>
      <c r="PWJ63" s="280"/>
      <c r="PWK63" s="280"/>
      <c r="PWL63" s="280"/>
      <c r="PWM63" s="280"/>
      <c r="PWN63" s="280"/>
      <c r="PWO63" s="280"/>
      <c r="PWP63" s="280"/>
      <c r="PWQ63" s="280"/>
      <c r="PWR63" s="280"/>
      <c r="PWS63" s="280"/>
      <c r="PWT63" s="280"/>
      <c r="PWU63" s="280"/>
      <c r="PWV63" s="280"/>
      <c r="PWW63" s="280"/>
      <c r="PWX63" s="280"/>
      <c r="PWY63" s="280"/>
      <c r="PWZ63" s="280"/>
      <c r="PXA63" s="280"/>
      <c r="PXB63" s="280"/>
      <c r="PXC63" s="280"/>
      <c r="PXD63" s="280"/>
      <c r="PXE63" s="280"/>
      <c r="PXF63" s="280"/>
      <c r="PXG63" s="280"/>
      <c r="PXH63" s="280"/>
    </row>
    <row r="64" spans="1:11448" ht="4.5" customHeight="1">
      <c r="A64" s="131"/>
      <c r="B64" s="65"/>
      <c r="C64" s="74"/>
      <c r="D64" s="75"/>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65"/>
      <c r="CY64" s="65"/>
      <c r="CZ64" s="65"/>
      <c r="DA64" s="65"/>
      <c r="DB64" s="65"/>
      <c r="DC64" s="65"/>
      <c r="DD64" s="65"/>
      <c r="DE64" s="65"/>
      <c r="DF64" s="65"/>
      <c r="DG64" s="65"/>
      <c r="DH64" s="65"/>
      <c r="DI64" s="65"/>
      <c r="DJ64" s="65"/>
      <c r="DK64" s="65"/>
      <c r="DL64" s="65"/>
      <c r="DM64" s="65"/>
      <c r="DN64" s="65"/>
      <c r="DO64" s="65"/>
      <c r="DP64" s="65"/>
    </row>
    <row r="65" spans="1:11448" hidden="1">
      <c r="A65" s="132" t="s">
        <v>319</v>
      </c>
      <c r="B65" s="147" t="s">
        <v>130</v>
      </c>
      <c r="C65" s="77">
        <v>40908</v>
      </c>
      <c r="D65" s="82">
        <v>40908</v>
      </c>
      <c r="E65" s="58"/>
      <c r="F65" s="58"/>
      <c r="G65" s="58"/>
      <c r="H65" s="58"/>
      <c r="I65" s="143"/>
      <c r="J65" s="143"/>
      <c r="K65" s="58"/>
      <c r="L65" s="58"/>
      <c r="M65" s="58"/>
      <c r="N65" s="58"/>
      <c r="O65" s="58"/>
      <c r="P65" s="58"/>
      <c r="Q65" s="57"/>
      <c r="R65" s="57"/>
      <c r="S65" s="57"/>
      <c r="T65" s="57"/>
      <c r="U65" s="57"/>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67"/>
      <c r="BI65" s="67"/>
      <c r="BJ65" s="67"/>
      <c r="BK65" s="67"/>
      <c r="BL65" s="67"/>
      <c r="BM65" s="67"/>
      <c r="BN65" s="67"/>
      <c r="BO65" s="67"/>
      <c r="BP65" s="67"/>
      <c r="BQ65" s="67"/>
      <c r="BR65" s="67"/>
      <c r="BS65" s="67"/>
      <c r="BT65" s="27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277"/>
      <c r="CY65" s="67"/>
      <c r="CZ65" s="67"/>
      <c r="DA65" s="67"/>
      <c r="DB65" s="67"/>
      <c r="DC65" s="67"/>
      <c r="DD65" s="67"/>
      <c r="DE65" s="67"/>
      <c r="DF65" s="67"/>
      <c r="DG65" s="67"/>
      <c r="DH65" s="67"/>
      <c r="DI65" s="67"/>
      <c r="DJ65" s="67"/>
      <c r="DK65" s="67"/>
      <c r="DL65" s="67"/>
      <c r="DM65" s="67"/>
      <c r="DN65" s="67"/>
      <c r="DO65" s="67"/>
      <c r="DP65" s="67"/>
    </row>
    <row r="66" spans="1:11448" hidden="1">
      <c r="A66" s="132"/>
      <c r="B66" s="147" t="s">
        <v>295</v>
      </c>
      <c r="C66" s="77"/>
      <c r="D66" s="82"/>
      <c r="E66" s="52"/>
      <c r="F66" s="52"/>
      <c r="G66" s="52"/>
      <c r="H66" s="67"/>
      <c r="I66" s="67"/>
      <c r="J66" s="52"/>
      <c r="K66" s="130"/>
      <c r="L66" s="130"/>
      <c r="M66" s="130"/>
      <c r="N66" s="130"/>
      <c r="O66" s="130"/>
      <c r="P66" s="130"/>
      <c r="Q66" s="130"/>
      <c r="R66" s="130"/>
      <c r="S66" s="130"/>
      <c r="T66" s="130"/>
      <c r="U66" s="130"/>
      <c r="V66" s="130"/>
      <c r="W66" s="130"/>
      <c r="X66" s="130"/>
      <c r="Y66" s="130"/>
      <c r="Z66" s="130"/>
      <c r="AA66" s="130"/>
      <c r="AB66" s="130"/>
      <c r="AC66" s="130"/>
      <c r="AD66" s="130"/>
      <c r="AE66" s="130"/>
      <c r="AF66" s="130"/>
      <c r="AG66" s="130"/>
      <c r="AH66" s="130"/>
      <c r="AI66" s="130"/>
      <c r="AJ66" s="130"/>
      <c r="AK66" s="130"/>
      <c r="AL66" s="130"/>
      <c r="AM66" s="130"/>
      <c r="AN66" s="130"/>
      <c r="AO66" s="130"/>
      <c r="AP66" s="130"/>
      <c r="AQ66" s="130"/>
      <c r="AR66" s="130"/>
      <c r="AS66" s="130"/>
      <c r="AT66" s="130"/>
      <c r="AU66" s="130"/>
      <c r="AV66" s="130"/>
      <c r="AW66" s="130"/>
      <c r="AX66" s="130"/>
      <c r="AY66" s="130"/>
      <c r="AZ66" s="130"/>
      <c r="BA66" s="130"/>
      <c r="BB66" s="130"/>
      <c r="BC66" s="130"/>
      <c r="BD66" s="130"/>
      <c r="BE66" s="130"/>
      <c r="BF66" s="130"/>
      <c r="BG66" s="130"/>
      <c r="BH66" s="67"/>
      <c r="BI66" s="67"/>
      <c r="BJ66" s="67"/>
      <c r="BK66" s="67"/>
      <c r="BL66" s="67"/>
      <c r="BM66" s="67"/>
      <c r="BN66" s="67"/>
      <c r="BO66" s="67"/>
      <c r="BP66" s="67"/>
      <c r="BQ66" s="67"/>
      <c r="BR66" s="67"/>
      <c r="BS66" s="67"/>
      <c r="BT66" s="27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277"/>
      <c r="CY66" s="67"/>
      <c r="CZ66" s="67"/>
      <c r="DA66" s="67"/>
      <c r="DB66" s="67"/>
      <c r="DC66" s="67"/>
      <c r="DD66" s="67"/>
      <c r="DE66" s="67"/>
      <c r="DF66" s="67"/>
      <c r="DG66" s="67"/>
      <c r="DH66" s="67"/>
      <c r="DI66" s="67"/>
      <c r="DJ66" s="67"/>
      <c r="DK66" s="67"/>
      <c r="DL66" s="67"/>
      <c r="DM66" s="67"/>
      <c r="DN66" s="67"/>
      <c r="DO66" s="67"/>
      <c r="DP66" s="67"/>
    </row>
    <row r="67" spans="1:11448" s="257" customFormat="1" hidden="1">
      <c r="A67" s="269" t="s">
        <v>479</v>
      </c>
      <c r="B67" s="251" t="s">
        <v>570</v>
      </c>
      <c r="C67" s="252"/>
      <c r="D67" s="253"/>
      <c r="E67" s="254"/>
      <c r="F67" s="254"/>
      <c r="G67" s="254"/>
      <c r="H67" s="255"/>
      <c r="I67" s="255"/>
      <c r="J67" s="254"/>
      <c r="K67" s="254"/>
      <c r="L67" s="254"/>
      <c r="M67" s="254"/>
      <c r="N67" s="254"/>
      <c r="O67" s="254"/>
      <c r="P67" s="254"/>
      <c r="Q67" s="254"/>
      <c r="R67" s="254"/>
      <c r="S67" s="254"/>
      <c r="T67" s="254"/>
      <c r="U67" s="254"/>
      <c r="V67" s="254"/>
      <c r="W67" s="254"/>
      <c r="X67" s="254"/>
      <c r="Y67" s="254"/>
      <c r="Z67" s="254"/>
      <c r="AA67" s="254"/>
      <c r="AB67" s="254"/>
      <c r="AC67" s="254"/>
      <c r="AD67" s="254"/>
      <c r="AE67" s="254"/>
      <c r="AF67" s="254"/>
      <c r="AG67" s="254"/>
      <c r="AH67" s="254"/>
      <c r="AI67" s="254"/>
      <c r="AJ67" s="254"/>
      <c r="AK67" s="256"/>
      <c r="AL67" s="254"/>
      <c r="AM67" s="254"/>
      <c r="AN67" s="254"/>
      <c r="AO67" s="256"/>
      <c r="AP67" s="256"/>
      <c r="AQ67" s="254"/>
      <c r="AR67" s="254"/>
      <c r="AS67" s="254"/>
      <c r="AT67" s="254"/>
      <c r="AU67" s="256"/>
      <c r="AV67" s="254"/>
      <c r="AW67" s="52"/>
      <c r="AX67" s="52"/>
      <c r="AY67" s="210"/>
      <c r="AZ67" s="210"/>
      <c r="BA67" s="210"/>
      <c r="BB67" s="210"/>
      <c r="BC67" s="210"/>
      <c r="BD67" s="149"/>
      <c r="BE67" s="149"/>
      <c r="BF67" s="149"/>
      <c r="BG67" s="149"/>
      <c r="BH67" s="278"/>
      <c r="BI67" s="278"/>
      <c r="BJ67" s="278"/>
      <c r="BK67" s="278"/>
      <c r="BL67" s="278"/>
      <c r="BM67" s="278"/>
      <c r="BN67" s="278"/>
      <c r="BO67" s="278"/>
      <c r="BP67" s="278"/>
      <c r="BQ67" s="278"/>
      <c r="BR67" s="278"/>
      <c r="BS67" s="278"/>
      <c r="BT67" s="279"/>
      <c r="BU67" s="278"/>
      <c r="BV67" s="278"/>
      <c r="BW67" s="278"/>
      <c r="BX67" s="278"/>
      <c r="BY67" s="278"/>
      <c r="BZ67" s="278"/>
      <c r="CA67" s="278"/>
      <c r="CB67" s="278"/>
      <c r="CC67" s="278"/>
      <c r="CD67" s="278"/>
      <c r="CE67" s="278"/>
      <c r="CF67" s="278"/>
      <c r="CG67" s="278"/>
      <c r="CH67" s="278"/>
      <c r="CI67" s="278"/>
      <c r="CJ67" s="278"/>
      <c r="CK67" s="278"/>
      <c r="CL67" s="278"/>
      <c r="CM67" s="278"/>
      <c r="CN67" s="278"/>
      <c r="CO67" s="278"/>
      <c r="CP67" s="278"/>
      <c r="CQ67" s="278"/>
      <c r="CR67" s="278"/>
      <c r="CS67" s="278"/>
      <c r="CT67" s="278"/>
      <c r="CU67" s="278"/>
      <c r="CV67" s="278"/>
      <c r="CW67" s="278"/>
      <c r="CX67" s="279"/>
      <c r="CY67" s="278"/>
      <c r="CZ67" s="278"/>
      <c r="DA67" s="278"/>
      <c r="DB67" s="278"/>
      <c r="DC67" s="278"/>
      <c r="DD67" s="278"/>
      <c r="DE67" s="278"/>
      <c r="DF67" s="278"/>
      <c r="DG67" s="278"/>
      <c r="DH67" s="278"/>
      <c r="DI67" s="278"/>
      <c r="DJ67" s="278"/>
      <c r="DK67" s="278"/>
      <c r="DL67" s="278"/>
      <c r="DM67" s="278"/>
      <c r="DN67" s="278"/>
      <c r="DO67" s="278"/>
      <c r="DP67" s="278"/>
      <c r="DQ67" s="280"/>
      <c r="DR67" s="280"/>
      <c r="DS67" s="280"/>
      <c r="DT67" s="280"/>
      <c r="DU67" s="280"/>
      <c r="DV67" s="280"/>
      <c r="DW67" s="280"/>
      <c r="DX67" s="280"/>
      <c r="DY67" s="280"/>
      <c r="DZ67" s="280"/>
      <c r="EA67" s="280"/>
      <c r="EB67" s="280"/>
      <c r="EC67" s="280"/>
      <c r="ED67" s="280"/>
      <c r="EE67" s="280"/>
      <c r="EF67" s="280"/>
      <c r="EG67" s="280"/>
      <c r="EH67" s="280"/>
      <c r="EI67" s="280"/>
      <c r="EJ67" s="280"/>
      <c r="EK67" s="280"/>
      <c r="EL67" s="280"/>
      <c r="EM67" s="280"/>
      <c r="EN67" s="280"/>
      <c r="EO67" s="280"/>
      <c r="EP67" s="280"/>
      <c r="EQ67" s="280"/>
      <c r="ER67" s="280"/>
      <c r="ES67" s="280"/>
      <c r="ET67" s="280"/>
      <c r="EU67" s="280"/>
      <c r="EV67" s="280"/>
      <c r="EW67" s="280"/>
      <c r="EX67" s="280"/>
      <c r="EY67" s="280"/>
      <c r="EZ67" s="280"/>
      <c r="FA67" s="280"/>
      <c r="FB67" s="280"/>
      <c r="FC67" s="280"/>
      <c r="FD67" s="280"/>
      <c r="FE67" s="280"/>
      <c r="FF67" s="280"/>
      <c r="FG67" s="280"/>
      <c r="FH67" s="280"/>
      <c r="FI67" s="280"/>
      <c r="FJ67" s="280"/>
      <c r="FK67" s="280"/>
      <c r="FL67" s="280"/>
      <c r="FM67" s="280"/>
      <c r="FN67" s="280"/>
      <c r="FO67" s="280"/>
      <c r="FP67" s="280"/>
      <c r="FQ67" s="280"/>
      <c r="FR67" s="280"/>
      <c r="FS67" s="280"/>
      <c r="FT67" s="280"/>
      <c r="FU67" s="280"/>
      <c r="FV67" s="280"/>
      <c r="FW67" s="280"/>
      <c r="FX67" s="280"/>
      <c r="FY67" s="280"/>
      <c r="FZ67" s="280"/>
      <c r="GA67" s="280"/>
      <c r="GB67" s="280"/>
      <c r="GC67" s="280"/>
      <c r="GD67" s="280"/>
      <c r="GE67" s="280"/>
      <c r="GF67" s="280"/>
      <c r="GG67" s="280"/>
      <c r="GH67" s="280"/>
      <c r="GI67" s="280"/>
      <c r="GJ67" s="280"/>
      <c r="GK67" s="280"/>
      <c r="GL67" s="280"/>
      <c r="GM67" s="280"/>
      <c r="GN67" s="280"/>
      <c r="GO67" s="280"/>
      <c r="GP67" s="280"/>
      <c r="GQ67" s="280"/>
      <c r="GR67" s="280"/>
      <c r="GS67" s="280"/>
      <c r="GT67" s="280"/>
      <c r="GU67" s="280"/>
      <c r="GV67" s="280"/>
      <c r="GW67" s="280"/>
      <c r="GX67" s="280"/>
      <c r="GY67" s="280"/>
      <c r="GZ67" s="280"/>
      <c r="HA67" s="280"/>
      <c r="HB67" s="280"/>
      <c r="HC67" s="280"/>
      <c r="HD67" s="280"/>
      <c r="HE67" s="280"/>
      <c r="HF67" s="280"/>
      <c r="HG67" s="280"/>
      <c r="HH67" s="280"/>
      <c r="HI67" s="280"/>
      <c r="HJ67" s="280"/>
      <c r="HK67" s="280"/>
      <c r="HL67" s="280"/>
      <c r="HM67" s="280"/>
      <c r="HN67" s="280"/>
      <c r="HO67" s="280"/>
      <c r="HP67" s="280"/>
      <c r="HQ67" s="280"/>
      <c r="HR67" s="280"/>
      <c r="HS67" s="280"/>
      <c r="HT67" s="280"/>
      <c r="HU67" s="280"/>
      <c r="HV67" s="280"/>
      <c r="HW67" s="280"/>
      <c r="HX67" s="280"/>
      <c r="HY67" s="280"/>
      <c r="HZ67" s="280"/>
      <c r="IA67" s="280"/>
      <c r="IB67" s="280"/>
      <c r="IC67" s="280"/>
      <c r="ID67" s="280"/>
      <c r="IE67" s="280"/>
      <c r="IF67" s="280"/>
      <c r="IG67" s="280"/>
      <c r="IH67" s="280"/>
      <c r="II67" s="280"/>
      <c r="IJ67" s="280"/>
      <c r="IK67" s="280"/>
      <c r="IL67" s="280"/>
      <c r="IM67" s="280"/>
      <c r="IN67" s="280"/>
      <c r="IO67" s="280"/>
      <c r="IP67" s="280"/>
      <c r="IQ67" s="280"/>
      <c r="IR67" s="280"/>
      <c r="IS67" s="280"/>
      <c r="IT67" s="280"/>
      <c r="IU67" s="280"/>
      <c r="IV67" s="280"/>
      <c r="IW67" s="280"/>
      <c r="IX67" s="280"/>
      <c r="IY67" s="280"/>
      <c r="IZ67" s="280"/>
      <c r="JA67" s="280"/>
      <c r="JB67" s="280"/>
      <c r="JC67" s="280"/>
      <c r="JD67" s="280"/>
      <c r="JE67" s="280"/>
      <c r="JF67" s="280"/>
      <c r="JG67" s="280"/>
      <c r="JH67" s="280"/>
      <c r="JI67" s="280"/>
      <c r="JJ67" s="280"/>
      <c r="JK67" s="280"/>
      <c r="JL67" s="280"/>
      <c r="JM67" s="280"/>
      <c r="JN67" s="280"/>
      <c r="JO67" s="280"/>
      <c r="JP67" s="280"/>
      <c r="JQ67" s="280"/>
      <c r="JR67" s="280"/>
      <c r="JS67" s="280"/>
      <c r="JT67" s="280"/>
      <c r="JU67" s="280"/>
      <c r="JV67" s="280"/>
      <c r="JW67" s="280"/>
      <c r="JX67" s="280"/>
      <c r="JY67" s="280"/>
      <c r="JZ67" s="280"/>
      <c r="KA67" s="280"/>
      <c r="KB67" s="280"/>
      <c r="KC67" s="280"/>
      <c r="KD67" s="280"/>
      <c r="KE67" s="280"/>
      <c r="KF67" s="280"/>
      <c r="KG67" s="280"/>
      <c r="KH67" s="280"/>
      <c r="KI67" s="280"/>
      <c r="KJ67" s="280"/>
      <c r="KK67" s="280"/>
      <c r="KL67" s="280"/>
      <c r="KM67" s="280"/>
      <c r="KN67" s="280"/>
      <c r="KO67" s="280"/>
      <c r="KP67" s="280"/>
      <c r="KQ67" s="280"/>
      <c r="KR67" s="280"/>
      <c r="KS67" s="280"/>
      <c r="KT67" s="280"/>
      <c r="KU67" s="280"/>
      <c r="KV67" s="280"/>
      <c r="KW67" s="280"/>
      <c r="KX67" s="280"/>
      <c r="KY67" s="280"/>
      <c r="KZ67" s="280"/>
      <c r="LA67" s="280"/>
      <c r="LB67" s="280"/>
      <c r="LC67" s="280"/>
      <c r="LD67" s="280"/>
      <c r="LE67" s="280"/>
      <c r="LF67" s="280"/>
      <c r="LG67" s="280"/>
      <c r="LH67" s="280"/>
      <c r="LI67" s="280"/>
      <c r="LJ67" s="280"/>
      <c r="LK67" s="280"/>
      <c r="LL67" s="280"/>
      <c r="LM67" s="280"/>
      <c r="LN67" s="280"/>
      <c r="LO67" s="280"/>
      <c r="LP67" s="280"/>
      <c r="LQ67" s="280"/>
      <c r="LR67" s="280"/>
      <c r="LS67" s="280"/>
      <c r="LT67" s="280"/>
      <c r="LU67" s="280"/>
      <c r="LV67" s="280"/>
      <c r="LW67" s="280"/>
      <c r="LX67" s="280"/>
      <c r="LY67" s="280"/>
      <c r="LZ67" s="280"/>
      <c r="MA67" s="280"/>
      <c r="MB67" s="280"/>
      <c r="MC67" s="280"/>
      <c r="MD67" s="280"/>
      <c r="ME67" s="280"/>
      <c r="MF67" s="280"/>
      <c r="MG67" s="280"/>
      <c r="MH67" s="280"/>
      <c r="MI67" s="280"/>
      <c r="MJ67" s="280"/>
      <c r="MK67" s="280"/>
      <c r="ML67" s="280"/>
      <c r="MM67" s="280"/>
      <c r="MN67" s="280"/>
      <c r="MO67" s="280"/>
      <c r="MP67" s="280"/>
      <c r="MQ67" s="280"/>
      <c r="MR67" s="280"/>
      <c r="MS67" s="280"/>
      <c r="MT67" s="280"/>
      <c r="MU67" s="280"/>
      <c r="MV67" s="280"/>
      <c r="MW67" s="280"/>
      <c r="MX67" s="280"/>
      <c r="MY67" s="280"/>
      <c r="MZ67" s="280"/>
      <c r="NA67" s="280"/>
      <c r="NB67" s="280"/>
      <c r="NC67" s="280"/>
      <c r="ND67" s="280"/>
      <c r="NE67" s="280"/>
      <c r="NF67" s="280"/>
      <c r="NG67" s="280"/>
      <c r="NH67" s="280"/>
      <c r="NI67" s="280"/>
      <c r="NJ67" s="280"/>
      <c r="NK67" s="280"/>
      <c r="NL67" s="280"/>
      <c r="NM67" s="280"/>
      <c r="NN67" s="280"/>
      <c r="NO67" s="280"/>
      <c r="NP67" s="280"/>
      <c r="NQ67" s="280"/>
      <c r="NR67" s="280"/>
      <c r="NS67" s="280"/>
      <c r="NT67" s="280"/>
      <c r="NU67" s="280"/>
      <c r="NV67" s="280"/>
      <c r="NW67" s="280"/>
      <c r="NX67" s="280"/>
      <c r="NY67" s="280"/>
      <c r="NZ67" s="280"/>
      <c r="OA67" s="280"/>
      <c r="OB67" s="280"/>
      <c r="OC67" s="280"/>
      <c r="OD67" s="280"/>
      <c r="OE67" s="280"/>
      <c r="OF67" s="280"/>
      <c r="OG67" s="280"/>
      <c r="OH67" s="280"/>
      <c r="OI67" s="280"/>
      <c r="OJ67" s="280"/>
      <c r="OK67" s="280"/>
      <c r="OL67" s="280"/>
      <c r="OM67" s="280"/>
      <c r="ON67" s="280"/>
      <c r="OO67" s="280"/>
      <c r="OP67" s="280"/>
      <c r="OQ67" s="280"/>
      <c r="OR67" s="280"/>
      <c r="OS67" s="280"/>
      <c r="OT67" s="280"/>
      <c r="OU67" s="280"/>
      <c r="OV67" s="280"/>
      <c r="OW67" s="280"/>
      <c r="OX67" s="280"/>
      <c r="OY67" s="280"/>
      <c r="OZ67" s="280"/>
      <c r="PA67" s="280"/>
      <c r="PB67" s="280"/>
      <c r="PC67" s="280"/>
      <c r="PD67" s="280"/>
      <c r="PE67" s="280"/>
      <c r="PF67" s="280"/>
      <c r="PG67" s="280"/>
      <c r="PH67" s="280"/>
      <c r="PI67" s="280"/>
      <c r="PJ67" s="280"/>
      <c r="PK67" s="280"/>
      <c r="PL67" s="280"/>
      <c r="PM67" s="280"/>
      <c r="PN67" s="280"/>
      <c r="PO67" s="280"/>
      <c r="PP67" s="280"/>
      <c r="PQ67" s="280"/>
      <c r="PR67" s="280"/>
      <c r="PS67" s="280"/>
      <c r="PT67" s="280"/>
      <c r="PU67" s="280"/>
      <c r="PV67" s="280"/>
      <c r="PW67" s="280"/>
      <c r="PX67" s="280"/>
      <c r="PY67" s="280"/>
      <c r="PZ67" s="280"/>
      <c r="QA67" s="280"/>
      <c r="QB67" s="280"/>
      <c r="QC67" s="280"/>
      <c r="QD67" s="280"/>
      <c r="QE67" s="280"/>
      <c r="QF67" s="280"/>
      <c r="QG67" s="280"/>
      <c r="QH67" s="280"/>
      <c r="QI67" s="280"/>
      <c r="QJ67" s="280"/>
      <c r="QK67" s="280"/>
      <c r="QL67" s="280"/>
      <c r="QM67" s="280"/>
      <c r="QN67" s="280"/>
      <c r="QO67" s="280"/>
      <c r="QP67" s="280"/>
      <c r="QQ67" s="280"/>
      <c r="QR67" s="280"/>
      <c r="QS67" s="280"/>
      <c r="QT67" s="280"/>
      <c r="QU67" s="280"/>
      <c r="QV67" s="280"/>
      <c r="QW67" s="280"/>
      <c r="QX67" s="280"/>
      <c r="QY67" s="280"/>
      <c r="QZ67" s="280"/>
      <c r="RA67" s="280"/>
      <c r="RB67" s="280"/>
      <c r="RC67" s="280"/>
      <c r="RD67" s="280"/>
      <c r="RE67" s="280"/>
      <c r="RF67" s="280"/>
      <c r="RG67" s="280"/>
      <c r="RH67" s="280"/>
      <c r="RI67" s="280"/>
      <c r="RJ67" s="280"/>
      <c r="RK67" s="280"/>
      <c r="RL67" s="280"/>
      <c r="RM67" s="280"/>
      <c r="RN67" s="280"/>
      <c r="RO67" s="280"/>
      <c r="RP67" s="280"/>
      <c r="RQ67" s="280"/>
      <c r="RR67" s="280"/>
      <c r="RS67" s="280"/>
      <c r="RT67" s="280"/>
      <c r="RU67" s="280"/>
      <c r="RV67" s="280"/>
      <c r="RW67" s="280"/>
      <c r="RX67" s="280"/>
      <c r="RY67" s="280"/>
      <c r="RZ67" s="280"/>
      <c r="SA67" s="280"/>
      <c r="SB67" s="280"/>
      <c r="SC67" s="280"/>
      <c r="SD67" s="280"/>
      <c r="SE67" s="280"/>
      <c r="SF67" s="280"/>
      <c r="SG67" s="280"/>
      <c r="SH67" s="280"/>
      <c r="SI67" s="280"/>
      <c r="SJ67" s="280"/>
      <c r="SK67" s="280"/>
      <c r="SL67" s="280"/>
      <c r="SM67" s="280"/>
      <c r="SN67" s="280"/>
      <c r="SO67" s="280"/>
      <c r="SP67" s="280"/>
      <c r="SQ67" s="280"/>
      <c r="SR67" s="280"/>
      <c r="SS67" s="280"/>
      <c r="ST67" s="280"/>
      <c r="SU67" s="280"/>
      <c r="SV67" s="280"/>
      <c r="SW67" s="280"/>
      <c r="SX67" s="280"/>
      <c r="SY67" s="280"/>
      <c r="SZ67" s="280"/>
      <c r="TA67" s="280"/>
      <c r="TB67" s="280"/>
      <c r="TC67" s="280"/>
      <c r="TD67" s="280"/>
      <c r="TE67" s="280"/>
      <c r="TF67" s="280"/>
      <c r="TG67" s="280"/>
      <c r="TH67" s="280"/>
      <c r="TI67" s="280"/>
      <c r="TJ67" s="280"/>
      <c r="TK67" s="280"/>
      <c r="TL67" s="280"/>
      <c r="TM67" s="280"/>
      <c r="TN67" s="280"/>
      <c r="TO67" s="280"/>
      <c r="TP67" s="280"/>
      <c r="TQ67" s="280"/>
      <c r="TR67" s="280"/>
      <c r="TS67" s="280"/>
      <c r="TT67" s="280"/>
      <c r="TU67" s="280"/>
      <c r="TV67" s="280"/>
      <c r="TW67" s="280"/>
      <c r="TX67" s="280"/>
      <c r="TY67" s="280"/>
      <c r="TZ67" s="280"/>
      <c r="UA67" s="280"/>
      <c r="UB67" s="280"/>
      <c r="UC67" s="280"/>
      <c r="UD67" s="280"/>
      <c r="UE67" s="280"/>
      <c r="UF67" s="280"/>
      <c r="UG67" s="280"/>
      <c r="UH67" s="280"/>
      <c r="UI67" s="280"/>
      <c r="UJ67" s="280"/>
      <c r="UK67" s="280"/>
      <c r="UL67" s="280"/>
      <c r="UM67" s="280"/>
      <c r="UN67" s="280"/>
      <c r="UO67" s="280"/>
      <c r="UP67" s="280"/>
      <c r="UQ67" s="280"/>
      <c r="UR67" s="280"/>
      <c r="US67" s="280"/>
      <c r="UT67" s="280"/>
      <c r="UU67" s="280"/>
      <c r="UV67" s="280"/>
      <c r="UW67" s="280"/>
      <c r="UX67" s="280"/>
      <c r="UY67" s="280"/>
      <c r="UZ67" s="280"/>
      <c r="VA67" s="280"/>
      <c r="VB67" s="280"/>
      <c r="VC67" s="280"/>
      <c r="VD67" s="280"/>
      <c r="VE67" s="280"/>
      <c r="VF67" s="280"/>
      <c r="VG67" s="280"/>
      <c r="VH67" s="280"/>
      <c r="VI67" s="280"/>
      <c r="VJ67" s="280"/>
      <c r="VK67" s="280"/>
      <c r="VL67" s="280"/>
      <c r="VM67" s="280"/>
      <c r="VN67" s="280"/>
      <c r="VO67" s="280"/>
      <c r="VP67" s="280"/>
      <c r="VQ67" s="280"/>
      <c r="VR67" s="280"/>
      <c r="VS67" s="280"/>
      <c r="VT67" s="280"/>
      <c r="VU67" s="280"/>
      <c r="VV67" s="280"/>
      <c r="VW67" s="280"/>
      <c r="VX67" s="280"/>
      <c r="VY67" s="280"/>
      <c r="VZ67" s="280"/>
      <c r="WA67" s="280"/>
      <c r="WB67" s="280"/>
      <c r="WC67" s="280"/>
      <c r="WD67" s="280"/>
      <c r="WE67" s="280"/>
      <c r="WF67" s="280"/>
      <c r="WG67" s="280"/>
      <c r="WH67" s="280"/>
      <c r="WI67" s="280"/>
      <c r="WJ67" s="280"/>
      <c r="WK67" s="280"/>
      <c r="WL67" s="280"/>
      <c r="WM67" s="280"/>
      <c r="WN67" s="280"/>
      <c r="WO67" s="280"/>
      <c r="WP67" s="280"/>
      <c r="WQ67" s="280"/>
      <c r="WR67" s="280"/>
      <c r="WS67" s="280"/>
      <c r="WT67" s="280"/>
      <c r="WU67" s="280"/>
      <c r="WV67" s="280"/>
      <c r="WW67" s="280"/>
      <c r="WX67" s="280"/>
      <c r="WY67" s="280"/>
      <c r="WZ67" s="280"/>
      <c r="XA67" s="280"/>
      <c r="XB67" s="280"/>
      <c r="XC67" s="280"/>
      <c r="XD67" s="280"/>
      <c r="XE67" s="280"/>
      <c r="XF67" s="280"/>
      <c r="XG67" s="280"/>
      <c r="XH67" s="280"/>
      <c r="XI67" s="280"/>
      <c r="XJ67" s="280"/>
      <c r="XK67" s="280"/>
      <c r="XL67" s="280"/>
      <c r="XM67" s="280"/>
      <c r="XN67" s="280"/>
      <c r="XO67" s="280"/>
      <c r="XP67" s="280"/>
      <c r="XQ67" s="280"/>
      <c r="XR67" s="280"/>
      <c r="XS67" s="280"/>
      <c r="XT67" s="280"/>
      <c r="XU67" s="280"/>
      <c r="XV67" s="280"/>
      <c r="XW67" s="280"/>
      <c r="XX67" s="280"/>
      <c r="XY67" s="280"/>
      <c r="XZ67" s="280"/>
      <c r="YA67" s="280"/>
      <c r="YB67" s="280"/>
      <c r="YC67" s="280"/>
      <c r="YD67" s="280"/>
      <c r="YE67" s="280"/>
      <c r="YF67" s="280"/>
      <c r="YG67" s="280"/>
      <c r="YH67" s="280"/>
      <c r="YI67" s="280"/>
      <c r="YJ67" s="280"/>
      <c r="YK67" s="280"/>
      <c r="YL67" s="280"/>
      <c r="YM67" s="280"/>
      <c r="YN67" s="280"/>
      <c r="YO67" s="280"/>
      <c r="YP67" s="280"/>
      <c r="YQ67" s="280"/>
      <c r="YR67" s="280"/>
      <c r="YS67" s="280"/>
      <c r="YT67" s="280"/>
      <c r="YU67" s="280"/>
      <c r="YV67" s="280"/>
      <c r="YW67" s="280"/>
      <c r="YX67" s="280"/>
      <c r="YY67" s="280"/>
      <c r="YZ67" s="280"/>
      <c r="ZA67" s="280"/>
      <c r="ZB67" s="280"/>
      <c r="ZC67" s="280"/>
      <c r="ZD67" s="280"/>
      <c r="ZE67" s="280"/>
      <c r="ZF67" s="280"/>
      <c r="ZG67" s="280"/>
      <c r="ZH67" s="280"/>
      <c r="ZI67" s="280"/>
      <c r="ZJ67" s="280"/>
      <c r="ZK67" s="280"/>
      <c r="ZL67" s="280"/>
      <c r="ZM67" s="280"/>
      <c r="ZN67" s="280"/>
      <c r="ZO67" s="280"/>
      <c r="ZP67" s="280"/>
      <c r="ZQ67" s="280"/>
      <c r="ZR67" s="280"/>
      <c r="ZS67" s="280"/>
      <c r="ZT67" s="280"/>
      <c r="ZU67" s="280"/>
      <c r="ZV67" s="280"/>
      <c r="ZW67" s="280"/>
      <c r="ZX67" s="280"/>
      <c r="ZY67" s="280"/>
      <c r="ZZ67" s="280"/>
      <c r="AAA67" s="280"/>
      <c r="AAB67" s="280"/>
      <c r="AAC67" s="280"/>
      <c r="AAD67" s="280"/>
      <c r="AAE67" s="280"/>
      <c r="AAF67" s="280"/>
      <c r="AAG67" s="280"/>
      <c r="AAH67" s="280"/>
      <c r="AAI67" s="280"/>
      <c r="AAJ67" s="280"/>
      <c r="AAK67" s="280"/>
      <c r="AAL67" s="280"/>
      <c r="AAM67" s="280"/>
      <c r="AAN67" s="280"/>
      <c r="AAO67" s="280"/>
      <c r="AAP67" s="280"/>
      <c r="AAQ67" s="280"/>
      <c r="AAR67" s="280"/>
      <c r="AAS67" s="280"/>
      <c r="AAT67" s="280"/>
      <c r="AAU67" s="280"/>
      <c r="AAV67" s="280"/>
      <c r="AAW67" s="280"/>
      <c r="AAX67" s="280"/>
      <c r="AAY67" s="280"/>
      <c r="AAZ67" s="280"/>
      <c r="ABA67" s="280"/>
      <c r="ABB67" s="280"/>
      <c r="ABC67" s="280"/>
      <c r="ABD67" s="280"/>
      <c r="ABE67" s="280"/>
      <c r="ABF67" s="280"/>
      <c r="ABG67" s="280"/>
      <c r="ABH67" s="280"/>
      <c r="ABI67" s="280"/>
      <c r="ABJ67" s="280"/>
      <c r="ABK67" s="280"/>
      <c r="ABL67" s="280"/>
      <c r="ABM67" s="280"/>
      <c r="ABN67" s="280"/>
      <c r="ABO67" s="280"/>
      <c r="ABP67" s="280"/>
      <c r="ABQ67" s="280"/>
      <c r="ABR67" s="280"/>
      <c r="ABS67" s="280"/>
      <c r="ABT67" s="280"/>
      <c r="ABU67" s="280"/>
      <c r="ABV67" s="280"/>
      <c r="ABW67" s="280"/>
      <c r="ABX67" s="280"/>
      <c r="ABY67" s="280"/>
      <c r="ABZ67" s="280"/>
      <c r="ACA67" s="280"/>
      <c r="ACB67" s="280"/>
      <c r="ACC67" s="280"/>
      <c r="ACD67" s="280"/>
      <c r="ACE67" s="280"/>
      <c r="ACF67" s="280"/>
      <c r="ACG67" s="280"/>
      <c r="ACH67" s="280"/>
      <c r="ACI67" s="280"/>
      <c r="ACJ67" s="280"/>
      <c r="ACK67" s="280"/>
      <c r="ACL67" s="280"/>
      <c r="ACM67" s="280"/>
      <c r="ACN67" s="280"/>
      <c r="ACO67" s="280"/>
      <c r="ACP67" s="280"/>
      <c r="ACQ67" s="280"/>
      <c r="ACR67" s="280"/>
      <c r="ACS67" s="280"/>
      <c r="ACT67" s="280"/>
      <c r="ACU67" s="280"/>
      <c r="ACV67" s="280"/>
      <c r="ACW67" s="280"/>
      <c r="ACX67" s="280"/>
      <c r="ACY67" s="280"/>
      <c r="ACZ67" s="280"/>
      <c r="ADA67" s="280"/>
      <c r="ADB67" s="280"/>
      <c r="ADC67" s="280"/>
      <c r="ADD67" s="280"/>
      <c r="ADE67" s="280"/>
      <c r="ADF67" s="280"/>
      <c r="ADG67" s="280"/>
      <c r="ADH67" s="280"/>
      <c r="ADI67" s="280"/>
      <c r="ADJ67" s="280"/>
      <c r="ADK67" s="280"/>
      <c r="ADL67" s="280"/>
      <c r="ADM67" s="280"/>
      <c r="ADN67" s="280"/>
      <c r="ADO67" s="280"/>
      <c r="ADP67" s="280"/>
      <c r="ADQ67" s="280"/>
      <c r="ADR67" s="280"/>
      <c r="ADS67" s="280"/>
      <c r="ADT67" s="280"/>
      <c r="ADU67" s="280"/>
      <c r="ADV67" s="280"/>
      <c r="ADW67" s="280"/>
      <c r="ADX67" s="280"/>
      <c r="ADY67" s="280"/>
      <c r="ADZ67" s="280"/>
      <c r="AEA67" s="280"/>
      <c r="AEB67" s="280"/>
      <c r="AEC67" s="280"/>
      <c r="AED67" s="280"/>
      <c r="AEE67" s="280"/>
      <c r="AEF67" s="280"/>
      <c r="AEG67" s="280"/>
      <c r="AEH67" s="280"/>
      <c r="AEI67" s="280"/>
      <c r="AEJ67" s="280"/>
      <c r="AEK67" s="280"/>
      <c r="AEL67" s="280"/>
      <c r="AEM67" s="280"/>
      <c r="AEN67" s="280"/>
      <c r="AEO67" s="280"/>
      <c r="AEP67" s="280"/>
      <c r="AEQ67" s="280"/>
      <c r="AER67" s="280"/>
      <c r="AES67" s="280"/>
      <c r="AET67" s="280"/>
      <c r="AEU67" s="280"/>
      <c r="AEV67" s="280"/>
      <c r="AEW67" s="280"/>
      <c r="AEX67" s="280"/>
      <c r="AEY67" s="280"/>
      <c r="AEZ67" s="280"/>
      <c r="AFA67" s="280"/>
      <c r="AFB67" s="280"/>
      <c r="AFC67" s="280"/>
      <c r="AFD67" s="280"/>
      <c r="AFE67" s="280"/>
      <c r="AFF67" s="280"/>
      <c r="AFG67" s="280"/>
      <c r="AFH67" s="280"/>
      <c r="AFI67" s="280"/>
      <c r="AFJ67" s="280"/>
      <c r="AFK67" s="280"/>
      <c r="AFL67" s="280"/>
      <c r="AFM67" s="280"/>
      <c r="AFN67" s="280"/>
      <c r="AFO67" s="280"/>
      <c r="AFP67" s="280"/>
      <c r="AFQ67" s="280"/>
      <c r="AFR67" s="280"/>
      <c r="AFS67" s="280"/>
      <c r="AFT67" s="280"/>
      <c r="AFU67" s="280"/>
      <c r="AFV67" s="280"/>
      <c r="AFW67" s="280"/>
      <c r="AFX67" s="280"/>
      <c r="AFY67" s="280"/>
      <c r="AFZ67" s="280"/>
      <c r="AGA67" s="280"/>
      <c r="AGB67" s="280"/>
      <c r="AGC67" s="280"/>
      <c r="AGD67" s="280"/>
      <c r="AGE67" s="280"/>
      <c r="AGF67" s="280"/>
      <c r="AGG67" s="280"/>
      <c r="AGH67" s="280"/>
      <c r="AGI67" s="280"/>
      <c r="AGJ67" s="280"/>
      <c r="AGK67" s="280"/>
      <c r="AGL67" s="280"/>
      <c r="AGM67" s="280"/>
      <c r="AGN67" s="280"/>
      <c r="AGO67" s="280"/>
      <c r="AGP67" s="280"/>
      <c r="AGQ67" s="280"/>
      <c r="AGR67" s="280"/>
      <c r="AGS67" s="280"/>
      <c r="AGT67" s="280"/>
      <c r="AGU67" s="280"/>
      <c r="AGV67" s="280"/>
      <c r="AGW67" s="280"/>
      <c r="AGX67" s="280"/>
      <c r="AGY67" s="280"/>
      <c r="AGZ67" s="280"/>
      <c r="AHA67" s="280"/>
      <c r="AHB67" s="280"/>
      <c r="AHC67" s="280"/>
      <c r="AHD67" s="280"/>
      <c r="AHE67" s="280"/>
      <c r="AHF67" s="280"/>
      <c r="AHG67" s="280"/>
      <c r="AHH67" s="280"/>
      <c r="AHI67" s="280"/>
      <c r="AHJ67" s="280"/>
      <c r="AHK67" s="280"/>
      <c r="AHL67" s="280"/>
      <c r="AHM67" s="280"/>
      <c r="AHN67" s="280"/>
      <c r="AHO67" s="280"/>
      <c r="AHP67" s="280"/>
      <c r="AHQ67" s="280"/>
      <c r="AHR67" s="280"/>
      <c r="AHS67" s="280"/>
      <c r="AHT67" s="280"/>
      <c r="AHU67" s="280"/>
      <c r="AHV67" s="280"/>
      <c r="AHW67" s="280"/>
      <c r="AHX67" s="280"/>
      <c r="AHY67" s="280"/>
      <c r="AHZ67" s="280"/>
      <c r="AIA67" s="280"/>
      <c r="AIB67" s="280"/>
      <c r="AIC67" s="280"/>
      <c r="AID67" s="280"/>
      <c r="AIE67" s="280"/>
      <c r="AIF67" s="280"/>
      <c r="AIG67" s="280"/>
      <c r="AIH67" s="280"/>
      <c r="AII67" s="280"/>
      <c r="AIJ67" s="280"/>
      <c r="AIK67" s="280"/>
      <c r="AIL67" s="280"/>
      <c r="AIM67" s="280"/>
      <c r="AIN67" s="280"/>
      <c r="AIO67" s="280"/>
      <c r="AIP67" s="280"/>
      <c r="AIQ67" s="280"/>
      <c r="AIR67" s="280"/>
      <c r="AIS67" s="280"/>
      <c r="AIT67" s="280"/>
      <c r="AIU67" s="280"/>
      <c r="AIV67" s="280"/>
      <c r="AIW67" s="280"/>
      <c r="AIX67" s="280"/>
      <c r="AIY67" s="280"/>
      <c r="AIZ67" s="280"/>
      <c r="AJA67" s="280"/>
      <c r="AJB67" s="280"/>
      <c r="AJC67" s="280"/>
      <c r="AJD67" s="280"/>
      <c r="AJE67" s="280"/>
      <c r="AJF67" s="280"/>
      <c r="AJG67" s="280"/>
      <c r="AJH67" s="280"/>
      <c r="AJI67" s="280"/>
      <c r="AJJ67" s="280"/>
      <c r="AJK67" s="280"/>
      <c r="AJL67" s="280"/>
      <c r="AJM67" s="280"/>
      <c r="AJN67" s="280"/>
      <c r="AJO67" s="280"/>
      <c r="AJP67" s="280"/>
      <c r="AJQ67" s="280"/>
      <c r="AJR67" s="280"/>
      <c r="AJS67" s="280"/>
      <c r="AJT67" s="280"/>
      <c r="AJU67" s="280"/>
      <c r="AJV67" s="280"/>
      <c r="AJW67" s="280"/>
      <c r="AJX67" s="280"/>
      <c r="AJY67" s="280"/>
      <c r="AJZ67" s="280"/>
      <c r="AKA67" s="280"/>
      <c r="AKB67" s="280"/>
      <c r="AKC67" s="280"/>
      <c r="AKD67" s="280"/>
      <c r="AKE67" s="280"/>
      <c r="AKF67" s="280"/>
      <c r="AKG67" s="280"/>
      <c r="AKH67" s="280"/>
      <c r="AKI67" s="280"/>
      <c r="AKJ67" s="280"/>
      <c r="AKK67" s="280"/>
      <c r="AKL67" s="280"/>
      <c r="AKM67" s="280"/>
      <c r="AKN67" s="280"/>
      <c r="AKO67" s="280"/>
      <c r="AKP67" s="280"/>
      <c r="AKQ67" s="280"/>
      <c r="AKR67" s="280"/>
      <c r="AKS67" s="280"/>
      <c r="AKT67" s="280"/>
      <c r="AKU67" s="280"/>
      <c r="AKV67" s="280"/>
      <c r="AKW67" s="280"/>
      <c r="AKX67" s="280"/>
      <c r="AKY67" s="280"/>
      <c r="AKZ67" s="280"/>
      <c r="ALA67" s="280"/>
      <c r="ALB67" s="280"/>
      <c r="ALC67" s="280"/>
      <c r="ALD67" s="280"/>
      <c r="ALE67" s="280"/>
      <c r="ALF67" s="280"/>
      <c r="ALG67" s="280"/>
      <c r="ALH67" s="280"/>
      <c r="ALI67" s="280"/>
      <c r="ALJ67" s="280"/>
      <c r="ALK67" s="280"/>
      <c r="ALL67" s="280"/>
      <c r="ALM67" s="280"/>
      <c r="ALN67" s="280"/>
      <c r="ALO67" s="280"/>
      <c r="ALP67" s="280"/>
      <c r="ALQ67" s="280"/>
      <c r="ALR67" s="280"/>
      <c r="ALS67" s="280"/>
      <c r="ALT67" s="280"/>
      <c r="ALU67" s="280"/>
      <c r="ALV67" s="280"/>
      <c r="ALW67" s="280"/>
      <c r="ALX67" s="280"/>
      <c r="ALY67" s="280"/>
      <c r="ALZ67" s="280"/>
      <c r="AMA67" s="280"/>
      <c r="AMB67" s="280"/>
      <c r="AMC67" s="280"/>
      <c r="AMD67" s="280"/>
      <c r="AME67" s="280"/>
      <c r="AMF67" s="280"/>
      <c r="AMG67" s="280"/>
      <c r="AMH67" s="280"/>
      <c r="AMI67" s="280"/>
      <c r="AMJ67" s="280"/>
      <c r="AMK67" s="280"/>
      <c r="AML67" s="280"/>
      <c r="AMM67" s="280"/>
      <c r="AMN67" s="280"/>
      <c r="AMO67" s="280"/>
      <c r="AMP67" s="280"/>
      <c r="AMQ67" s="280"/>
      <c r="AMR67" s="280"/>
      <c r="AMS67" s="280"/>
      <c r="AMT67" s="280"/>
      <c r="AMU67" s="280"/>
      <c r="AMV67" s="280"/>
      <c r="AMW67" s="280"/>
      <c r="AMX67" s="280"/>
      <c r="AMY67" s="280"/>
      <c r="AMZ67" s="280"/>
      <c r="ANA67" s="280"/>
      <c r="ANB67" s="280"/>
      <c r="ANC67" s="280"/>
      <c r="AND67" s="280"/>
      <c r="ANE67" s="280"/>
      <c r="ANF67" s="280"/>
      <c r="ANG67" s="280"/>
      <c r="ANH67" s="280"/>
      <c r="ANI67" s="280"/>
      <c r="ANJ67" s="280"/>
      <c r="ANK67" s="280"/>
      <c r="ANL67" s="280"/>
      <c r="ANM67" s="280"/>
      <c r="ANN67" s="280"/>
      <c r="ANO67" s="280"/>
      <c r="ANP67" s="280"/>
      <c r="ANQ67" s="280"/>
      <c r="ANR67" s="280"/>
      <c r="ANS67" s="280"/>
      <c r="ANT67" s="280"/>
      <c r="ANU67" s="280"/>
      <c r="ANV67" s="280"/>
      <c r="ANW67" s="280"/>
      <c r="ANX67" s="280"/>
      <c r="ANY67" s="280"/>
      <c r="ANZ67" s="280"/>
      <c r="AOA67" s="280"/>
      <c r="AOB67" s="280"/>
      <c r="AOC67" s="280"/>
      <c r="AOD67" s="280"/>
      <c r="AOE67" s="280"/>
      <c r="AOF67" s="280"/>
      <c r="AOG67" s="280"/>
      <c r="AOH67" s="280"/>
      <c r="AOI67" s="280"/>
      <c r="AOJ67" s="280"/>
      <c r="AOK67" s="280"/>
      <c r="AOL67" s="280"/>
      <c r="AOM67" s="280"/>
      <c r="AON67" s="280"/>
      <c r="AOO67" s="280"/>
      <c r="AOP67" s="280"/>
      <c r="AOQ67" s="280"/>
      <c r="AOR67" s="280"/>
      <c r="AOS67" s="280"/>
      <c r="AOT67" s="280"/>
      <c r="AOU67" s="280"/>
      <c r="AOV67" s="280"/>
      <c r="AOW67" s="280"/>
      <c r="AOX67" s="280"/>
      <c r="AOY67" s="280"/>
      <c r="AOZ67" s="280"/>
      <c r="APA67" s="280"/>
      <c r="APB67" s="280"/>
      <c r="APC67" s="280"/>
      <c r="APD67" s="280"/>
      <c r="APE67" s="280"/>
      <c r="APF67" s="280"/>
      <c r="APG67" s="280"/>
      <c r="APH67" s="280"/>
      <c r="API67" s="280"/>
      <c r="APJ67" s="280"/>
      <c r="APK67" s="280"/>
      <c r="APL67" s="280"/>
      <c r="APM67" s="280"/>
      <c r="APN67" s="280"/>
      <c r="APO67" s="280"/>
      <c r="APP67" s="280"/>
      <c r="APQ67" s="280"/>
      <c r="APR67" s="280"/>
      <c r="APS67" s="280"/>
      <c r="APT67" s="280"/>
      <c r="APU67" s="280"/>
      <c r="APV67" s="280"/>
      <c r="APW67" s="280"/>
      <c r="APX67" s="280"/>
      <c r="APY67" s="280"/>
      <c r="APZ67" s="280"/>
      <c r="AQA67" s="280"/>
      <c r="AQB67" s="280"/>
      <c r="AQC67" s="280"/>
      <c r="AQD67" s="280"/>
      <c r="AQE67" s="280"/>
      <c r="AQF67" s="280"/>
      <c r="AQG67" s="280"/>
      <c r="AQH67" s="280"/>
      <c r="AQI67" s="280"/>
      <c r="AQJ67" s="280"/>
      <c r="AQK67" s="280"/>
      <c r="AQL67" s="280"/>
      <c r="AQM67" s="280"/>
      <c r="AQN67" s="280"/>
      <c r="AQO67" s="280"/>
      <c r="AQP67" s="280"/>
      <c r="AQQ67" s="280"/>
      <c r="AQR67" s="280"/>
      <c r="AQS67" s="280"/>
      <c r="AQT67" s="280"/>
      <c r="AQU67" s="280"/>
      <c r="AQV67" s="280"/>
      <c r="AQW67" s="280"/>
      <c r="AQX67" s="280"/>
      <c r="AQY67" s="280"/>
      <c r="AQZ67" s="280"/>
      <c r="ARA67" s="280"/>
      <c r="ARB67" s="280"/>
      <c r="ARC67" s="280"/>
      <c r="ARD67" s="280"/>
      <c r="ARE67" s="280"/>
      <c r="ARF67" s="280"/>
      <c r="ARG67" s="280"/>
      <c r="ARH67" s="280"/>
      <c r="ARI67" s="280"/>
      <c r="ARJ67" s="280"/>
      <c r="ARK67" s="280"/>
      <c r="ARL67" s="280"/>
      <c r="ARM67" s="280"/>
      <c r="ARN67" s="280"/>
      <c r="ARO67" s="280"/>
      <c r="ARP67" s="280"/>
      <c r="ARQ67" s="280"/>
      <c r="ARR67" s="280"/>
      <c r="ARS67" s="280"/>
      <c r="ART67" s="280"/>
      <c r="ARU67" s="280"/>
      <c r="ARV67" s="280"/>
      <c r="ARW67" s="280"/>
      <c r="ARX67" s="280"/>
      <c r="ARY67" s="280"/>
      <c r="ARZ67" s="280"/>
      <c r="ASA67" s="280"/>
      <c r="ASB67" s="280"/>
      <c r="ASC67" s="280"/>
      <c r="ASD67" s="280"/>
      <c r="ASE67" s="280"/>
      <c r="ASF67" s="280"/>
      <c r="ASG67" s="280"/>
      <c r="ASH67" s="280"/>
      <c r="ASI67" s="280"/>
      <c r="ASJ67" s="280"/>
      <c r="ASK67" s="280"/>
      <c r="ASL67" s="280"/>
      <c r="ASM67" s="280"/>
      <c r="ASN67" s="280"/>
      <c r="ASO67" s="280"/>
      <c r="ASP67" s="280"/>
      <c r="ASQ67" s="280"/>
      <c r="ASR67" s="280"/>
      <c r="ASS67" s="280"/>
      <c r="AST67" s="280"/>
      <c r="ASU67" s="280"/>
      <c r="ASV67" s="280"/>
      <c r="ASW67" s="280"/>
      <c r="ASX67" s="280"/>
      <c r="ASY67" s="280"/>
      <c r="ASZ67" s="280"/>
      <c r="ATA67" s="280"/>
      <c r="ATB67" s="280"/>
      <c r="ATC67" s="280"/>
      <c r="ATD67" s="280"/>
      <c r="ATE67" s="280"/>
      <c r="ATF67" s="280"/>
      <c r="ATG67" s="280"/>
      <c r="ATH67" s="280"/>
      <c r="ATI67" s="280"/>
      <c r="ATJ67" s="280"/>
      <c r="ATK67" s="280"/>
      <c r="ATL67" s="280"/>
      <c r="ATM67" s="280"/>
      <c r="ATN67" s="280"/>
      <c r="ATO67" s="280"/>
      <c r="ATP67" s="280"/>
      <c r="ATQ67" s="280"/>
      <c r="ATR67" s="280"/>
      <c r="ATS67" s="280"/>
      <c r="ATT67" s="280"/>
      <c r="ATU67" s="280"/>
      <c r="ATV67" s="280"/>
      <c r="ATW67" s="280"/>
      <c r="ATX67" s="280"/>
      <c r="ATY67" s="280"/>
      <c r="ATZ67" s="280"/>
      <c r="AUA67" s="280"/>
      <c r="AUB67" s="280"/>
      <c r="AUC67" s="280"/>
      <c r="AUD67" s="280"/>
      <c r="AUE67" s="280"/>
      <c r="AUF67" s="280"/>
      <c r="AUG67" s="280"/>
      <c r="AUH67" s="280"/>
      <c r="AUI67" s="280"/>
      <c r="AUJ67" s="280"/>
      <c r="AUK67" s="280"/>
      <c r="AUL67" s="280"/>
      <c r="AUM67" s="280"/>
      <c r="AUN67" s="280"/>
      <c r="AUO67" s="280"/>
      <c r="AUP67" s="280"/>
      <c r="AUQ67" s="280"/>
      <c r="AUR67" s="280"/>
      <c r="AUS67" s="280"/>
      <c r="AUT67" s="280"/>
      <c r="AUU67" s="280"/>
      <c r="AUV67" s="280"/>
      <c r="AUW67" s="280"/>
      <c r="AUX67" s="280"/>
      <c r="AUY67" s="280"/>
      <c r="AUZ67" s="280"/>
      <c r="AVA67" s="280"/>
      <c r="AVB67" s="280"/>
      <c r="AVC67" s="280"/>
      <c r="AVD67" s="280"/>
      <c r="AVE67" s="280"/>
      <c r="AVF67" s="280"/>
      <c r="AVG67" s="280"/>
      <c r="AVH67" s="280"/>
      <c r="AVI67" s="280"/>
      <c r="AVJ67" s="280"/>
      <c r="AVK67" s="280"/>
      <c r="AVL67" s="280"/>
      <c r="AVM67" s="280"/>
      <c r="AVN67" s="280"/>
      <c r="AVO67" s="280"/>
      <c r="AVP67" s="280"/>
      <c r="AVQ67" s="280"/>
      <c r="AVR67" s="280"/>
      <c r="AVS67" s="280"/>
      <c r="AVT67" s="280"/>
      <c r="AVU67" s="280"/>
      <c r="AVV67" s="280"/>
      <c r="AVW67" s="280"/>
      <c r="AVX67" s="280"/>
      <c r="AVY67" s="280"/>
      <c r="AVZ67" s="280"/>
      <c r="AWA67" s="280"/>
      <c r="AWB67" s="280"/>
      <c r="AWC67" s="280"/>
      <c r="AWD67" s="280"/>
      <c r="AWE67" s="280"/>
      <c r="AWF67" s="280"/>
      <c r="AWG67" s="280"/>
      <c r="AWH67" s="280"/>
      <c r="AWI67" s="280"/>
      <c r="AWJ67" s="280"/>
      <c r="AWK67" s="280"/>
      <c r="AWL67" s="280"/>
      <c r="AWM67" s="280"/>
      <c r="AWN67" s="280"/>
      <c r="AWO67" s="280"/>
      <c r="AWP67" s="280"/>
      <c r="AWQ67" s="280"/>
      <c r="AWR67" s="280"/>
      <c r="AWS67" s="280"/>
      <c r="AWT67" s="280"/>
      <c r="AWU67" s="280"/>
      <c r="AWV67" s="280"/>
      <c r="AWW67" s="280"/>
      <c r="AWX67" s="280"/>
      <c r="AWY67" s="280"/>
      <c r="AWZ67" s="280"/>
      <c r="AXA67" s="280"/>
      <c r="AXB67" s="280"/>
      <c r="AXC67" s="280"/>
      <c r="AXD67" s="280"/>
      <c r="AXE67" s="280"/>
      <c r="AXF67" s="280"/>
      <c r="AXG67" s="280"/>
      <c r="AXH67" s="280"/>
      <c r="AXI67" s="280"/>
      <c r="AXJ67" s="280"/>
      <c r="AXK67" s="280"/>
      <c r="AXL67" s="280"/>
      <c r="AXM67" s="280"/>
      <c r="AXN67" s="280"/>
      <c r="AXO67" s="280"/>
      <c r="AXP67" s="280"/>
      <c r="AXQ67" s="280"/>
      <c r="AXR67" s="280"/>
      <c r="AXS67" s="280"/>
      <c r="AXT67" s="280"/>
      <c r="AXU67" s="280"/>
      <c r="AXV67" s="280"/>
      <c r="AXW67" s="280"/>
      <c r="AXX67" s="280"/>
      <c r="AXY67" s="280"/>
      <c r="AXZ67" s="280"/>
      <c r="AYA67" s="280"/>
      <c r="AYB67" s="280"/>
      <c r="AYC67" s="280"/>
      <c r="AYD67" s="280"/>
      <c r="AYE67" s="280"/>
      <c r="AYF67" s="280"/>
      <c r="AYG67" s="280"/>
      <c r="AYH67" s="280"/>
      <c r="AYI67" s="280"/>
      <c r="AYJ67" s="280"/>
      <c r="AYK67" s="280"/>
      <c r="AYL67" s="280"/>
      <c r="AYM67" s="280"/>
      <c r="AYN67" s="280"/>
      <c r="AYO67" s="280"/>
      <c r="AYP67" s="280"/>
      <c r="AYQ67" s="280"/>
      <c r="AYR67" s="280"/>
      <c r="AYS67" s="280"/>
      <c r="AYT67" s="280"/>
      <c r="AYU67" s="280"/>
      <c r="AYV67" s="280"/>
      <c r="AYW67" s="280"/>
      <c r="AYX67" s="280"/>
      <c r="AYY67" s="280"/>
      <c r="AYZ67" s="280"/>
      <c r="AZA67" s="280"/>
      <c r="AZB67" s="280"/>
      <c r="AZC67" s="280"/>
      <c r="AZD67" s="280"/>
      <c r="AZE67" s="280"/>
      <c r="AZF67" s="280"/>
      <c r="AZG67" s="280"/>
      <c r="AZH67" s="280"/>
      <c r="AZI67" s="280"/>
      <c r="AZJ67" s="280"/>
      <c r="AZK67" s="280"/>
      <c r="AZL67" s="280"/>
      <c r="AZM67" s="280"/>
      <c r="AZN67" s="280"/>
      <c r="AZO67" s="280"/>
      <c r="AZP67" s="280"/>
      <c r="AZQ67" s="280"/>
      <c r="AZR67" s="280"/>
      <c r="AZS67" s="280"/>
      <c r="AZT67" s="280"/>
      <c r="AZU67" s="280"/>
      <c r="AZV67" s="280"/>
      <c r="AZW67" s="280"/>
      <c r="AZX67" s="280"/>
      <c r="AZY67" s="280"/>
      <c r="AZZ67" s="280"/>
      <c r="BAA67" s="280"/>
      <c r="BAB67" s="280"/>
      <c r="BAC67" s="280"/>
      <c r="BAD67" s="280"/>
      <c r="BAE67" s="280"/>
      <c r="BAF67" s="280"/>
      <c r="BAG67" s="280"/>
      <c r="BAH67" s="280"/>
      <c r="BAI67" s="280"/>
      <c r="BAJ67" s="280"/>
      <c r="BAK67" s="280"/>
      <c r="BAL67" s="280"/>
      <c r="BAM67" s="280"/>
      <c r="BAN67" s="280"/>
      <c r="BAO67" s="280"/>
      <c r="BAP67" s="280"/>
      <c r="BAQ67" s="280"/>
      <c r="BAR67" s="280"/>
      <c r="BAS67" s="280"/>
      <c r="BAT67" s="280"/>
      <c r="BAU67" s="280"/>
      <c r="BAV67" s="280"/>
      <c r="BAW67" s="280"/>
      <c r="BAX67" s="280"/>
      <c r="BAY67" s="280"/>
      <c r="BAZ67" s="280"/>
      <c r="BBA67" s="280"/>
      <c r="BBB67" s="280"/>
      <c r="BBC67" s="280"/>
      <c r="BBD67" s="280"/>
      <c r="BBE67" s="280"/>
      <c r="BBF67" s="280"/>
      <c r="BBG67" s="280"/>
      <c r="BBH67" s="280"/>
      <c r="BBI67" s="280"/>
      <c r="BBJ67" s="280"/>
      <c r="BBK67" s="280"/>
      <c r="BBL67" s="280"/>
      <c r="BBM67" s="280"/>
      <c r="BBN67" s="280"/>
      <c r="BBO67" s="280"/>
      <c r="BBP67" s="280"/>
      <c r="BBQ67" s="280"/>
      <c r="BBR67" s="280"/>
      <c r="BBS67" s="280"/>
      <c r="BBT67" s="280"/>
      <c r="BBU67" s="280"/>
      <c r="BBV67" s="280"/>
      <c r="BBW67" s="280"/>
      <c r="BBX67" s="280"/>
      <c r="BBY67" s="280"/>
      <c r="BBZ67" s="280"/>
      <c r="BCA67" s="280"/>
      <c r="BCB67" s="280"/>
      <c r="BCC67" s="280"/>
      <c r="BCD67" s="280"/>
      <c r="BCE67" s="280"/>
      <c r="BCF67" s="280"/>
      <c r="BCG67" s="280"/>
      <c r="BCH67" s="280"/>
      <c r="BCI67" s="280"/>
      <c r="BCJ67" s="280"/>
      <c r="BCK67" s="280"/>
      <c r="BCL67" s="280"/>
      <c r="BCM67" s="280"/>
      <c r="BCN67" s="280"/>
      <c r="BCO67" s="280"/>
      <c r="BCP67" s="280"/>
      <c r="BCQ67" s="280"/>
      <c r="BCR67" s="280"/>
      <c r="BCS67" s="280"/>
      <c r="BCT67" s="280"/>
      <c r="BCU67" s="280"/>
      <c r="BCV67" s="280"/>
      <c r="BCW67" s="280"/>
      <c r="BCX67" s="280"/>
      <c r="BCY67" s="280"/>
      <c r="BCZ67" s="280"/>
      <c r="BDA67" s="280"/>
      <c r="BDB67" s="280"/>
      <c r="BDC67" s="280"/>
      <c r="BDD67" s="280"/>
      <c r="BDE67" s="280"/>
      <c r="BDF67" s="280"/>
      <c r="BDG67" s="280"/>
      <c r="BDH67" s="280"/>
      <c r="BDI67" s="280"/>
      <c r="BDJ67" s="280"/>
      <c r="BDK67" s="280"/>
      <c r="BDL67" s="280"/>
      <c r="BDM67" s="280"/>
      <c r="BDN67" s="280"/>
      <c r="BDO67" s="280"/>
      <c r="BDP67" s="280"/>
      <c r="BDQ67" s="280"/>
      <c r="BDR67" s="280"/>
      <c r="BDS67" s="280"/>
      <c r="BDT67" s="280"/>
      <c r="BDU67" s="280"/>
      <c r="BDV67" s="280"/>
      <c r="BDW67" s="280"/>
      <c r="BDX67" s="280"/>
      <c r="BDY67" s="280"/>
      <c r="BDZ67" s="280"/>
      <c r="BEA67" s="280"/>
      <c r="BEB67" s="280"/>
      <c r="BEC67" s="280"/>
      <c r="BED67" s="280"/>
      <c r="BEE67" s="280"/>
      <c r="BEF67" s="280"/>
      <c r="BEG67" s="280"/>
      <c r="BEH67" s="280"/>
      <c r="BEI67" s="280"/>
      <c r="BEJ67" s="280"/>
      <c r="BEK67" s="280"/>
      <c r="BEL67" s="280"/>
      <c r="BEM67" s="280"/>
      <c r="BEN67" s="280"/>
      <c r="BEO67" s="280"/>
      <c r="BEP67" s="280"/>
      <c r="BEQ67" s="280"/>
      <c r="BER67" s="280"/>
      <c r="BES67" s="280"/>
      <c r="BET67" s="280"/>
      <c r="BEU67" s="280"/>
      <c r="BEV67" s="280"/>
      <c r="BEW67" s="280"/>
      <c r="BEX67" s="280"/>
      <c r="BEY67" s="280"/>
      <c r="BEZ67" s="280"/>
      <c r="BFA67" s="280"/>
      <c r="BFB67" s="280"/>
      <c r="BFC67" s="280"/>
      <c r="BFD67" s="280"/>
      <c r="BFE67" s="280"/>
      <c r="BFF67" s="280"/>
      <c r="BFG67" s="280"/>
      <c r="BFH67" s="280"/>
      <c r="BFI67" s="280"/>
      <c r="BFJ67" s="280"/>
      <c r="BFK67" s="280"/>
      <c r="BFL67" s="280"/>
      <c r="BFM67" s="280"/>
      <c r="BFN67" s="280"/>
      <c r="BFO67" s="280"/>
      <c r="BFP67" s="280"/>
      <c r="BFQ67" s="280"/>
      <c r="BFR67" s="280"/>
      <c r="BFS67" s="280"/>
      <c r="BFT67" s="280"/>
      <c r="BFU67" s="280"/>
      <c r="BFV67" s="280"/>
      <c r="BFW67" s="280"/>
      <c r="BFX67" s="280"/>
      <c r="BFY67" s="280"/>
      <c r="BFZ67" s="280"/>
      <c r="BGA67" s="280"/>
      <c r="BGB67" s="280"/>
      <c r="BGC67" s="280"/>
      <c r="BGD67" s="280"/>
      <c r="BGE67" s="280"/>
      <c r="BGF67" s="280"/>
      <c r="BGG67" s="280"/>
      <c r="BGH67" s="280"/>
      <c r="BGI67" s="280"/>
      <c r="BGJ67" s="280"/>
      <c r="BGK67" s="280"/>
      <c r="BGL67" s="280"/>
      <c r="BGM67" s="280"/>
      <c r="BGN67" s="280"/>
      <c r="BGO67" s="280"/>
      <c r="BGP67" s="280"/>
      <c r="BGQ67" s="280"/>
      <c r="BGR67" s="280"/>
      <c r="BGS67" s="280"/>
      <c r="BGT67" s="280"/>
      <c r="BGU67" s="280"/>
      <c r="BGV67" s="280"/>
      <c r="BGW67" s="280"/>
      <c r="BGX67" s="280"/>
      <c r="BGY67" s="280"/>
      <c r="BGZ67" s="280"/>
      <c r="BHA67" s="280"/>
      <c r="BHB67" s="280"/>
      <c r="BHC67" s="280"/>
      <c r="BHD67" s="280"/>
      <c r="BHE67" s="280"/>
      <c r="BHF67" s="280"/>
      <c r="BHG67" s="280"/>
      <c r="BHH67" s="280"/>
      <c r="BHI67" s="280"/>
      <c r="BHJ67" s="280"/>
      <c r="BHK67" s="280"/>
      <c r="BHL67" s="280"/>
      <c r="BHM67" s="280"/>
      <c r="BHN67" s="280"/>
      <c r="BHO67" s="280"/>
      <c r="BHP67" s="280"/>
      <c r="BHQ67" s="280"/>
      <c r="BHR67" s="280"/>
      <c r="BHS67" s="280"/>
      <c r="BHT67" s="280"/>
      <c r="BHU67" s="280"/>
      <c r="BHV67" s="280"/>
      <c r="BHW67" s="280"/>
      <c r="BHX67" s="280"/>
      <c r="BHY67" s="280"/>
      <c r="BHZ67" s="280"/>
      <c r="BIA67" s="280"/>
      <c r="BIB67" s="280"/>
      <c r="BIC67" s="280"/>
      <c r="BID67" s="280"/>
      <c r="BIE67" s="280"/>
      <c r="BIF67" s="280"/>
      <c r="BIG67" s="280"/>
      <c r="BIH67" s="280"/>
      <c r="BII67" s="280"/>
      <c r="BIJ67" s="280"/>
      <c r="BIK67" s="280"/>
      <c r="BIL67" s="280"/>
      <c r="BIM67" s="280"/>
      <c r="BIN67" s="280"/>
      <c r="BIO67" s="280"/>
      <c r="BIP67" s="280"/>
      <c r="BIQ67" s="280"/>
      <c r="BIR67" s="280"/>
      <c r="BIS67" s="280"/>
      <c r="BIT67" s="280"/>
      <c r="BIU67" s="280"/>
      <c r="BIV67" s="280"/>
      <c r="BIW67" s="280"/>
      <c r="BIX67" s="280"/>
      <c r="BIY67" s="280"/>
      <c r="BIZ67" s="280"/>
      <c r="BJA67" s="280"/>
      <c r="BJB67" s="280"/>
      <c r="BJC67" s="280"/>
      <c r="BJD67" s="280"/>
      <c r="BJE67" s="280"/>
      <c r="BJF67" s="280"/>
      <c r="BJG67" s="280"/>
      <c r="BJH67" s="280"/>
      <c r="BJI67" s="280"/>
      <c r="BJJ67" s="280"/>
      <c r="BJK67" s="280"/>
      <c r="BJL67" s="280"/>
      <c r="BJM67" s="280"/>
      <c r="BJN67" s="280"/>
      <c r="BJO67" s="280"/>
      <c r="BJP67" s="280"/>
      <c r="BJQ67" s="280"/>
      <c r="BJR67" s="280"/>
      <c r="BJS67" s="280"/>
      <c r="BJT67" s="280"/>
      <c r="BJU67" s="280"/>
      <c r="BJV67" s="280"/>
      <c r="BJW67" s="280"/>
      <c r="BJX67" s="280"/>
      <c r="BJY67" s="280"/>
      <c r="BJZ67" s="280"/>
      <c r="BKA67" s="280"/>
      <c r="BKB67" s="280"/>
      <c r="BKC67" s="280"/>
      <c r="BKD67" s="280"/>
      <c r="BKE67" s="280"/>
      <c r="BKF67" s="280"/>
      <c r="BKG67" s="280"/>
      <c r="BKH67" s="280"/>
      <c r="BKI67" s="280"/>
      <c r="BKJ67" s="280"/>
      <c r="BKK67" s="280"/>
      <c r="BKL67" s="280"/>
      <c r="BKM67" s="280"/>
      <c r="BKN67" s="280"/>
      <c r="BKO67" s="280"/>
      <c r="BKP67" s="280"/>
      <c r="BKQ67" s="280"/>
      <c r="BKR67" s="280"/>
      <c r="BKS67" s="280"/>
      <c r="BKT67" s="280"/>
      <c r="BKU67" s="280"/>
      <c r="BKV67" s="280"/>
      <c r="BKW67" s="280"/>
      <c r="BKX67" s="280"/>
      <c r="BKY67" s="280"/>
      <c r="BKZ67" s="280"/>
      <c r="BLA67" s="280"/>
      <c r="BLB67" s="280"/>
      <c r="BLC67" s="280"/>
      <c r="BLD67" s="280"/>
      <c r="BLE67" s="280"/>
      <c r="BLF67" s="280"/>
      <c r="BLG67" s="280"/>
      <c r="BLH67" s="280"/>
      <c r="BLI67" s="280"/>
      <c r="BLJ67" s="280"/>
      <c r="BLK67" s="280"/>
      <c r="BLL67" s="280"/>
      <c r="BLM67" s="280"/>
      <c r="BLN67" s="280"/>
      <c r="BLO67" s="280"/>
      <c r="BLP67" s="280"/>
      <c r="BLQ67" s="280"/>
      <c r="BLR67" s="280"/>
      <c r="BLS67" s="280"/>
      <c r="BLT67" s="280"/>
      <c r="BLU67" s="280"/>
      <c r="BLV67" s="280"/>
      <c r="BLW67" s="280"/>
      <c r="BLX67" s="280"/>
      <c r="BLY67" s="280"/>
      <c r="BLZ67" s="280"/>
      <c r="BMA67" s="280"/>
      <c r="BMB67" s="280"/>
      <c r="BMC67" s="280"/>
      <c r="BMD67" s="280"/>
      <c r="BME67" s="280"/>
      <c r="BMF67" s="280"/>
      <c r="BMG67" s="280"/>
      <c r="BMH67" s="280"/>
      <c r="BMI67" s="280"/>
      <c r="BMJ67" s="280"/>
      <c r="BMK67" s="280"/>
      <c r="BML67" s="280"/>
      <c r="BMM67" s="280"/>
      <c r="BMN67" s="280"/>
      <c r="BMO67" s="280"/>
      <c r="BMP67" s="280"/>
      <c r="BMQ67" s="280"/>
      <c r="BMR67" s="280"/>
      <c r="BMS67" s="280"/>
      <c r="BMT67" s="280"/>
      <c r="BMU67" s="280"/>
      <c r="BMV67" s="280"/>
      <c r="BMW67" s="280"/>
      <c r="BMX67" s="280"/>
      <c r="BMY67" s="280"/>
      <c r="BMZ67" s="280"/>
      <c r="BNA67" s="280"/>
      <c r="BNB67" s="280"/>
      <c r="BNC67" s="280"/>
      <c r="BND67" s="280"/>
      <c r="BNE67" s="280"/>
      <c r="BNF67" s="280"/>
      <c r="BNG67" s="280"/>
      <c r="BNH67" s="280"/>
      <c r="BNI67" s="280"/>
      <c r="BNJ67" s="280"/>
      <c r="BNK67" s="280"/>
      <c r="BNL67" s="280"/>
      <c r="BNM67" s="280"/>
      <c r="BNN67" s="280"/>
      <c r="BNO67" s="280"/>
      <c r="BNP67" s="280"/>
      <c r="BNQ67" s="280"/>
      <c r="BNR67" s="280"/>
      <c r="BNS67" s="280"/>
      <c r="BNT67" s="280"/>
      <c r="BNU67" s="280"/>
      <c r="BNV67" s="280"/>
      <c r="BNW67" s="280"/>
      <c r="BNX67" s="280"/>
      <c r="BNY67" s="280"/>
      <c r="BNZ67" s="280"/>
      <c r="BOA67" s="280"/>
      <c r="BOB67" s="280"/>
      <c r="BOC67" s="280"/>
      <c r="BOD67" s="280"/>
      <c r="BOE67" s="280"/>
      <c r="BOF67" s="280"/>
      <c r="BOG67" s="280"/>
      <c r="BOH67" s="280"/>
      <c r="BOI67" s="280"/>
      <c r="BOJ67" s="280"/>
      <c r="BOK67" s="280"/>
      <c r="BOL67" s="280"/>
      <c r="BOM67" s="280"/>
      <c r="BON67" s="280"/>
      <c r="BOO67" s="280"/>
      <c r="BOP67" s="280"/>
      <c r="BOQ67" s="280"/>
      <c r="BOR67" s="280"/>
      <c r="BOS67" s="280"/>
      <c r="BOT67" s="280"/>
      <c r="BOU67" s="280"/>
      <c r="BOV67" s="280"/>
      <c r="BOW67" s="280"/>
      <c r="BOX67" s="280"/>
      <c r="BOY67" s="280"/>
      <c r="BOZ67" s="280"/>
      <c r="BPA67" s="280"/>
      <c r="BPB67" s="280"/>
      <c r="BPC67" s="280"/>
      <c r="BPD67" s="280"/>
      <c r="BPE67" s="280"/>
      <c r="BPF67" s="280"/>
      <c r="BPG67" s="280"/>
      <c r="BPH67" s="280"/>
      <c r="BPI67" s="280"/>
      <c r="BPJ67" s="280"/>
      <c r="BPK67" s="280"/>
      <c r="BPL67" s="280"/>
      <c r="BPM67" s="280"/>
      <c r="BPN67" s="280"/>
      <c r="BPO67" s="280"/>
      <c r="BPP67" s="280"/>
      <c r="BPQ67" s="280"/>
      <c r="BPR67" s="280"/>
      <c r="BPS67" s="280"/>
      <c r="BPT67" s="280"/>
      <c r="BPU67" s="280"/>
      <c r="BPV67" s="280"/>
      <c r="BPW67" s="280"/>
      <c r="BPX67" s="280"/>
      <c r="BPY67" s="280"/>
      <c r="BPZ67" s="280"/>
      <c r="BQA67" s="280"/>
      <c r="BQB67" s="280"/>
      <c r="BQC67" s="280"/>
      <c r="BQD67" s="280"/>
      <c r="BQE67" s="280"/>
      <c r="BQF67" s="280"/>
      <c r="BQG67" s="280"/>
      <c r="BQH67" s="280"/>
      <c r="BQI67" s="280"/>
      <c r="BQJ67" s="280"/>
      <c r="BQK67" s="280"/>
      <c r="BQL67" s="280"/>
      <c r="BQM67" s="280"/>
      <c r="BQN67" s="280"/>
      <c r="BQO67" s="280"/>
      <c r="BQP67" s="280"/>
      <c r="BQQ67" s="280"/>
      <c r="BQR67" s="280"/>
      <c r="BQS67" s="280"/>
      <c r="BQT67" s="280"/>
      <c r="BQU67" s="280"/>
      <c r="BQV67" s="280"/>
      <c r="BQW67" s="280"/>
      <c r="BQX67" s="280"/>
      <c r="BQY67" s="280"/>
      <c r="BQZ67" s="280"/>
      <c r="BRA67" s="280"/>
      <c r="BRB67" s="280"/>
      <c r="BRC67" s="280"/>
      <c r="BRD67" s="280"/>
      <c r="BRE67" s="280"/>
      <c r="BRF67" s="280"/>
      <c r="BRG67" s="280"/>
      <c r="BRH67" s="280"/>
      <c r="BRI67" s="280"/>
      <c r="BRJ67" s="280"/>
      <c r="BRK67" s="280"/>
      <c r="BRL67" s="280"/>
      <c r="BRM67" s="280"/>
      <c r="BRN67" s="280"/>
      <c r="BRO67" s="280"/>
      <c r="BRP67" s="280"/>
      <c r="BRQ67" s="280"/>
      <c r="BRR67" s="280"/>
      <c r="BRS67" s="280"/>
      <c r="BRT67" s="280"/>
      <c r="BRU67" s="280"/>
      <c r="BRV67" s="280"/>
      <c r="BRW67" s="280"/>
      <c r="BRX67" s="280"/>
      <c r="BRY67" s="280"/>
      <c r="BRZ67" s="280"/>
      <c r="BSA67" s="280"/>
      <c r="BSB67" s="280"/>
      <c r="BSC67" s="280"/>
      <c r="BSD67" s="280"/>
      <c r="BSE67" s="280"/>
      <c r="BSF67" s="280"/>
      <c r="BSG67" s="280"/>
      <c r="BSH67" s="280"/>
      <c r="BSI67" s="280"/>
      <c r="BSJ67" s="280"/>
      <c r="BSK67" s="280"/>
      <c r="BSL67" s="280"/>
      <c r="BSM67" s="280"/>
      <c r="BSN67" s="280"/>
      <c r="BSO67" s="280"/>
      <c r="BSP67" s="280"/>
      <c r="BSQ67" s="280"/>
      <c r="BSR67" s="280"/>
      <c r="BSS67" s="280"/>
      <c r="BST67" s="280"/>
      <c r="BSU67" s="280"/>
      <c r="BSV67" s="280"/>
      <c r="BSW67" s="280"/>
      <c r="BSX67" s="280"/>
      <c r="BSY67" s="280"/>
      <c r="BSZ67" s="280"/>
      <c r="BTA67" s="280"/>
      <c r="BTB67" s="280"/>
      <c r="BTC67" s="280"/>
      <c r="BTD67" s="280"/>
      <c r="BTE67" s="280"/>
      <c r="BTF67" s="280"/>
      <c r="BTG67" s="280"/>
      <c r="BTH67" s="280"/>
      <c r="BTI67" s="280"/>
      <c r="BTJ67" s="280"/>
      <c r="BTK67" s="280"/>
      <c r="BTL67" s="280"/>
      <c r="BTM67" s="280"/>
      <c r="BTN67" s="280"/>
      <c r="BTO67" s="280"/>
      <c r="BTP67" s="280"/>
      <c r="BTQ67" s="280"/>
      <c r="BTR67" s="280"/>
      <c r="BTS67" s="280"/>
      <c r="BTT67" s="280"/>
      <c r="BTU67" s="280"/>
      <c r="BTV67" s="280"/>
      <c r="BTW67" s="280"/>
      <c r="BTX67" s="280"/>
      <c r="BTY67" s="280"/>
      <c r="BTZ67" s="280"/>
      <c r="BUA67" s="280"/>
      <c r="BUB67" s="280"/>
      <c r="BUC67" s="280"/>
      <c r="BUD67" s="280"/>
      <c r="BUE67" s="280"/>
      <c r="BUF67" s="280"/>
      <c r="BUG67" s="280"/>
      <c r="BUH67" s="280"/>
      <c r="BUI67" s="280"/>
      <c r="BUJ67" s="280"/>
      <c r="BUK67" s="280"/>
      <c r="BUL67" s="280"/>
      <c r="BUM67" s="280"/>
      <c r="BUN67" s="280"/>
      <c r="BUO67" s="280"/>
      <c r="BUP67" s="280"/>
      <c r="BUQ67" s="280"/>
      <c r="BUR67" s="280"/>
      <c r="BUS67" s="280"/>
      <c r="BUT67" s="280"/>
      <c r="BUU67" s="280"/>
      <c r="BUV67" s="280"/>
      <c r="BUW67" s="280"/>
      <c r="BUX67" s="280"/>
      <c r="BUY67" s="280"/>
      <c r="BUZ67" s="280"/>
      <c r="BVA67" s="280"/>
      <c r="BVB67" s="280"/>
      <c r="BVC67" s="280"/>
      <c r="BVD67" s="280"/>
      <c r="BVE67" s="280"/>
      <c r="BVF67" s="280"/>
      <c r="BVG67" s="280"/>
      <c r="BVH67" s="280"/>
      <c r="BVI67" s="280"/>
      <c r="BVJ67" s="280"/>
      <c r="BVK67" s="280"/>
      <c r="BVL67" s="280"/>
      <c r="BVM67" s="280"/>
      <c r="BVN67" s="280"/>
      <c r="BVO67" s="280"/>
      <c r="BVP67" s="280"/>
      <c r="BVQ67" s="280"/>
      <c r="BVR67" s="280"/>
      <c r="BVS67" s="280"/>
      <c r="BVT67" s="280"/>
      <c r="BVU67" s="280"/>
      <c r="BVV67" s="280"/>
      <c r="BVW67" s="280"/>
      <c r="BVX67" s="280"/>
      <c r="BVY67" s="280"/>
      <c r="BVZ67" s="280"/>
      <c r="BWA67" s="280"/>
      <c r="BWB67" s="280"/>
      <c r="BWC67" s="280"/>
      <c r="BWD67" s="280"/>
      <c r="BWE67" s="280"/>
      <c r="BWF67" s="280"/>
      <c r="BWG67" s="280"/>
      <c r="BWH67" s="280"/>
      <c r="BWI67" s="280"/>
      <c r="BWJ67" s="280"/>
      <c r="BWK67" s="280"/>
      <c r="BWL67" s="280"/>
      <c r="BWM67" s="280"/>
      <c r="BWN67" s="280"/>
      <c r="BWO67" s="280"/>
      <c r="BWP67" s="280"/>
      <c r="BWQ67" s="280"/>
      <c r="BWR67" s="280"/>
      <c r="BWS67" s="280"/>
      <c r="BWT67" s="280"/>
      <c r="BWU67" s="280"/>
      <c r="BWV67" s="280"/>
      <c r="BWW67" s="280"/>
      <c r="BWX67" s="280"/>
      <c r="BWY67" s="280"/>
      <c r="BWZ67" s="280"/>
      <c r="BXA67" s="280"/>
      <c r="BXB67" s="280"/>
      <c r="BXC67" s="280"/>
      <c r="BXD67" s="280"/>
      <c r="BXE67" s="280"/>
      <c r="BXF67" s="280"/>
      <c r="BXG67" s="280"/>
      <c r="BXH67" s="280"/>
      <c r="BXI67" s="280"/>
      <c r="BXJ67" s="280"/>
      <c r="BXK67" s="280"/>
      <c r="BXL67" s="280"/>
      <c r="BXM67" s="280"/>
      <c r="BXN67" s="280"/>
      <c r="BXO67" s="280"/>
      <c r="BXP67" s="280"/>
      <c r="BXQ67" s="280"/>
      <c r="BXR67" s="280"/>
      <c r="BXS67" s="280"/>
      <c r="BXT67" s="280"/>
      <c r="BXU67" s="280"/>
      <c r="BXV67" s="280"/>
      <c r="BXW67" s="280"/>
      <c r="BXX67" s="280"/>
      <c r="BXY67" s="280"/>
      <c r="BXZ67" s="280"/>
      <c r="BYA67" s="280"/>
      <c r="BYB67" s="280"/>
      <c r="BYC67" s="280"/>
      <c r="BYD67" s="280"/>
      <c r="BYE67" s="280"/>
      <c r="BYF67" s="280"/>
      <c r="BYG67" s="280"/>
      <c r="BYH67" s="280"/>
      <c r="BYI67" s="280"/>
      <c r="BYJ67" s="280"/>
      <c r="BYK67" s="280"/>
      <c r="BYL67" s="280"/>
      <c r="BYM67" s="280"/>
      <c r="BYN67" s="280"/>
      <c r="BYO67" s="280"/>
      <c r="BYP67" s="280"/>
      <c r="BYQ67" s="280"/>
      <c r="BYR67" s="280"/>
      <c r="BYS67" s="280"/>
      <c r="BYT67" s="280"/>
      <c r="BYU67" s="280"/>
      <c r="BYV67" s="280"/>
      <c r="BYW67" s="280"/>
      <c r="BYX67" s="280"/>
      <c r="BYY67" s="280"/>
      <c r="BYZ67" s="280"/>
      <c r="BZA67" s="280"/>
      <c r="BZB67" s="280"/>
      <c r="BZC67" s="280"/>
      <c r="BZD67" s="280"/>
      <c r="BZE67" s="280"/>
      <c r="BZF67" s="280"/>
      <c r="BZG67" s="280"/>
      <c r="BZH67" s="280"/>
      <c r="BZI67" s="280"/>
      <c r="BZJ67" s="280"/>
      <c r="BZK67" s="280"/>
      <c r="BZL67" s="280"/>
      <c r="BZM67" s="280"/>
      <c r="BZN67" s="280"/>
      <c r="BZO67" s="280"/>
      <c r="BZP67" s="280"/>
      <c r="BZQ67" s="280"/>
      <c r="BZR67" s="280"/>
      <c r="BZS67" s="280"/>
      <c r="BZT67" s="280"/>
      <c r="BZU67" s="280"/>
      <c r="BZV67" s="280"/>
      <c r="BZW67" s="280"/>
      <c r="BZX67" s="280"/>
      <c r="BZY67" s="280"/>
      <c r="BZZ67" s="280"/>
      <c r="CAA67" s="280"/>
      <c r="CAB67" s="280"/>
      <c r="CAC67" s="280"/>
      <c r="CAD67" s="280"/>
      <c r="CAE67" s="280"/>
      <c r="CAF67" s="280"/>
      <c r="CAG67" s="280"/>
      <c r="CAH67" s="280"/>
      <c r="CAI67" s="280"/>
      <c r="CAJ67" s="280"/>
      <c r="CAK67" s="280"/>
      <c r="CAL67" s="280"/>
      <c r="CAM67" s="280"/>
      <c r="CAN67" s="280"/>
      <c r="CAO67" s="280"/>
      <c r="CAP67" s="280"/>
      <c r="CAQ67" s="280"/>
      <c r="CAR67" s="280"/>
      <c r="CAS67" s="280"/>
      <c r="CAT67" s="280"/>
      <c r="CAU67" s="280"/>
      <c r="CAV67" s="280"/>
      <c r="CAW67" s="280"/>
      <c r="CAX67" s="280"/>
      <c r="CAY67" s="280"/>
      <c r="CAZ67" s="280"/>
      <c r="CBA67" s="280"/>
      <c r="CBB67" s="280"/>
      <c r="CBC67" s="280"/>
      <c r="CBD67" s="280"/>
      <c r="CBE67" s="280"/>
      <c r="CBF67" s="280"/>
      <c r="CBG67" s="280"/>
      <c r="CBH67" s="280"/>
      <c r="CBI67" s="280"/>
      <c r="CBJ67" s="280"/>
      <c r="CBK67" s="280"/>
      <c r="CBL67" s="280"/>
      <c r="CBM67" s="280"/>
      <c r="CBN67" s="280"/>
      <c r="CBO67" s="280"/>
      <c r="CBP67" s="280"/>
      <c r="CBQ67" s="280"/>
      <c r="CBR67" s="280"/>
      <c r="CBS67" s="280"/>
      <c r="CBT67" s="280"/>
      <c r="CBU67" s="280"/>
      <c r="CBV67" s="280"/>
      <c r="CBW67" s="280"/>
      <c r="CBX67" s="280"/>
      <c r="CBY67" s="280"/>
      <c r="CBZ67" s="280"/>
      <c r="CCA67" s="280"/>
      <c r="CCB67" s="280"/>
      <c r="CCC67" s="280"/>
      <c r="CCD67" s="280"/>
      <c r="CCE67" s="280"/>
      <c r="CCF67" s="280"/>
      <c r="CCG67" s="280"/>
      <c r="CCH67" s="280"/>
      <c r="CCI67" s="280"/>
      <c r="CCJ67" s="280"/>
      <c r="CCK67" s="280"/>
      <c r="CCL67" s="280"/>
      <c r="CCM67" s="280"/>
      <c r="CCN67" s="280"/>
      <c r="CCO67" s="280"/>
      <c r="CCP67" s="280"/>
      <c r="CCQ67" s="280"/>
      <c r="CCR67" s="280"/>
      <c r="CCS67" s="280"/>
      <c r="CCT67" s="280"/>
      <c r="CCU67" s="280"/>
      <c r="CCV67" s="280"/>
      <c r="CCW67" s="280"/>
      <c r="CCX67" s="280"/>
      <c r="CCY67" s="280"/>
      <c r="CCZ67" s="280"/>
      <c r="CDA67" s="280"/>
      <c r="CDB67" s="280"/>
      <c r="CDC67" s="280"/>
      <c r="CDD67" s="280"/>
      <c r="CDE67" s="280"/>
      <c r="CDF67" s="280"/>
      <c r="CDG67" s="280"/>
      <c r="CDH67" s="280"/>
      <c r="CDI67" s="280"/>
      <c r="CDJ67" s="280"/>
      <c r="CDK67" s="280"/>
      <c r="CDL67" s="280"/>
      <c r="CDM67" s="280"/>
      <c r="CDN67" s="280"/>
      <c r="CDO67" s="280"/>
      <c r="CDP67" s="280"/>
      <c r="CDQ67" s="280"/>
      <c r="CDR67" s="280"/>
      <c r="CDS67" s="280"/>
      <c r="CDT67" s="280"/>
      <c r="CDU67" s="280"/>
      <c r="CDV67" s="280"/>
      <c r="CDW67" s="280"/>
      <c r="CDX67" s="280"/>
      <c r="CDY67" s="280"/>
      <c r="CDZ67" s="280"/>
      <c r="CEA67" s="280"/>
      <c r="CEB67" s="280"/>
      <c r="CEC67" s="280"/>
      <c r="CED67" s="280"/>
      <c r="CEE67" s="280"/>
      <c r="CEF67" s="280"/>
      <c r="CEG67" s="280"/>
      <c r="CEH67" s="280"/>
      <c r="CEI67" s="280"/>
      <c r="CEJ67" s="280"/>
      <c r="CEK67" s="280"/>
      <c r="CEL67" s="280"/>
      <c r="CEM67" s="280"/>
      <c r="CEN67" s="280"/>
      <c r="CEO67" s="280"/>
      <c r="CEP67" s="280"/>
      <c r="CEQ67" s="280"/>
      <c r="CER67" s="280"/>
      <c r="CES67" s="280"/>
      <c r="CET67" s="280"/>
      <c r="CEU67" s="280"/>
      <c r="CEV67" s="280"/>
      <c r="CEW67" s="280"/>
      <c r="CEX67" s="280"/>
      <c r="CEY67" s="280"/>
      <c r="CEZ67" s="280"/>
      <c r="CFA67" s="280"/>
      <c r="CFB67" s="280"/>
      <c r="CFC67" s="280"/>
      <c r="CFD67" s="280"/>
      <c r="CFE67" s="280"/>
      <c r="CFF67" s="280"/>
      <c r="CFG67" s="280"/>
      <c r="CFH67" s="280"/>
      <c r="CFI67" s="280"/>
      <c r="CFJ67" s="280"/>
      <c r="CFK67" s="280"/>
      <c r="CFL67" s="280"/>
      <c r="CFM67" s="280"/>
      <c r="CFN67" s="280"/>
      <c r="CFO67" s="280"/>
      <c r="CFP67" s="280"/>
      <c r="CFQ67" s="280"/>
      <c r="CFR67" s="280"/>
      <c r="CFS67" s="280"/>
      <c r="CFT67" s="280"/>
      <c r="CFU67" s="280"/>
      <c r="CFV67" s="280"/>
      <c r="CFW67" s="280"/>
      <c r="CFX67" s="280"/>
      <c r="CFY67" s="280"/>
      <c r="CFZ67" s="280"/>
      <c r="CGA67" s="280"/>
      <c r="CGB67" s="280"/>
      <c r="CGC67" s="280"/>
      <c r="CGD67" s="280"/>
      <c r="CGE67" s="280"/>
      <c r="CGF67" s="280"/>
      <c r="CGG67" s="280"/>
      <c r="CGH67" s="280"/>
      <c r="CGI67" s="280"/>
      <c r="CGJ67" s="280"/>
      <c r="CGK67" s="280"/>
      <c r="CGL67" s="280"/>
      <c r="CGM67" s="280"/>
      <c r="CGN67" s="280"/>
      <c r="CGO67" s="280"/>
      <c r="CGP67" s="280"/>
      <c r="CGQ67" s="280"/>
      <c r="CGR67" s="280"/>
      <c r="CGS67" s="280"/>
      <c r="CGT67" s="280"/>
      <c r="CGU67" s="280"/>
      <c r="CGV67" s="280"/>
      <c r="CGW67" s="280"/>
      <c r="CGX67" s="280"/>
      <c r="CGY67" s="280"/>
      <c r="CGZ67" s="280"/>
      <c r="CHA67" s="280"/>
      <c r="CHB67" s="280"/>
      <c r="CHC67" s="280"/>
      <c r="CHD67" s="280"/>
      <c r="CHE67" s="280"/>
      <c r="CHF67" s="280"/>
      <c r="CHG67" s="280"/>
      <c r="CHH67" s="280"/>
      <c r="CHI67" s="280"/>
      <c r="CHJ67" s="280"/>
      <c r="CHK67" s="280"/>
      <c r="CHL67" s="280"/>
      <c r="CHM67" s="280"/>
      <c r="CHN67" s="280"/>
      <c r="CHO67" s="280"/>
      <c r="CHP67" s="280"/>
      <c r="CHQ67" s="280"/>
      <c r="CHR67" s="280"/>
      <c r="CHS67" s="280"/>
      <c r="CHT67" s="280"/>
      <c r="CHU67" s="280"/>
      <c r="CHV67" s="280"/>
      <c r="CHW67" s="280"/>
      <c r="CHX67" s="280"/>
      <c r="CHY67" s="280"/>
      <c r="CHZ67" s="280"/>
      <c r="CIA67" s="280"/>
      <c r="CIB67" s="280"/>
      <c r="CIC67" s="280"/>
      <c r="CID67" s="280"/>
      <c r="CIE67" s="280"/>
      <c r="CIF67" s="280"/>
      <c r="CIG67" s="280"/>
      <c r="CIH67" s="280"/>
      <c r="CII67" s="280"/>
      <c r="CIJ67" s="280"/>
      <c r="CIK67" s="280"/>
      <c r="CIL67" s="280"/>
      <c r="CIM67" s="280"/>
      <c r="CIN67" s="280"/>
      <c r="CIO67" s="280"/>
      <c r="CIP67" s="280"/>
      <c r="CIQ67" s="280"/>
      <c r="CIR67" s="280"/>
      <c r="CIS67" s="280"/>
      <c r="CIT67" s="280"/>
      <c r="CIU67" s="280"/>
      <c r="CIV67" s="280"/>
      <c r="CIW67" s="280"/>
      <c r="CIX67" s="280"/>
      <c r="CIY67" s="280"/>
      <c r="CIZ67" s="280"/>
      <c r="CJA67" s="280"/>
      <c r="CJB67" s="280"/>
      <c r="CJC67" s="280"/>
      <c r="CJD67" s="280"/>
      <c r="CJE67" s="280"/>
      <c r="CJF67" s="280"/>
      <c r="CJG67" s="280"/>
      <c r="CJH67" s="280"/>
      <c r="CJI67" s="280"/>
      <c r="CJJ67" s="280"/>
      <c r="CJK67" s="280"/>
      <c r="CJL67" s="280"/>
      <c r="CJM67" s="280"/>
      <c r="CJN67" s="280"/>
      <c r="CJO67" s="280"/>
      <c r="CJP67" s="280"/>
      <c r="CJQ67" s="280"/>
      <c r="CJR67" s="280"/>
      <c r="CJS67" s="280"/>
      <c r="CJT67" s="280"/>
      <c r="CJU67" s="280"/>
      <c r="CJV67" s="280"/>
      <c r="CJW67" s="280"/>
      <c r="CJX67" s="280"/>
      <c r="CJY67" s="280"/>
      <c r="CJZ67" s="280"/>
      <c r="CKA67" s="280"/>
      <c r="CKB67" s="280"/>
      <c r="CKC67" s="280"/>
      <c r="CKD67" s="280"/>
      <c r="CKE67" s="280"/>
      <c r="CKF67" s="280"/>
      <c r="CKG67" s="280"/>
      <c r="CKH67" s="280"/>
      <c r="CKI67" s="280"/>
      <c r="CKJ67" s="280"/>
      <c r="CKK67" s="280"/>
      <c r="CKL67" s="280"/>
      <c r="CKM67" s="280"/>
      <c r="CKN67" s="280"/>
      <c r="CKO67" s="280"/>
      <c r="CKP67" s="280"/>
      <c r="CKQ67" s="280"/>
      <c r="CKR67" s="280"/>
      <c r="CKS67" s="280"/>
      <c r="CKT67" s="280"/>
      <c r="CKU67" s="280"/>
      <c r="CKV67" s="280"/>
      <c r="CKW67" s="280"/>
      <c r="CKX67" s="280"/>
      <c r="CKY67" s="280"/>
      <c r="CKZ67" s="280"/>
      <c r="CLA67" s="280"/>
      <c r="CLB67" s="280"/>
      <c r="CLC67" s="280"/>
      <c r="CLD67" s="280"/>
      <c r="CLE67" s="280"/>
      <c r="CLF67" s="280"/>
      <c r="CLG67" s="280"/>
      <c r="CLH67" s="280"/>
      <c r="CLI67" s="280"/>
      <c r="CLJ67" s="280"/>
      <c r="CLK67" s="280"/>
      <c r="CLL67" s="280"/>
      <c r="CLM67" s="280"/>
      <c r="CLN67" s="280"/>
      <c r="CLO67" s="280"/>
      <c r="CLP67" s="280"/>
      <c r="CLQ67" s="280"/>
      <c r="CLR67" s="280"/>
      <c r="CLS67" s="280"/>
      <c r="CLT67" s="280"/>
      <c r="CLU67" s="280"/>
      <c r="CLV67" s="280"/>
      <c r="CLW67" s="280"/>
      <c r="CLX67" s="280"/>
      <c r="CLY67" s="280"/>
      <c r="CLZ67" s="280"/>
      <c r="CMA67" s="280"/>
      <c r="CMB67" s="280"/>
      <c r="CMC67" s="280"/>
      <c r="CMD67" s="280"/>
      <c r="CME67" s="280"/>
      <c r="CMF67" s="280"/>
      <c r="CMG67" s="280"/>
      <c r="CMH67" s="280"/>
      <c r="CMI67" s="280"/>
      <c r="CMJ67" s="280"/>
      <c r="CMK67" s="280"/>
      <c r="CML67" s="280"/>
      <c r="CMM67" s="280"/>
      <c r="CMN67" s="280"/>
      <c r="CMO67" s="280"/>
      <c r="CMP67" s="280"/>
      <c r="CMQ67" s="280"/>
      <c r="CMR67" s="280"/>
      <c r="CMS67" s="280"/>
      <c r="CMT67" s="280"/>
      <c r="CMU67" s="280"/>
      <c r="CMV67" s="280"/>
      <c r="CMW67" s="280"/>
      <c r="CMX67" s="280"/>
      <c r="CMY67" s="280"/>
      <c r="CMZ67" s="280"/>
      <c r="CNA67" s="280"/>
      <c r="CNB67" s="280"/>
      <c r="CNC67" s="280"/>
      <c r="CND67" s="280"/>
      <c r="CNE67" s="280"/>
      <c r="CNF67" s="280"/>
      <c r="CNG67" s="280"/>
      <c r="CNH67" s="280"/>
      <c r="CNI67" s="280"/>
      <c r="CNJ67" s="280"/>
      <c r="CNK67" s="280"/>
      <c r="CNL67" s="280"/>
      <c r="CNM67" s="280"/>
      <c r="CNN67" s="280"/>
      <c r="CNO67" s="280"/>
      <c r="CNP67" s="280"/>
      <c r="CNQ67" s="280"/>
      <c r="CNR67" s="280"/>
      <c r="CNS67" s="280"/>
      <c r="CNT67" s="280"/>
      <c r="CNU67" s="280"/>
      <c r="CNV67" s="280"/>
      <c r="CNW67" s="280"/>
      <c r="CNX67" s="280"/>
      <c r="CNY67" s="280"/>
      <c r="CNZ67" s="280"/>
      <c r="COA67" s="280"/>
      <c r="COB67" s="280"/>
      <c r="COC67" s="280"/>
      <c r="COD67" s="280"/>
      <c r="COE67" s="280"/>
      <c r="COF67" s="280"/>
      <c r="COG67" s="280"/>
      <c r="COH67" s="280"/>
      <c r="COI67" s="280"/>
      <c r="COJ67" s="280"/>
      <c r="COK67" s="280"/>
      <c r="COL67" s="280"/>
      <c r="COM67" s="280"/>
      <c r="CON67" s="280"/>
      <c r="COO67" s="280"/>
      <c r="COP67" s="280"/>
      <c r="COQ67" s="280"/>
      <c r="COR67" s="280"/>
      <c r="COS67" s="280"/>
      <c r="COT67" s="280"/>
      <c r="COU67" s="280"/>
      <c r="COV67" s="280"/>
      <c r="COW67" s="280"/>
      <c r="COX67" s="280"/>
      <c r="COY67" s="280"/>
      <c r="COZ67" s="280"/>
      <c r="CPA67" s="280"/>
      <c r="CPB67" s="280"/>
      <c r="CPC67" s="280"/>
      <c r="CPD67" s="280"/>
      <c r="CPE67" s="280"/>
      <c r="CPF67" s="280"/>
      <c r="CPG67" s="280"/>
      <c r="CPH67" s="280"/>
      <c r="CPI67" s="280"/>
      <c r="CPJ67" s="280"/>
      <c r="CPK67" s="280"/>
      <c r="CPL67" s="280"/>
      <c r="CPM67" s="280"/>
      <c r="CPN67" s="280"/>
      <c r="CPO67" s="280"/>
      <c r="CPP67" s="280"/>
      <c r="CPQ67" s="280"/>
      <c r="CPR67" s="280"/>
      <c r="CPS67" s="280"/>
      <c r="CPT67" s="280"/>
      <c r="CPU67" s="280"/>
      <c r="CPV67" s="280"/>
      <c r="CPW67" s="280"/>
      <c r="CPX67" s="280"/>
      <c r="CPY67" s="280"/>
      <c r="CPZ67" s="280"/>
      <c r="CQA67" s="280"/>
      <c r="CQB67" s="280"/>
      <c r="CQC67" s="280"/>
      <c r="CQD67" s="280"/>
      <c r="CQE67" s="280"/>
      <c r="CQF67" s="280"/>
      <c r="CQG67" s="280"/>
      <c r="CQH67" s="280"/>
      <c r="CQI67" s="280"/>
      <c r="CQJ67" s="280"/>
      <c r="CQK67" s="280"/>
      <c r="CQL67" s="280"/>
      <c r="CQM67" s="280"/>
      <c r="CQN67" s="280"/>
      <c r="CQO67" s="280"/>
      <c r="CQP67" s="280"/>
      <c r="CQQ67" s="280"/>
      <c r="CQR67" s="280"/>
      <c r="CQS67" s="280"/>
      <c r="CQT67" s="280"/>
      <c r="CQU67" s="280"/>
      <c r="CQV67" s="280"/>
      <c r="CQW67" s="280"/>
      <c r="CQX67" s="280"/>
      <c r="CQY67" s="280"/>
      <c r="CQZ67" s="280"/>
      <c r="CRA67" s="280"/>
      <c r="CRB67" s="280"/>
      <c r="CRC67" s="280"/>
      <c r="CRD67" s="280"/>
      <c r="CRE67" s="280"/>
      <c r="CRF67" s="280"/>
      <c r="CRG67" s="280"/>
      <c r="CRH67" s="280"/>
      <c r="CRI67" s="280"/>
      <c r="CRJ67" s="280"/>
      <c r="CRK67" s="280"/>
      <c r="CRL67" s="280"/>
      <c r="CRM67" s="280"/>
      <c r="CRN67" s="280"/>
      <c r="CRO67" s="280"/>
      <c r="CRP67" s="280"/>
      <c r="CRQ67" s="280"/>
      <c r="CRR67" s="280"/>
      <c r="CRS67" s="280"/>
      <c r="CRT67" s="280"/>
      <c r="CRU67" s="280"/>
      <c r="CRV67" s="280"/>
      <c r="CRW67" s="280"/>
      <c r="CRX67" s="280"/>
      <c r="CRY67" s="280"/>
      <c r="CRZ67" s="280"/>
      <c r="CSA67" s="280"/>
      <c r="CSB67" s="280"/>
      <c r="CSC67" s="280"/>
      <c r="CSD67" s="280"/>
      <c r="CSE67" s="280"/>
      <c r="CSF67" s="280"/>
      <c r="CSG67" s="280"/>
      <c r="CSH67" s="280"/>
      <c r="CSI67" s="280"/>
      <c r="CSJ67" s="280"/>
      <c r="CSK67" s="280"/>
      <c r="CSL67" s="280"/>
      <c r="CSM67" s="280"/>
      <c r="CSN67" s="280"/>
      <c r="CSO67" s="280"/>
      <c r="CSP67" s="280"/>
      <c r="CSQ67" s="280"/>
      <c r="CSR67" s="280"/>
      <c r="CSS67" s="280"/>
      <c r="CST67" s="280"/>
      <c r="CSU67" s="280"/>
      <c r="CSV67" s="280"/>
      <c r="CSW67" s="280"/>
      <c r="CSX67" s="280"/>
      <c r="CSY67" s="280"/>
      <c r="CSZ67" s="280"/>
      <c r="CTA67" s="280"/>
      <c r="CTB67" s="280"/>
      <c r="CTC67" s="280"/>
      <c r="CTD67" s="280"/>
      <c r="CTE67" s="280"/>
      <c r="CTF67" s="280"/>
      <c r="CTG67" s="280"/>
      <c r="CTH67" s="280"/>
      <c r="CTI67" s="280"/>
      <c r="CTJ67" s="280"/>
      <c r="CTK67" s="280"/>
      <c r="CTL67" s="280"/>
      <c r="CTM67" s="280"/>
      <c r="CTN67" s="280"/>
      <c r="CTO67" s="280"/>
      <c r="CTP67" s="280"/>
      <c r="CTQ67" s="280"/>
      <c r="CTR67" s="280"/>
      <c r="CTS67" s="280"/>
      <c r="CTT67" s="280"/>
      <c r="CTU67" s="280"/>
      <c r="CTV67" s="280"/>
      <c r="CTW67" s="280"/>
      <c r="CTX67" s="280"/>
      <c r="CTY67" s="280"/>
      <c r="CTZ67" s="280"/>
      <c r="CUA67" s="280"/>
      <c r="CUB67" s="280"/>
      <c r="CUC67" s="280"/>
      <c r="CUD67" s="280"/>
      <c r="CUE67" s="280"/>
      <c r="CUF67" s="280"/>
      <c r="CUG67" s="280"/>
      <c r="CUH67" s="280"/>
      <c r="CUI67" s="280"/>
      <c r="CUJ67" s="280"/>
      <c r="CUK67" s="280"/>
      <c r="CUL67" s="280"/>
      <c r="CUM67" s="280"/>
      <c r="CUN67" s="280"/>
      <c r="CUO67" s="280"/>
      <c r="CUP67" s="280"/>
      <c r="CUQ67" s="280"/>
      <c r="CUR67" s="280"/>
      <c r="CUS67" s="280"/>
      <c r="CUT67" s="280"/>
      <c r="CUU67" s="280"/>
      <c r="CUV67" s="280"/>
      <c r="CUW67" s="280"/>
      <c r="CUX67" s="280"/>
      <c r="CUY67" s="280"/>
      <c r="CUZ67" s="280"/>
      <c r="CVA67" s="280"/>
      <c r="CVB67" s="280"/>
      <c r="CVC67" s="280"/>
      <c r="CVD67" s="280"/>
      <c r="CVE67" s="280"/>
      <c r="CVF67" s="280"/>
      <c r="CVG67" s="280"/>
      <c r="CVH67" s="280"/>
      <c r="CVI67" s="280"/>
      <c r="CVJ67" s="280"/>
      <c r="CVK67" s="280"/>
      <c r="CVL67" s="280"/>
      <c r="CVM67" s="280"/>
      <c r="CVN67" s="280"/>
      <c r="CVO67" s="280"/>
      <c r="CVP67" s="280"/>
      <c r="CVQ67" s="280"/>
      <c r="CVR67" s="280"/>
      <c r="CVS67" s="280"/>
      <c r="CVT67" s="280"/>
      <c r="CVU67" s="280"/>
      <c r="CVV67" s="280"/>
      <c r="CVW67" s="280"/>
      <c r="CVX67" s="280"/>
      <c r="CVY67" s="280"/>
      <c r="CVZ67" s="280"/>
      <c r="CWA67" s="280"/>
      <c r="CWB67" s="280"/>
      <c r="CWC67" s="280"/>
      <c r="CWD67" s="280"/>
      <c r="CWE67" s="280"/>
      <c r="CWF67" s="280"/>
      <c r="CWG67" s="280"/>
      <c r="CWH67" s="280"/>
      <c r="CWI67" s="280"/>
      <c r="CWJ67" s="280"/>
      <c r="CWK67" s="280"/>
      <c r="CWL67" s="280"/>
      <c r="CWM67" s="280"/>
      <c r="CWN67" s="280"/>
      <c r="CWO67" s="280"/>
      <c r="CWP67" s="280"/>
      <c r="CWQ67" s="280"/>
      <c r="CWR67" s="280"/>
      <c r="CWS67" s="280"/>
      <c r="CWT67" s="280"/>
      <c r="CWU67" s="280"/>
      <c r="CWV67" s="280"/>
      <c r="CWW67" s="280"/>
      <c r="CWX67" s="280"/>
      <c r="CWY67" s="280"/>
      <c r="CWZ67" s="280"/>
      <c r="CXA67" s="280"/>
      <c r="CXB67" s="280"/>
      <c r="CXC67" s="280"/>
      <c r="CXD67" s="280"/>
      <c r="CXE67" s="280"/>
      <c r="CXF67" s="280"/>
      <c r="CXG67" s="280"/>
      <c r="CXH67" s="280"/>
      <c r="CXI67" s="280"/>
      <c r="CXJ67" s="280"/>
      <c r="CXK67" s="280"/>
      <c r="CXL67" s="280"/>
      <c r="CXM67" s="280"/>
      <c r="CXN67" s="280"/>
      <c r="CXO67" s="280"/>
      <c r="CXP67" s="280"/>
      <c r="CXQ67" s="280"/>
      <c r="CXR67" s="280"/>
      <c r="CXS67" s="280"/>
      <c r="CXT67" s="280"/>
      <c r="CXU67" s="280"/>
      <c r="CXV67" s="280"/>
      <c r="CXW67" s="280"/>
      <c r="CXX67" s="280"/>
      <c r="CXY67" s="280"/>
      <c r="CXZ67" s="280"/>
      <c r="CYA67" s="280"/>
      <c r="CYB67" s="280"/>
      <c r="CYC67" s="280"/>
      <c r="CYD67" s="280"/>
      <c r="CYE67" s="280"/>
      <c r="CYF67" s="280"/>
      <c r="CYG67" s="280"/>
      <c r="CYH67" s="280"/>
      <c r="CYI67" s="280"/>
      <c r="CYJ67" s="280"/>
      <c r="CYK67" s="280"/>
      <c r="CYL67" s="280"/>
      <c r="CYM67" s="280"/>
      <c r="CYN67" s="280"/>
      <c r="CYO67" s="280"/>
      <c r="CYP67" s="280"/>
      <c r="CYQ67" s="280"/>
      <c r="CYR67" s="280"/>
      <c r="CYS67" s="280"/>
      <c r="CYT67" s="280"/>
      <c r="CYU67" s="280"/>
      <c r="CYV67" s="280"/>
      <c r="CYW67" s="280"/>
      <c r="CYX67" s="280"/>
      <c r="CYY67" s="280"/>
      <c r="CYZ67" s="280"/>
      <c r="CZA67" s="280"/>
      <c r="CZB67" s="280"/>
      <c r="CZC67" s="280"/>
      <c r="CZD67" s="280"/>
      <c r="CZE67" s="280"/>
      <c r="CZF67" s="280"/>
      <c r="CZG67" s="280"/>
      <c r="CZH67" s="280"/>
      <c r="CZI67" s="280"/>
      <c r="CZJ67" s="280"/>
      <c r="CZK67" s="280"/>
      <c r="CZL67" s="280"/>
      <c r="CZM67" s="280"/>
      <c r="CZN67" s="280"/>
      <c r="CZO67" s="280"/>
      <c r="CZP67" s="280"/>
      <c r="CZQ67" s="280"/>
      <c r="CZR67" s="280"/>
      <c r="CZS67" s="280"/>
      <c r="CZT67" s="280"/>
      <c r="CZU67" s="280"/>
      <c r="CZV67" s="280"/>
      <c r="CZW67" s="280"/>
      <c r="CZX67" s="280"/>
      <c r="CZY67" s="280"/>
      <c r="CZZ67" s="280"/>
      <c r="DAA67" s="280"/>
      <c r="DAB67" s="280"/>
      <c r="DAC67" s="280"/>
      <c r="DAD67" s="280"/>
      <c r="DAE67" s="280"/>
      <c r="DAF67" s="280"/>
      <c r="DAG67" s="280"/>
      <c r="DAH67" s="280"/>
      <c r="DAI67" s="280"/>
      <c r="DAJ67" s="280"/>
      <c r="DAK67" s="280"/>
      <c r="DAL67" s="280"/>
      <c r="DAM67" s="280"/>
      <c r="DAN67" s="280"/>
      <c r="DAO67" s="280"/>
      <c r="DAP67" s="280"/>
      <c r="DAQ67" s="280"/>
      <c r="DAR67" s="280"/>
      <c r="DAS67" s="280"/>
      <c r="DAT67" s="280"/>
      <c r="DAU67" s="280"/>
      <c r="DAV67" s="280"/>
      <c r="DAW67" s="280"/>
      <c r="DAX67" s="280"/>
      <c r="DAY67" s="280"/>
      <c r="DAZ67" s="280"/>
      <c r="DBA67" s="280"/>
      <c r="DBB67" s="280"/>
      <c r="DBC67" s="280"/>
      <c r="DBD67" s="280"/>
      <c r="DBE67" s="280"/>
      <c r="DBF67" s="280"/>
      <c r="DBG67" s="280"/>
      <c r="DBH67" s="280"/>
      <c r="DBI67" s="280"/>
      <c r="DBJ67" s="280"/>
      <c r="DBK67" s="280"/>
      <c r="DBL67" s="280"/>
      <c r="DBM67" s="280"/>
      <c r="DBN67" s="280"/>
      <c r="DBO67" s="280"/>
      <c r="DBP67" s="280"/>
      <c r="DBQ67" s="280"/>
      <c r="DBR67" s="280"/>
      <c r="DBS67" s="280"/>
      <c r="DBT67" s="280"/>
      <c r="DBU67" s="280"/>
      <c r="DBV67" s="280"/>
      <c r="DBW67" s="280"/>
      <c r="DBX67" s="280"/>
      <c r="DBY67" s="280"/>
      <c r="DBZ67" s="280"/>
      <c r="DCA67" s="280"/>
      <c r="DCB67" s="280"/>
      <c r="DCC67" s="280"/>
      <c r="DCD67" s="280"/>
      <c r="DCE67" s="280"/>
      <c r="DCF67" s="280"/>
      <c r="DCG67" s="280"/>
      <c r="DCH67" s="280"/>
      <c r="DCI67" s="280"/>
      <c r="DCJ67" s="280"/>
      <c r="DCK67" s="280"/>
      <c r="DCL67" s="280"/>
      <c r="DCM67" s="280"/>
      <c r="DCN67" s="280"/>
      <c r="DCO67" s="280"/>
      <c r="DCP67" s="280"/>
      <c r="DCQ67" s="280"/>
      <c r="DCR67" s="280"/>
      <c r="DCS67" s="280"/>
      <c r="DCT67" s="280"/>
      <c r="DCU67" s="280"/>
      <c r="DCV67" s="280"/>
      <c r="DCW67" s="280"/>
      <c r="DCX67" s="280"/>
      <c r="DCY67" s="280"/>
      <c r="DCZ67" s="280"/>
      <c r="DDA67" s="280"/>
      <c r="DDB67" s="280"/>
      <c r="DDC67" s="280"/>
      <c r="DDD67" s="280"/>
      <c r="DDE67" s="280"/>
      <c r="DDF67" s="280"/>
      <c r="DDG67" s="280"/>
      <c r="DDH67" s="280"/>
      <c r="DDI67" s="280"/>
      <c r="DDJ67" s="280"/>
      <c r="DDK67" s="280"/>
      <c r="DDL67" s="280"/>
      <c r="DDM67" s="280"/>
      <c r="DDN67" s="280"/>
      <c r="DDO67" s="280"/>
      <c r="DDP67" s="280"/>
      <c r="DDQ67" s="280"/>
      <c r="DDR67" s="280"/>
      <c r="DDS67" s="280"/>
      <c r="DDT67" s="280"/>
      <c r="DDU67" s="280"/>
      <c r="DDV67" s="280"/>
      <c r="DDW67" s="280"/>
      <c r="DDX67" s="280"/>
      <c r="DDY67" s="280"/>
      <c r="DDZ67" s="280"/>
      <c r="DEA67" s="280"/>
      <c r="DEB67" s="280"/>
      <c r="DEC67" s="280"/>
      <c r="DED67" s="280"/>
      <c r="DEE67" s="280"/>
      <c r="DEF67" s="280"/>
      <c r="DEG67" s="280"/>
      <c r="DEH67" s="280"/>
      <c r="DEI67" s="280"/>
      <c r="DEJ67" s="280"/>
      <c r="DEK67" s="280"/>
      <c r="DEL67" s="280"/>
      <c r="DEM67" s="280"/>
      <c r="DEN67" s="280"/>
      <c r="DEO67" s="280"/>
      <c r="DEP67" s="280"/>
      <c r="DEQ67" s="280"/>
      <c r="DER67" s="280"/>
      <c r="DES67" s="280"/>
      <c r="DET67" s="280"/>
      <c r="DEU67" s="280"/>
      <c r="DEV67" s="280"/>
      <c r="DEW67" s="280"/>
      <c r="DEX67" s="280"/>
      <c r="DEY67" s="280"/>
      <c r="DEZ67" s="280"/>
      <c r="DFA67" s="280"/>
      <c r="DFB67" s="280"/>
      <c r="DFC67" s="280"/>
      <c r="DFD67" s="280"/>
      <c r="DFE67" s="280"/>
      <c r="DFF67" s="280"/>
      <c r="DFG67" s="280"/>
      <c r="DFH67" s="280"/>
      <c r="DFI67" s="280"/>
      <c r="DFJ67" s="280"/>
      <c r="DFK67" s="280"/>
      <c r="DFL67" s="280"/>
      <c r="DFM67" s="280"/>
      <c r="DFN67" s="280"/>
      <c r="DFO67" s="280"/>
      <c r="DFP67" s="280"/>
      <c r="DFQ67" s="280"/>
      <c r="DFR67" s="280"/>
      <c r="DFS67" s="280"/>
      <c r="DFT67" s="280"/>
      <c r="DFU67" s="280"/>
      <c r="DFV67" s="280"/>
      <c r="DFW67" s="280"/>
      <c r="DFX67" s="280"/>
      <c r="DFY67" s="280"/>
      <c r="DFZ67" s="280"/>
      <c r="DGA67" s="280"/>
      <c r="DGB67" s="280"/>
      <c r="DGC67" s="280"/>
      <c r="DGD67" s="280"/>
      <c r="DGE67" s="280"/>
      <c r="DGF67" s="280"/>
      <c r="DGG67" s="280"/>
      <c r="DGH67" s="280"/>
      <c r="DGI67" s="280"/>
      <c r="DGJ67" s="280"/>
      <c r="DGK67" s="280"/>
      <c r="DGL67" s="280"/>
      <c r="DGM67" s="280"/>
      <c r="DGN67" s="280"/>
      <c r="DGO67" s="280"/>
      <c r="DGP67" s="280"/>
      <c r="DGQ67" s="280"/>
      <c r="DGR67" s="280"/>
      <c r="DGS67" s="280"/>
      <c r="DGT67" s="280"/>
      <c r="DGU67" s="280"/>
      <c r="DGV67" s="280"/>
      <c r="DGW67" s="280"/>
      <c r="DGX67" s="280"/>
      <c r="DGY67" s="280"/>
      <c r="DGZ67" s="280"/>
      <c r="DHA67" s="280"/>
      <c r="DHB67" s="280"/>
      <c r="DHC67" s="280"/>
      <c r="DHD67" s="280"/>
      <c r="DHE67" s="280"/>
      <c r="DHF67" s="280"/>
      <c r="DHG67" s="280"/>
      <c r="DHH67" s="280"/>
      <c r="DHI67" s="280"/>
      <c r="DHJ67" s="280"/>
      <c r="DHK67" s="280"/>
      <c r="DHL67" s="280"/>
      <c r="DHM67" s="280"/>
      <c r="DHN67" s="280"/>
      <c r="DHO67" s="280"/>
      <c r="DHP67" s="280"/>
      <c r="DHQ67" s="280"/>
      <c r="DHR67" s="280"/>
      <c r="DHS67" s="280"/>
      <c r="DHT67" s="280"/>
      <c r="DHU67" s="280"/>
      <c r="DHV67" s="280"/>
      <c r="DHW67" s="280"/>
      <c r="DHX67" s="280"/>
      <c r="DHY67" s="280"/>
      <c r="DHZ67" s="280"/>
      <c r="DIA67" s="280"/>
      <c r="DIB67" s="280"/>
      <c r="DIC67" s="280"/>
      <c r="DID67" s="280"/>
      <c r="DIE67" s="280"/>
      <c r="DIF67" s="280"/>
      <c r="DIG67" s="280"/>
      <c r="DIH67" s="280"/>
      <c r="DII67" s="280"/>
      <c r="DIJ67" s="280"/>
      <c r="DIK67" s="280"/>
      <c r="DIL67" s="280"/>
      <c r="DIM67" s="280"/>
      <c r="DIN67" s="280"/>
      <c r="DIO67" s="280"/>
      <c r="DIP67" s="280"/>
      <c r="DIQ67" s="280"/>
      <c r="DIR67" s="280"/>
      <c r="DIS67" s="280"/>
      <c r="DIT67" s="280"/>
      <c r="DIU67" s="280"/>
      <c r="DIV67" s="280"/>
      <c r="DIW67" s="280"/>
      <c r="DIX67" s="280"/>
      <c r="DIY67" s="280"/>
      <c r="DIZ67" s="280"/>
      <c r="DJA67" s="280"/>
      <c r="DJB67" s="280"/>
      <c r="DJC67" s="280"/>
      <c r="DJD67" s="280"/>
      <c r="DJE67" s="280"/>
      <c r="DJF67" s="280"/>
      <c r="DJG67" s="280"/>
      <c r="DJH67" s="280"/>
      <c r="DJI67" s="280"/>
      <c r="DJJ67" s="280"/>
      <c r="DJK67" s="280"/>
      <c r="DJL67" s="280"/>
      <c r="DJM67" s="280"/>
      <c r="DJN67" s="280"/>
      <c r="DJO67" s="280"/>
      <c r="DJP67" s="280"/>
      <c r="DJQ67" s="280"/>
      <c r="DJR67" s="280"/>
      <c r="DJS67" s="280"/>
      <c r="DJT67" s="280"/>
      <c r="DJU67" s="280"/>
      <c r="DJV67" s="280"/>
      <c r="DJW67" s="280"/>
      <c r="DJX67" s="280"/>
      <c r="DJY67" s="280"/>
      <c r="DJZ67" s="280"/>
      <c r="DKA67" s="280"/>
      <c r="DKB67" s="280"/>
      <c r="DKC67" s="280"/>
      <c r="DKD67" s="280"/>
      <c r="DKE67" s="280"/>
      <c r="DKF67" s="280"/>
      <c r="DKG67" s="280"/>
      <c r="DKH67" s="280"/>
      <c r="DKI67" s="280"/>
      <c r="DKJ67" s="280"/>
      <c r="DKK67" s="280"/>
      <c r="DKL67" s="280"/>
      <c r="DKM67" s="280"/>
      <c r="DKN67" s="280"/>
      <c r="DKO67" s="280"/>
      <c r="DKP67" s="280"/>
      <c r="DKQ67" s="280"/>
      <c r="DKR67" s="280"/>
      <c r="DKS67" s="280"/>
      <c r="DKT67" s="280"/>
      <c r="DKU67" s="280"/>
      <c r="DKV67" s="280"/>
      <c r="DKW67" s="280"/>
      <c r="DKX67" s="280"/>
      <c r="DKY67" s="280"/>
      <c r="DKZ67" s="280"/>
      <c r="DLA67" s="280"/>
      <c r="DLB67" s="280"/>
      <c r="DLC67" s="280"/>
      <c r="DLD67" s="280"/>
      <c r="DLE67" s="280"/>
      <c r="DLF67" s="280"/>
      <c r="DLG67" s="280"/>
      <c r="DLH67" s="280"/>
      <c r="DLI67" s="280"/>
      <c r="DLJ67" s="280"/>
      <c r="DLK67" s="280"/>
      <c r="DLL67" s="280"/>
      <c r="DLM67" s="280"/>
      <c r="DLN67" s="280"/>
      <c r="DLO67" s="280"/>
      <c r="DLP67" s="280"/>
      <c r="DLQ67" s="280"/>
      <c r="DLR67" s="280"/>
      <c r="DLS67" s="280"/>
      <c r="DLT67" s="280"/>
      <c r="DLU67" s="280"/>
      <c r="DLV67" s="280"/>
      <c r="DLW67" s="280"/>
      <c r="DLX67" s="280"/>
      <c r="DLY67" s="280"/>
      <c r="DLZ67" s="280"/>
      <c r="DMA67" s="280"/>
      <c r="DMB67" s="280"/>
      <c r="DMC67" s="280"/>
      <c r="DMD67" s="280"/>
      <c r="DME67" s="280"/>
      <c r="DMF67" s="280"/>
      <c r="DMG67" s="280"/>
      <c r="DMH67" s="280"/>
      <c r="DMI67" s="280"/>
      <c r="DMJ67" s="280"/>
      <c r="DMK67" s="280"/>
      <c r="DML67" s="280"/>
      <c r="DMM67" s="280"/>
      <c r="DMN67" s="280"/>
      <c r="DMO67" s="280"/>
      <c r="DMP67" s="280"/>
      <c r="DMQ67" s="280"/>
      <c r="DMR67" s="280"/>
      <c r="DMS67" s="280"/>
      <c r="DMT67" s="280"/>
      <c r="DMU67" s="280"/>
      <c r="DMV67" s="280"/>
      <c r="DMW67" s="280"/>
      <c r="DMX67" s="280"/>
      <c r="DMY67" s="280"/>
      <c r="DMZ67" s="280"/>
      <c r="DNA67" s="280"/>
      <c r="DNB67" s="280"/>
      <c r="DNC67" s="280"/>
      <c r="DND67" s="280"/>
      <c r="DNE67" s="280"/>
      <c r="DNF67" s="280"/>
      <c r="DNG67" s="280"/>
      <c r="DNH67" s="280"/>
      <c r="DNI67" s="280"/>
      <c r="DNJ67" s="280"/>
      <c r="DNK67" s="280"/>
      <c r="DNL67" s="280"/>
      <c r="DNM67" s="280"/>
      <c r="DNN67" s="280"/>
      <c r="DNO67" s="280"/>
      <c r="DNP67" s="280"/>
      <c r="DNQ67" s="280"/>
      <c r="DNR67" s="280"/>
      <c r="DNS67" s="280"/>
      <c r="DNT67" s="280"/>
      <c r="DNU67" s="280"/>
      <c r="DNV67" s="280"/>
      <c r="DNW67" s="280"/>
      <c r="DNX67" s="280"/>
      <c r="DNY67" s="280"/>
      <c r="DNZ67" s="280"/>
      <c r="DOA67" s="280"/>
      <c r="DOB67" s="280"/>
      <c r="DOC67" s="280"/>
      <c r="DOD67" s="280"/>
      <c r="DOE67" s="280"/>
      <c r="DOF67" s="280"/>
      <c r="DOG67" s="280"/>
      <c r="DOH67" s="280"/>
      <c r="DOI67" s="280"/>
      <c r="DOJ67" s="280"/>
      <c r="DOK67" s="280"/>
      <c r="DOL67" s="280"/>
      <c r="DOM67" s="280"/>
      <c r="DON67" s="280"/>
      <c r="DOO67" s="280"/>
      <c r="DOP67" s="280"/>
      <c r="DOQ67" s="280"/>
      <c r="DOR67" s="280"/>
      <c r="DOS67" s="280"/>
      <c r="DOT67" s="280"/>
      <c r="DOU67" s="280"/>
      <c r="DOV67" s="280"/>
      <c r="DOW67" s="280"/>
      <c r="DOX67" s="280"/>
      <c r="DOY67" s="280"/>
      <c r="DOZ67" s="280"/>
      <c r="DPA67" s="280"/>
      <c r="DPB67" s="280"/>
      <c r="DPC67" s="280"/>
      <c r="DPD67" s="280"/>
      <c r="DPE67" s="280"/>
      <c r="DPF67" s="280"/>
      <c r="DPG67" s="280"/>
      <c r="DPH67" s="280"/>
      <c r="DPI67" s="280"/>
      <c r="DPJ67" s="280"/>
      <c r="DPK67" s="280"/>
      <c r="DPL67" s="280"/>
      <c r="DPM67" s="280"/>
      <c r="DPN67" s="280"/>
      <c r="DPO67" s="280"/>
      <c r="DPP67" s="280"/>
      <c r="DPQ67" s="280"/>
      <c r="DPR67" s="280"/>
      <c r="DPS67" s="280"/>
      <c r="DPT67" s="280"/>
      <c r="DPU67" s="280"/>
      <c r="DPV67" s="280"/>
      <c r="DPW67" s="280"/>
      <c r="DPX67" s="280"/>
      <c r="DPY67" s="280"/>
      <c r="DPZ67" s="280"/>
      <c r="DQA67" s="280"/>
      <c r="DQB67" s="280"/>
      <c r="DQC67" s="280"/>
      <c r="DQD67" s="280"/>
      <c r="DQE67" s="280"/>
      <c r="DQF67" s="280"/>
      <c r="DQG67" s="280"/>
      <c r="DQH67" s="280"/>
      <c r="DQI67" s="280"/>
      <c r="DQJ67" s="280"/>
      <c r="DQK67" s="280"/>
      <c r="DQL67" s="280"/>
      <c r="DQM67" s="280"/>
      <c r="DQN67" s="280"/>
      <c r="DQO67" s="280"/>
      <c r="DQP67" s="280"/>
      <c r="DQQ67" s="280"/>
      <c r="DQR67" s="280"/>
      <c r="DQS67" s="280"/>
      <c r="DQT67" s="280"/>
      <c r="DQU67" s="280"/>
      <c r="DQV67" s="280"/>
      <c r="DQW67" s="280"/>
      <c r="DQX67" s="280"/>
      <c r="DQY67" s="280"/>
      <c r="DQZ67" s="280"/>
      <c r="DRA67" s="280"/>
      <c r="DRB67" s="280"/>
      <c r="DRC67" s="280"/>
      <c r="DRD67" s="280"/>
      <c r="DRE67" s="280"/>
      <c r="DRF67" s="280"/>
      <c r="DRG67" s="280"/>
      <c r="DRH67" s="280"/>
      <c r="DRI67" s="280"/>
      <c r="DRJ67" s="280"/>
      <c r="DRK67" s="280"/>
      <c r="DRL67" s="280"/>
      <c r="DRM67" s="280"/>
      <c r="DRN67" s="280"/>
      <c r="DRO67" s="280"/>
      <c r="DRP67" s="280"/>
      <c r="DRQ67" s="280"/>
      <c r="DRR67" s="280"/>
      <c r="DRS67" s="280"/>
      <c r="DRT67" s="280"/>
      <c r="DRU67" s="280"/>
      <c r="DRV67" s="280"/>
      <c r="DRW67" s="280"/>
      <c r="DRX67" s="280"/>
      <c r="DRY67" s="280"/>
      <c r="DRZ67" s="280"/>
      <c r="DSA67" s="280"/>
      <c r="DSB67" s="280"/>
      <c r="DSC67" s="280"/>
      <c r="DSD67" s="280"/>
      <c r="DSE67" s="280"/>
      <c r="DSF67" s="280"/>
      <c r="DSG67" s="280"/>
      <c r="DSH67" s="280"/>
      <c r="DSI67" s="280"/>
      <c r="DSJ67" s="280"/>
      <c r="DSK67" s="280"/>
      <c r="DSL67" s="280"/>
      <c r="DSM67" s="280"/>
      <c r="DSN67" s="280"/>
      <c r="DSO67" s="280"/>
      <c r="DSP67" s="280"/>
      <c r="DSQ67" s="280"/>
      <c r="DSR67" s="280"/>
      <c r="DSS67" s="280"/>
      <c r="DST67" s="280"/>
      <c r="DSU67" s="280"/>
      <c r="DSV67" s="280"/>
      <c r="DSW67" s="280"/>
      <c r="DSX67" s="280"/>
      <c r="DSY67" s="280"/>
      <c r="DSZ67" s="280"/>
      <c r="DTA67" s="280"/>
      <c r="DTB67" s="280"/>
      <c r="DTC67" s="280"/>
      <c r="DTD67" s="280"/>
      <c r="DTE67" s="280"/>
      <c r="DTF67" s="280"/>
      <c r="DTG67" s="280"/>
      <c r="DTH67" s="280"/>
      <c r="DTI67" s="280"/>
      <c r="DTJ67" s="280"/>
      <c r="DTK67" s="280"/>
      <c r="DTL67" s="280"/>
      <c r="DTM67" s="280"/>
      <c r="DTN67" s="280"/>
      <c r="DTO67" s="280"/>
      <c r="DTP67" s="280"/>
      <c r="DTQ67" s="280"/>
      <c r="DTR67" s="280"/>
      <c r="DTS67" s="280"/>
      <c r="DTT67" s="280"/>
      <c r="DTU67" s="280"/>
      <c r="DTV67" s="280"/>
      <c r="DTW67" s="280"/>
      <c r="DTX67" s="280"/>
      <c r="DTY67" s="280"/>
      <c r="DTZ67" s="280"/>
      <c r="DUA67" s="280"/>
      <c r="DUB67" s="280"/>
      <c r="DUC67" s="280"/>
      <c r="DUD67" s="280"/>
      <c r="DUE67" s="280"/>
      <c r="DUF67" s="280"/>
      <c r="DUG67" s="280"/>
      <c r="DUH67" s="280"/>
      <c r="DUI67" s="280"/>
      <c r="DUJ67" s="280"/>
      <c r="DUK67" s="280"/>
      <c r="DUL67" s="280"/>
      <c r="DUM67" s="280"/>
      <c r="DUN67" s="280"/>
      <c r="DUO67" s="280"/>
      <c r="DUP67" s="280"/>
      <c r="DUQ67" s="280"/>
      <c r="DUR67" s="280"/>
      <c r="DUS67" s="280"/>
      <c r="DUT67" s="280"/>
      <c r="DUU67" s="280"/>
      <c r="DUV67" s="280"/>
      <c r="DUW67" s="280"/>
      <c r="DUX67" s="280"/>
      <c r="DUY67" s="280"/>
      <c r="DUZ67" s="280"/>
      <c r="DVA67" s="280"/>
      <c r="DVB67" s="280"/>
      <c r="DVC67" s="280"/>
      <c r="DVD67" s="280"/>
      <c r="DVE67" s="280"/>
      <c r="DVF67" s="280"/>
      <c r="DVG67" s="280"/>
      <c r="DVH67" s="280"/>
      <c r="DVI67" s="280"/>
      <c r="DVJ67" s="280"/>
      <c r="DVK67" s="280"/>
      <c r="DVL67" s="280"/>
      <c r="DVM67" s="280"/>
      <c r="DVN67" s="280"/>
      <c r="DVO67" s="280"/>
      <c r="DVP67" s="280"/>
      <c r="DVQ67" s="280"/>
      <c r="DVR67" s="280"/>
      <c r="DVS67" s="280"/>
      <c r="DVT67" s="280"/>
      <c r="DVU67" s="280"/>
      <c r="DVV67" s="280"/>
      <c r="DVW67" s="280"/>
      <c r="DVX67" s="280"/>
      <c r="DVY67" s="280"/>
      <c r="DVZ67" s="280"/>
      <c r="DWA67" s="280"/>
      <c r="DWB67" s="280"/>
      <c r="DWC67" s="280"/>
      <c r="DWD67" s="280"/>
      <c r="DWE67" s="280"/>
      <c r="DWF67" s="280"/>
      <c r="DWG67" s="280"/>
      <c r="DWH67" s="280"/>
      <c r="DWI67" s="280"/>
      <c r="DWJ67" s="280"/>
      <c r="DWK67" s="280"/>
      <c r="DWL67" s="280"/>
      <c r="DWM67" s="280"/>
      <c r="DWN67" s="280"/>
      <c r="DWO67" s="280"/>
      <c r="DWP67" s="280"/>
      <c r="DWQ67" s="280"/>
      <c r="DWR67" s="280"/>
      <c r="DWS67" s="280"/>
      <c r="DWT67" s="280"/>
      <c r="DWU67" s="280"/>
      <c r="DWV67" s="280"/>
      <c r="DWW67" s="280"/>
      <c r="DWX67" s="280"/>
      <c r="DWY67" s="280"/>
      <c r="DWZ67" s="280"/>
      <c r="DXA67" s="280"/>
      <c r="DXB67" s="280"/>
      <c r="DXC67" s="280"/>
      <c r="DXD67" s="280"/>
      <c r="DXE67" s="280"/>
      <c r="DXF67" s="280"/>
      <c r="DXG67" s="280"/>
      <c r="DXH67" s="280"/>
      <c r="DXI67" s="280"/>
      <c r="DXJ67" s="280"/>
      <c r="DXK67" s="280"/>
      <c r="DXL67" s="280"/>
      <c r="DXM67" s="280"/>
      <c r="DXN67" s="280"/>
      <c r="DXO67" s="280"/>
      <c r="DXP67" s="280"/>
      <c r="DXQ67" s="280"/>
      <c r="DXR67" s="280"/>
      <c r="DXS67" s="280"/>
      <c r="DXT67" s="280"/>
      <c r="DXU67" s="280"/>
      <c r="DXV67" s="280"/>
      <c r="DXW67" s="280"/>
      <c r="DXX67" s="280"/>
      <c r="DXY67" s="280"/>
      <c r="DXZ67" s="280"/>
      <c r="DYA67" s="280"/>
      <c r="DYB67" s="280"/>
      <c r="DYC67" s="280"/>
      <c r="DYD67" s="280"/>
      <c r="DYE67" s="280"/>
      <c r="DYF67" s="280"/>
      <c r="DYG67" s="280"/>
      <c r="DYH67" s="280"/>
      <c r="DYI67" s="280"/>
      <c r="DYJ67" s="280"/>
      <c r="DYK67" s="280"/>
      <c r="DYL67" s="280"/>
      <c r="DYM67" s="280"/>
      <c r="DYN67" s="280"/>
      <c r="DYO67" s="280"/>
      <c r="DYP67" s="280"/>
      <c r="DYQ67" s="280"/>
      <c r="DYR67" s="280"/>
      <c r="DYS67" s="280"/>
      <c r="DYT67" s="280"/>
      <c r="DYU67" s="280"/>
      <c r="DYV67" s="280"/>
      <c r="DYW67" s="280"/>
      <c r="DYX67" s="280"/>
      <c r="DYY67" s="280"/>
      <c r="DYZ67" s="280"/>
      <c r="DZA67" s="280"/>
      <c r="DZB67" s="280"/>
      <c r="DZC67" s="280"/>
      <c r="DZD67" s="280"/>
      <c r="DZE67" s="280"/>
      <c r="DZF67" s="280"/>
      <c r="DZG67" s="280"/>
      <c r="DZH67" s="280"/>
      <c r="DZI67" s="280"/>
      <c r="DZJ67" s="280"/>
      <c r="DZK67" s="280"/>
      <c r="DZL67" s="280"/>
      <c r="DZM67" s="280"/>
      <c r="DZN67" s="280"/>
      <c r="DZO67" s="280"/>
      <c r="DZP67" s="280"/>
      <c r="DZQ67" s="280"/>
      <c r="DZR67" s="280"/>
      <c r="DZS67" s="280"/>
      <c r="DZT67" s="280"/>
      <c r="DZU67" s="280"/>
      <c r="DZV67" s="280"/>
      <c r="DZW67" s="280"/>
      <c r="DZX67" s="280"/>
      <c r="DZY67" s="280"/>
      <c r="DZZ67" s="280"/>
      <c r="EAA67" s="280"/>
      <c r="EAB67" s="280"/>
      <c r="EAC67" s="280"/>
      <c r="EAD67" s="280"/>
      <c r="EAE67" s="280"/>
      <c r="EAF67" s="280"/>
      <c r="EAG67" s="280"/>
      <c r="EAH67" s="280"/>
      <c r="EAI67" s="280"/>
      <c r="EAJ67" s="280"/>
      <c r="EAK67" s="280"/>
      <c r="EAL67" s="280"/>
      <c r="EAM67" s="280"/>
      <c r="EAN67" s="280"/>
      <c r="EAO67" s="280"/>
      <c r="EAP67" s="280"/>
      <c r="EAQ67" s="280"/>
      <c r="EAR67" s="280"/>
      <c r="EAS67" s="280"/>
      <c r="EAT67" s="280"/>
      <c r="EAU67" s="280"/>
      <c r="EAV67" s="280"/>
      <c r="EAW67" s="280"/>
      <c r="EAX67" s="280"/>
      <c r="EAY67" s="280"/>
      <c r="EAZ67" s="280"/>
      <c r="EBA67" s="280"/>
      <c r="EBB67" s="280"/>
      <c r="EBC67" s="280"/>
      <c r="EBD67" s="280"/>
      <c r="EBE67" s="280"/>
      <c r="EBF67" s="280"/>
      <c r="EBG67" s="280"/>
      <c r="EBH67" s="280"/>
      <c r="EBI67" s="280"/>
      <c r="EBJ67" s="280"/>
      <c r="EBK67" s="280"/>
      <c r="EBL67" s="280"/>
      <c r="EBM67" s="280"/>
      <c r="EBN67" s="280"/>
      <c r="EBO67" s="280"/>
      <c r="EBP67" s="280"/>
      <c r="EBQ67" s="280"/>
      <c r="EBR67" s="280"/>
      <c r="EBS67" s="280"/>
      <c r="EBT67" s="280"/>
      <c r="EBU67" s="280"/>
      <c r="EBV67" s="280"/>
      <c r="EBW67" s="280"/>
      <c r="EBX67" s="280"/>
      <c r="EBY67" s="280"/>
      <c r="EBZ67" s="280"/>
      <c r="ECA67" s="280"/>
      <c r="ECB67" s="280"/>
      <c r="ECC67" s="280"/>
      <c r="ECD67" s="280"/>
      <c r="ECE67" s="280"/>
      <c r="ECF67" s="280"/>
      <c r="ECG67" s="280"/>
      <c r="ECH67" s="280"/>
      <c r="ECI67" s="280"/>
      <c r="ECJ67" s="280"/>
      <c r="ECK67" s="280"/>
      <c r="ECL67" s="280"/>
      <c r="ECM67" s="280"/>
      <c r="ECN67" s="280"/>
      <c r="ECO67" s="280"/>
      <c r="ECP67" s="280"/>
      <c r="ECQ67" s="280"/>
      <c r="ECR67" s="280"/>
      <c r="ECS67" s="280"/>
      <c r="ECT67" s="280"/>
      <c r="ECU67" s="280"/>
      <c r="ECV67" s="280"/>
      <c r="ECW67" s="280"/>
      <c r="ECX67" s="280"/>
      <c r="ECY67" s="280"/>
      <c r="ECZ67" s="280"/>
      <c r="EDA67" s="280"/>
      <c r="EDB67" s="280"/>
      <c r="EDC67" s="280"/>
      <c r="EDD67" s="280"/>
      <c r="EDE67" s="280"/>
      <c r="EDF67" s="280"/>
      <c r="EDG67" s="280"/>
      <c r="EDH67" s="280"/>
      <c r="EDI67" s="280"/>
      <c r="EDJ67" s="280"/>
      <c r="EDK67" s="280"/>
      <c r="EDL67" s="280"/>
      <c r="EDM67" s="280"/>
      <c r="EDN67" s="280"/>
      <c r="EDO67" s="280"/>
      <c r="EDP67" s="280"/>
      <c r="EDQ67" s="280"/>
      <c r="EDR67" s="280"/>
      <c r="EDS67" s="280"/>
      <c r="EDT67" s="280"/>
      <c r="EDU67" s="280"/>
      <c r="EDV67" s="280"/>
      <c r="EDW67" s="280"/>
      <c r="EDX67" s="280"/>
      <c r="EDY67" s="280"/>
      <c r="EDZ67" s="280"/>
      <c r="EEA67" s="280"/>
      <c r="EEB67" s="280"/>
      <c r="EEC67" s="280"/>
      <c r="EED67" s="280"/>
      <c r="EEE67" s="280"/>
      <c r="EEF67" s="280"/>
      <c r="EEG67" s="280"/>
      <c r="EEH67" s="280"/>
      <c r="EEI67" s="280"/>
      <c r="EEJ67" s="280"/>
      <c r="EEK67" s="280"/>
      <c r="EEL67" s="280"/>
      <c r="EEM67" s="280"/>
      <c r="EEN67" s="280"/>
      <c r="EEO67" s="280"/>
      <c r="EEP67" s="280"/>
      <c r="EEQ67" s="280"/>
      <c r="EER67" s="280"/>
      <c r="EES67" s="280"/>
      <c r="EET67" s="280"/>
      <c r="EEU67" s="280"/>
      <c r="EEV67" s="280"/>
      <c r="EEW67" s="280"/>
      <c r="EEX67" s="280"/>
      <c r="EEY67" s="280"/>
      <c r="EEZ67" s="280"/>
      <c r="EFA67" s="280"/>
      <c r="EFB67" s="280"/>
      <c r="EFC67" s="280"/>
      <c r="EFD67" s="280"/>
      <c r="EFE67" s="280"/>
      <c r="EFF67" s="280"/>
      <c r="EFG67" s="280"/>
      <c r="EFH67" s="280"/>
      <c r="EFI67" s="280"/>
      <c r="EFJ67" s="280"/>
      <c r="EFK67" s="280"/>
      <c r="EFL67" s="280"/>
      <c r="EFM67" s="280"/>
      <c r="EFN67" s="280"/>
      <c r="EFO67" s="280"/>
      <c r="EFP67" s="280"/>
      <c r="EFQ67" s="280"/>
      <c r="EFR67" s="280"/>
      <c r="EFS67" s="280"/>
      <c r="EFT67" s="280"/>
      <c r="EFU67" s="280"/>
      <c r="EFV67" s="280"/>
      <c r="EFW67" s="280"/>
      <c r="EFX67" s="280"/>
      <c r="EFY67" s="280"/>
      <c r="EFZ67" s="280"/>
      <c r="EGA67" s="280"/>
      <c r="EGB67" s="280"/>
      <c r="EGC67" s="280"/>
      <c r="EGD67" s="280"/>
      <c r="EGE67" s="280"/>
      <c r="EGF67" s="280"/>
      <c r="EGG67" s="280"/>
      <c r="EGH67" s="280"/>
      <c r="EGI67" s="280"/>
      <c r="EGJ67" s="280"/>
      <c r="EGK67" s="280"/>
      <c r="EGL67" s="280"/>
      <c r="EGM67" s="280"/>
      <c r="EGN67" s="280"/>
      <c r="EGO67" s="280"/>
      <c r="EGP67" s="280"/>
      <c r="EGQ67" s="280"/>
      <c r="EGR67" s="280"/>
      <c r="EGS67" s="280"/>
      <c r="EGT67" s="280"/>
      <c r="EGU67" s="280"/>
      <c r="EGV67" s="280"/>
      <c r="EGW67" s="280"/>
      <c r="EGX67" s="280"/>
      <c r="EGY67" s="280"/>
      <c r="EGZ67" s="280"/>
      <c r="EHA67" s="280"/>
      <c r="EHB67" s="280"/>
      <c r="EHC67" s="280"/>
      <c r="EHD67" s="280"/>
      <c r="EHE67" s="280"/>
      <c r="EHF67" s="280"/>
      <c r="EHG67" s="280"/>
      <c r="EHH67" s="280"/>
      <c r="EHI67" s="280"/>
      <c r="EHJ67" s="280"/>
      <c r="EHK67" s="280"/>
      <c r="EHL67" s="280"/>
      <c r="EHM67" s="280"/>
      <c r="EHN67" s="280"/>
      <c r="EHO67" s="280"/>
      <c r="EHP67" s="280"/>
      <c r="EHQ67" s="280"/>
      <c r="EHR67" s="280"/>
      <c r="EHS67" s="280"/>
      <c r="EHT67" s="280"/>
      <c r="EHU67" s="280"/>
      <c r="EHV67" s="280"/>
      <c r="EHW67" s="280"/>
      <c r="EHX67" s="280"/>
      <c r="EHY67" s="280"/>
      <c r="EHZ67" s="280"/>
      <c r="EIA67" s="280"/>
      <c r="EIB67" s="280"/>
      <c r="EIC67" s="280"/>
      <c r="EID67" s="280"/>
      <c r="EIE67" s="280"/>
      <c r="EIF67" s="280"/>
      <c r="EIG67" s="280"/>
      <c r="EIH67" s="280"/>
      <c r="EII67" s="280"/>
      <c r="EIJ67" s="280"/>
      <c r="EIK67" s="280"/>
      <c r="EIL67" s="280"/>
      <c r="EIM67" s="280"/>
      <c r="EIN67" s="280"/>
      <c r="EIO67" s="280"/>
      <c r="EIP67" s="280"/>
      <c r="EIQ67" s="280"/>
      <c r="EIR67" s="280"/>
      <c r="EIS67" s="280"/>
      <c r="EIT67" s="280"/>
      <c r="EIU67" s="280"/>
      <c r="EIV67" s="280"/>
      <c r="EIW67" s="280"/>
      <c r="EIX67" s="280"/>
      <c r="EIY67" s="280"/>
      <c r="EIZ67" s="280"/>
      <c r="EJA67" s="280"/>
      <c r="EJB67" s="280"/>
      <c r="EJC67" s="280"/>
      <c r="EJD67" s="280"/>
      <c r="EJE67" s="280"/>
      <c r="EJF67" s="280"/>
      <c r="EJG67" s="280"/>
      <c r="EJH67" s="280"/>
      <c r="EJI67" s="280"/>
      <c r="EJJ67" s="280"/>
      <c r="EJK67" s="280"/>
      <c r="EJL67" s="280"/>
      <c r="EJM67" s="280"/>
      <c r="EJN67" s="280"/>
      <c r="EJO67" s="280"/>
      <c r="EJP67" s="280"/>
      <c r="EJQ67" s="280"/>
      <c r="EJR67" s="280"/>
      <c r="EJS67" s="280"/>
      <c r="EJT67" s="280"/>
      <c r="EJU67" s="280"/>
      <c r="EJV67" s="280"/>
      <c r="EJW67" s="280"/>
      <c r="EJX67" s="280"/>
      <c r="EJY67" s="280"/>
      <c r="EJZ67" s="280"/>
      <c r="EKA67" s="280"/>
      <c r="EKB67" s="280"/>
      <c r="EKC67" s="280"/>
      <c r="EKD67" s="280"/>
      <c r="EKE67" s="280"/>
      <c r="EKF67" s="280"/>
      <c r="EKG67" s="280"/>
      <c r="EKH67" s="280"/>
      <c r="EKI67" s="280"/>
      <c r="EKJ67" s="280"/>
      <c r="EKK67" s="280"/>
      <c r="EKL67" s="280"/>
      <c r="EKM67" s="280"/>
      <c r="EKN67" s="280"/>
      <c r="EKO67" s="280"/>
      <c r="EKP67" s="280"/>
      <c r="EKQ67" s="280"/>
      <c r="EKR67" s="280"/>
      <c r="EKS67" s="280"/>
      <c r="EKT67" s="280"/>
      <c r="EKU67" s="280"/>
      <c r="EKV67" s="280"/>
      <c r="EKW67" s="280"/>
      <c r="EKX67" s="280"/>
      <c r="EKY67" s="280"/>
      <c r="EKZ67" s="280"/>
      <c r="ELA67" s="280"/>
      <c r="ELB67" s="280"/>
      <c r="ELC67" s="280"/>
      <c r="ELD67" s="280"/>
      <c r="ELE67" s="280"/>
      <c r="ELF67" s="280"/>
      <c r="ELG67" s="280"/>
      <c r="ELH67" s="280"/>
      <c r="ELI67" s="280"/>
      <c r="ELJ67" s="280"/>
      <c r="ELK67" s="280"/>
      <c r="ELL67" s="280"/>
      <c r="ELM67" s="280"/>
      <c r="ELN67" s="280"/>
      <c r="ELO67" s="280"/>
      <c r="ELP67" s="280"/>
      <c r="ELQ67" s="280"/>
      <c r="ELR67" s="280"/>
      <c r="ELS67" s="280"/>
      <c r="ELT67" s="280"/>
      <c r="ELU67" s="280"/>
      <c r="ELV67" s="280"/>
      <c r="ELW67" s="280"/>
      <c r="ELX67" s="280"/>
      <c r="ELY67" s="280"/>
      <c r="ELZ67" s="280"/>
      <c r="EMA67" s="280"/>
      <c r="EMB67" s="280"/>
      <c r="EMC67" s="280"/>
      <c r="EMD67" s="280"/>
      <c r="EME67" s="280"/>
      <c r="EMF67" s="280"/>
      <c r="EMG67" s="280"/>
      <c r="EMH67" s="280"/>
      <c r="EMI67" s="280"/>
      <c r="EMJ67" s="280"/>
      <c r="EMK67" s="280"/>
      <c r="EML67" s="280"/>
      <c r="EMM67" s="280"/>
      <c r="EMN67" s="280"/>
      <c r="EMO67" s="280"/>
      <c r="EMP67" s="280"/>
      <c r="EMQ67" s="280"/>
      <c r="EMR67" s="280"/>
      <c r="EMS67" s="280"/>
      <c r="EMT67" s="280"/>
      <c r="EMU67" s="280"/>
      <c r="EMV67" s="280"/>
      <c r="EMW67" s="280"/>
      <c r="EMX67" s="280"/>
      <c r="EMY67" s="280"/>
      <c r="EMZ67" s="280"/>
      <c r="ENA67" s="280"/>
      <c r="ENB67" s="280"/>
      <c r="ENC67" s="280"/>
      <c r="END67" s="280"/>
      <c r="ENE67" s="280"/>
      <c r="ENF67" s="280"/>
      <c r="ENG67" s="280"/>
      <c r="ENH67" s="280"/>
      <c r="ENI67" s="280"/>
      <c r="ENJ67" s="280"/>
      <c r="ENK67" s="280"/>
      <c r="ENL67" s="280"/>
      <c r="ENM67" s="280"/>
      <c r="ENN67" s="280"/>
      <c r="ENO67" s="280"/>
      <c r="ENP67" s="280"/>
      <c r="ENQ67" s="280"/>
      <c r="ENR67" s="280"/>
      <c r="ENS67" s="280"/>
      <c r="ENT67" s="280"/>
      <c r="ENU67" s="280"/>
      <c r="ENV67" s="280"/>
      <c r="ENW67" s="280"/>
      <c r="ENX67" s="280"/>
      <c r="ENY67" s="280"/>
      <c r="ENZ67" s="280"/>
      <c r="EOA67" s="280"/>
      <c r="EOB67" s="280"/>
      <c r="EOC67" s="280"/>
      <c r="EOD67" s="280"/>
      <c r="EOE67" s="280"/>
      <c r="EOF67" s="280"/>
      <c r="EOG67" s="280"/>
      <c r="EOH67" s="280"/>
      <c r="EOI67" s="280"/>
      <c r="EOJ67" s="280"/>
      <c r="EOK67" s="280"/>
      <c r="EOL67" s="280"/>
      <c r="EOM67" s="280"/>
      <c r="EON67" s="280"/>
      <c r="EOO67" s="280"/>
      <c r="EOP67" s="280"/>
      <c r="EOQ67" s="280"/>
      <c r="EOR67" s="280"/>
      <c r="EOS67" s="280"/>
      <c r="EOT67" s="280"/>
      <c r="EOU67" s="280"/>
      <c r="EOV67" s="280"/>
      <c r="EOW67" s="280"/>
      <c r="EOX67" s="280"/>
      <c r="EOY67" s="280"/>
      <c r="EOZ67" s="280"/>
      <c r="EPA67" s="280"/>
      <c r="EPB67" s="280"/>
      <c r="EPC67" s="280"/>
      <c r="EPD67" s="280"/>
      <c r="EPE67" s="280"/>
      <c r="EPF67" s="280"/>
      <c r="EPG67" s="280"/>
      <c r="EPH67" s="280"/>
      <c r="EPI67" s="280"/>
      <c r="EPJ67" s="280"/>
      <c r="EPK67" s="280"/>
      <c r="EPL67" s="280"/>
      <c r="EPM67" s="280"/>
      <c r="EPN67" s="280"/>
      <c r="EPO67" s="280"/>
      <c r="EPP67" s="280"/>
      <c r="EPQ67" s="280"/>
      <c r="EPR67" s="280"/>
      <c r="EPS67" s="280"/>
      <c r="EPT67" s="280"/>
      <c r="EPU67" s="280"/>
      <c r="EPV67" s="280"/>
      <c r="EPW67" s="280"/>
      <c r="EPX67" s="280"/>
      <c r="EPY67" s="280"/>
      <c r="EPZ67" s="280"/>
      <c r="EQA67" s="280"/>
      <c r="EQB67" s="280"/>
      <c r="EQC67" s="280"/>
      <c r="EQD67" s="280"/>
      <c r="EQE67" s="280"/>
      <c r="EQF67" s="280"/>
      <c r="EQG67" s="280"/>
      <c r="EQH67" s="280"/>
      <c r="EQI67" s="280"/>
      <c r="EQJ67" s="280"/>
      <c r="EQK67" s="280"/>
      <c r="EQL67" s="280"/>
      <c r="EQM67" s="280"/>
      <c r="EQN67" s="280"/>
      <c r="EQO67" s="280"/>
      <c r="EQP67" s="280"/>
      <c r="EQQ67" s="280"/>
      <c r="EQR67" s="280"/>
      <c r="EQS67" s="280"/>
      <c r="EQT67" s="280"/>
      <c r="EQU67" s="280"/>
      <c r="EQV67" s="280"/>
      <c r="EQW67" s="280"/>
      <c r="EQX67" s="280"/>
      <c r="EQY67" s="280"/>
      <c r="EQZ67" s="280"/>
      <c r="ERA67" s="280"/>
      <c r="ERB67" s="280"/>
      <c r="ERC67" s="280"/>
      <c r="ERD67" s="280"/>
      <c r="ERE67" s="280"/>
      <c r="ERF67" s="280"/>
      <c r="ERG67" s="280"/>
      <c r="ERH67" s="280"/>
      <c r="ERI67" s="280"/>
      <c r="ERJ67" s="280"/>
      <c r="ERK67" s="280"/>
      <c r="ERL67" s="280"/>
      <c r="ERM67" s="280"/>
      <c r="ERN67" s="280"/>
      <c r="ERO67" s="280"/>
      <c r="ERP67" s="280"/>
      <c r="ERQ67" s="280"/>
      <c r="ERR67" s="280"/>
      <c r="ERS67" s="280"/>
      <c r="ERT67" s="280"/>
      <c r="ERU67" s="280"/>
      <c r="ERV67" s="280"/>
      <c r="ERW67" s="280"/>
      <c r="ERX67" s="280"/>
      <c r="ERY67" s="280"/>
      <c r="ERZ67" s="280"/>
      <c r="ESA67" s="280"/>
      <c r="ESB67" s="280"/>
      <c r="ESC67" s="280"/>
      <c r="ESD67" s="280"/>
      <c r="ESE67" s="280"/>
      <c r="ESF67" s="280"/>
      <c r="ESG67" s="280"/>
      <c r="ESH67" s="280"/>
      <c r="ESI67" s="280"/>
      <c r="ESJ67" s="280"/>
      <c r="ESK67" s="280"/>
      <c r="ESL67" s="280"/>
      <c r="ESM67" s="280"/>
      <c r="ESN67" s="280"/>
      <c r="ESO67" s="280"/>
      <c r="ESP67" s="280"/>
      <c r="ESQ67" s="280"/>
      <c r="ESR67" s="280"/>
      <c r="ESS67" s="280"/>
      <c r="EST67" s="280"/>
      <c r="ESU67" s="280"/>
      <c r="ESV67" s="280"/>
      <c r="ESW67" s="280"/>
      <c r="ESX67" s="280"/>
      <c r="ESY67" s="280"/>
      <c r="ESZ67" s="280"/>
      <c r="ETA67" s="280"/>
      <c r="ETB67" s="280"/>
      <c r="ETC67" s="280"/>
      <c r="ETD67" s="280"/>
      <c r="ETE67" s="280"/>
      <c r="ETF67" s="280"/>
      <c r="ETG67" s="280"/>
      <c r="ETH67" s="280"/>
      <c r="ETI67" s="280"/>
      <c r="ETJ67" s="280"/>
      <c r="ETK67" s="280"/>
      <c r="ETL67" s="280"/>
      <c r="ETM67" s="280"/>
      <c r="ETN67" s="280"/>
      <c r="ETO67" s="280"/>
      <c r="ETP67" s="280"/>
      <c r="ETQ67" s="280"/>
      <c r="ETR67" s="280"/>
      <c r="ETS67" s="280"/>
      <c r="ETT67" s="280"/>
      <c r="ETU67" s="280"/>
      <c r="ETV67" s="280"/>
      <c r="ETW67" s="280"/>
      <c r="ETX67" s="280"/>
      <c r="ETY67" s="280"/>
      <c r="ETZ67" s="280"/>
      <c r="EUA67" s="280"/>
      <c r="EUB67" s="280"/>
      <c r="EUC67" s="280"/>
      <c r="EUD67" s="280"/>
      <c r="EUE67" s="280"/>
      <c r="EUF67" s="280"/>
      <c r="EUG67" s="280"/>
      <c r="EUH67" s="280"/>
      <c r="EUI67" s="280"/>
      <c r="EUJ67" s="280"/>
      <c r="EUK67" s="280"/>
      <c r="EUL67" s="280"/>
      <c r="EUM67" s="280"/>
      <c r="EUN67" s="280"/>
      <c r="EUO67" s="280"/>
      <c r="EUP67" s="280"/>
      <c r="EUQ67" s="280"/>
      <c r="EUR67" s="280"/>
      <c r="EUS67" s="280"/>
      <c r="EUT67" s="280"/>
      <c r="EUU67" s="280"/>
      <c r="EUV67" s="280"/>
      <c r="EUW67" s="280"/>
      <c r="EUX67" s="280"/>
      <c r="EUY67" s="280"/>
      <c r="EUZ67" s="280"/>
      <c r="EVA67" s="280"/>
      <c r="EVB67" s="280"/>
      <c r="EVC67" s="280"/>
      <c r="EVD67" s="280"/>
      <c r="EVE67" s="280"/>
      <c r="EVF67" s="280"/>
      <c r="EVG67" s="280"/>
      <c r="EVH67" s="280"/>
      <c r="EVI67" s="280"/>
      <c r="EVJ67" s="280"/>
      <c r="EVK67" s="280"/>
      <c r="EVL67" s="280"/>
      <c r="EVM67" s="280"/>
      <c r="EVN67" s="280"/>
      <c r="EVO67" s="280"/>
      <c r="EVP67" s="280"/>
      <c r="EVQ67" s="280"/>
      <c r="EVR67" s="280"/>
      <c r="EVS67" s="280"/>
      <c r="EVT67" s="280"/>
      <c r="EVU67" s="280"/>
      <c r="EVV67" s="280"/>
      <c r="EVW67" s="280"/>
      <c r="EVX67" s="280"/>
      <c r="EVY67" s="280"/>
      <c r="EVZ67" s="280"/>
      <c r="EWA67" s="280"/>
      <c r="EWB67" s="280"/>
      <c r="EWC67" s="280"/>
      <c r="EWD67" s="280"/>
      <c r="EWE67" s="280"/>
      <c r="EWF67" s="280"/>
      <c r="EWG67" s="280"/>
      <c r="EWH67" s="280"/>
      <c r="EWI67" s="280"/>
      <c r="EWJ67" s="280"/>
      <c r="EWK67" s="280"/>
      <c r="EWL67" s="280"/>
      <c r="EWM67" s="280"/>
      <c r="EWN67" s="280"/>
      <c r="EWO67" s="280"/>
      <c r="EWP67" s="280"/>
      <c r="EWQ67" s="280"/>
      <c r="EWR67" s="280"/>
      <c r="EWS67" s="280"/>
      <c r="EWT67" s="280"/>
      <c r="EWU67" s="280"/>
      <c r="EWV67" s="280"/>
      <c r="EWW67" s="280"/>
      <c r="EWX67" s="280"/>
      <c r="EWY67" s="280"/>
      <c r="EWZ67" s="280"/>
      <c r="EXA67" s="280"/>
      <c r="EXB67" s="280"/>
      <c r="EXC67" s="280"/>
      <c r="EXD67" s="280"/>
      <c r="EXE67" s="280"/>
      <c r="EXF67" s="280"/>
      <c r="EXG67" s="280"/>
      <c r="EXH67" s="280"/>
      <c r="EXI67" s="280"/>
      <c r="EXJ67" s="280"/>
      <c r="EXK67" s="280"/>
      <c r="EXL67" s="280"/>
      <c r="EXM67" s="280"/>
      <c r="EXN67" s="280"/>
      <c r="EXO67" s="280"/>
      <c r="EXP67" s="280"/>
      <c r="EXQ67" s="280"/>
      <c r="EXR67" s="280"/>
      <c r="EXS67" s="280"/>
      <c r="EXT67" s="280"/>
      <c r="EXU67" s="280"/>
      <c r="EXV67" s="280"/>
      <c r="EXW67" s="280"/>
      <c r="EXX67" s="280"/>
      <c r="EXY67" s="280"/>
      <c r="EXZ67" s="280"/>
      <c r="EYA67" s="280"/>
      <c r="EYB67" s="280"/>
      <c r="EYC67" s="280"/>
      <c r="EYD67" s="280"/>
      <c r="EYE67" s="280"/>
      <c r="EYF67" s="280"/>
      <c r="EYG67" s="280"/>
      <c r="EYH67" s="280"/>
      <c r="EYI67" s="280"/>
      <c r="EYJ67" s="280"/>
      <c r="EYK67" s="280"/>
      <c r="EYL67" s="280"/>
      <c r="EYM67" s="280"/>
      <c r="EYN67" s="280"/>
      <c r="EYO67" s="280"/>
      <c r="EYP67" s="280"/>
      <c r="EYQ67" s="280"/>
      <c r="EYR67" s="280"/>
      <c r="EYS67" s="280"/>
      <c r="EYT67" s="280"/>
      <c r="EYU67" s="280"/>
      <c r="EYV67" s="280"/>
      <c r="EYW67" s="280"/>
      <c r="EYX67" s="280"/>
      <c r="EYY67" s="280"/>
      <c r="EYZ67" s="280"/>
      <c r="EZA67" s="280"/>
      <c r="EZB67" s="280"/>
      <c r="EZC67" s="280"/>
      <c r="EZD67" s="280"/>
      <c r="EZE67" s="280"/>
      <c r="EZF67" s="280"/>
      <c r="EZG67" s="280"/>
      <c r="EZH67" s="280"/>
      <c r="EZI67" s="280"/>
      <c r="EZJ67" s="280"/>
      <c r="EZK67" s="280"/>
      <c r="EZL67" s="280"/>
      <c r="EZM67" s="280"/>
      <c r="EZN67" s="280"/>
      <c r="EZO67" s="280"/>
      <c r="EZP67" s="280"/>
      <c r="EZQ67" s="280"/>
      <c r="EZR67" s="280"/>
      <c r="EZS67" s="280"/>
      <c r="EZT67" s="280"/>
      <c r="EZU67" s="280"/>
      <c r="EZV67" s="280"/>
      <c r="EZW67" s="280"/>
      <c r="EZX67" s="280"/>
      <c r="EZY67" s="280"/>
      <c r="EZZ67" s="280"/>
      <c r="FAA67" s="280"/>
      <c r="FAB67" s="280"/>
      <c r="FAC67" s="280"/>
      <c r="FAD67" s="280"/>
      <c r="FAE67" s="280"/>
      <c r="FAF67" s="280"/>
      <c r="FAG67" s="280"/>
      <c r="FAH67" s="280"/>
      <c r="FAI67" s="280"/>
      <c r="FAJ67" s="280"/>
      <c r="FAK67" s="280"/>
      <c r="FAL67" s="280"/>
      <c r="FAM67" s="280"/>
      <c r="FAN67" s="280"/>
      <c r="FAO67" s="280"/>
      <c r="FAP67" s="280"/>
      <c r="FAQ67" s="280"/>
      <c r="FAR67" s="280"/>
      <c r="FAS67" s="280"/>
      <c r="FAT67" s="280"/>
      <c r="FAU67" s="280"/>
      <c r="FAV67" s="280"/>
      <c r="FAW67" s="280"/>
      <c r="FAX67" s="280"/>
      <c r="FAY67" s="280"/>
      <c r="FAZ67" s="280"/>
      <c r="FBA67" s="280"/>
      <c r="FBB67" s="280"/>
      <c r="FBC67" s="280"/>
      <c r="FBD67" s="280"/>
      <c r="FBE67" s="280"/>
      <c r="FBF67" s="280"/>
      <c r="FBG67" s="280"/>
      <c r="FBH67" s="280"/>
      <c r="FBI67" s="280"/>
      <c r="FBJ67" s="280"/>
      <c r="FBK67" s="280"/>
      <c r="FBL67" s="280"/>
      <c r="FBM67" s="280"/>
      <c r="FBN67" s="280"/>
      <c r="FBO67" s="280"/>
      <c r="FBP67" s="280"/>
      <c r="FBQ67" s="280"/>
      <c r="FBR67" s="280"/>
      <c r="FBS67" s="280"/>
      <c r="FBT67" s="280"/>
      <c r="FBU67" s="280"/>
      <c r="FBV67" s="280"/>
      <c r="FBW67" s="280"/>
      <c r="FBX67" s="280"/>
      <c r="FBY67" s="280"/>
      <c r="FBZ67" s="280"/>
      <c r="FCA67" s="280"/>
      <c r="FCB67" s="280"/>
      <c r="FCC67" s="280"/>
      <c r="FCD67" s="280"/>
      <c r="FCE67" s="280"/>
      <c r="FCF67" s="280"/>
      <c r="FCG67" s="280"/>
      <c r="FCH67" s="280"/>
      <c r="FCI67" s="280"/>
      <c r="FCJ67" s="280"/>
      <c r="FCK67" s="280"/>
      <c r="FCL67" s="280"/>
      <c r="FCM67" s="280"/>
      <c r="FCN67" s="280"/>
      <c r="FCO67" s="280"/>
      <c r="FCP67" s="280"/>
      <c r="FCQ67" s="280"/>
      <c r="FCR67" s="280"/>
      <c r="FCS67" s="280"/>
      <c r="FCT67" s="280"/>
      <c r="FCU67" s="280"/>
      <c r="FCV67" s="280"/>
      <c r="FCW67" s="280"/>
      <c r="FCX67" s="280"/>
      <c r="FCY67" s="280"/>
      <c r="FCZ67" s="280"/>
      <c r="FDA67" s="280"/>
      <c r="FDB67" s="280"/>
      <c r="FDC67" s="280"/>
      <c r="FDD67" s="280"/>
      <c r="FDE67" s="280"/>
      <c r="FDF67" s="280"/>
      <c r="FDG67" s="280"/>
      <c r="FDH67" s="280"/>
      <c r="FDI67" s="280"/>
      <c r="FDJ67" s="280"/>
      <c r="FDK67" s="280"/>
      <c r="FDL67" s="280"/>
      <c r="FDM67" s="280"/>
      <c r="FDN67" s="280"/>
      <c r="FDO67" s="280"/>
      <c r="FDP67" s="280"/>
      <c r="FDQ67" s="280"/>
      <c r="FDR67" s="280"/>
      <c r="FDS67" s="280"/>
      <c r="FDT67" s="280"/>
      <c r="FDU67" s="280"/>
      <c r="FDV67" s="280"/>
      <c r="FDW67" s="280"/>
      <c r="FDX67" s="280"/>
      <c r="FDY67" s="280"/>
      <c r="FDZ67" s="280"/>
      <c r="FEA67" s="280"/>
      <c r="FEB67" s="280"/>
      <c r="FEC67" s="280"/>
      <c r="FED67" s="280"/>
      <c r="FEE67" s="280"/>
      <c r="FEF67" s="280"/>
      <c r="FEG67" s="280"/>
      <c r="FEH67" s="280"/>
      <c r="FEI67" s="280"/>
      <c r="FEJ67" s="280"/>
      <c r="FEK67" s="280"/>
      <c r="FEL67" s="280"/>
      <c r="FEM67" s="280"/>
      <c r="FEN67" s="280"/>
      <c r="FEO67" s="280"/>
      <c r="FEP67" s="280"/>
      <c r="FEQ67" s="280"/>
      <c r="FER67" s="280"/>
      <c r="FES67" s="280"/>
      <c r="FET67" s="280"/>
      <c r="FEU67" s="280"/>
      <c r="FEV67" s="280"/>
      <c r="FEW67" s="280"/>
      <c r="FEX67" s="280"/>
      <c r="FEY67" s="280"/>
      <c r="FEZ67" s="280"/>
      <c r="FFA67" s="280"/>
      <c r="FFB67" s="280"/>
      <c r="FFC67" s="280"/>
      <c r="FFD67" s="280"/>
      <c r="FFE67" s="280"/>
      <c r="FFF67" s="280"/>
      <c r="FFG67" s="280"/>
      <c r="FFH67" s="280"/>
      <c r="FFI67" s="280"/>
      <c r="FFJ67" s="280"/>
      <c r="FFK67" s="280"/>
      <c r="FFL67" s="280"/>
      <c r="FFM67" s="280"/>
      <c r="FFN67" s="280"/>
      <c r="FFO67" s="280"/>
      <c r="FFP67" s="280"/>
      <c r="FFQ67" s="280"/>
      <c r="FFR67" s="280"/>
      <c r="FFS67" s="280"/>
      <c r="FFT67" s="280"/>
      <c r="FFU67" s="280"/>
      <c r="FFV67" s="280"/>
      <c r="FFW67" s="280"/>
      <c r="FFX67" s="280"/>
      <c r="FFY67" s="280"/>
      <c r="FFZ67" s="280"/>
      <c r="FGA67" s="280"/>
      <c r="FGB67" s="280"/>
      <c r="FGC67" s="280"/>
      <c r="FGD67" s="280"/>
      <c r="FGE67" s="280"/>
      <c r="FGF67" s="280"/>
      <c r="FGG67" s="280"/>
      <c r="FGH67" s="280"/>
      <c r="FGI67" s="280"/>
      <c r="FGJ67" s="280"/>
      <c r="FGK67" s="280"/>
      <c r="FGL67" s="280"/>
      <c r="FGM67" s="280"/>
      <c r="FGN67" s="280"/>
      <c r="FGO67" s="280"/>
      <c r="FGP67" s="280"/>
      <c r="FGQ67" s="280"/>
      <c r="FGR67" s="280"/>
      <c r="FGS67" s="280"/>
      <c r="FGT67" s="280"/>
      <c r="FGU67" s="280"/>
      <c r="FGV67" s="280"/>
      <c r="FGW67" s="280"/>
      <c r="FGX67" s="280"/>
      <c r="FGY67" s="280"/>
      <c r="FGZ67" s="280"/>
      <c r="FHA67" s="280"/>
      <c r="FHB67" s="280"/>
      <c r="FHC67" s="280"/>
      <c r="FHD67" s="280"/>
      <c r="FHE67" s="280"/>
      <c r="FHF67" s="280"/>
      <c r="FHG67" s="280"/>
      <c r="FHH67" s="280"/>
      <c r="FHI67" s="280"/>
      <c r="FHJ67" s="280"/>
      <c r="FHK67" s="280"/>
      <c r="FHL67" s="280"/>
      <c r="FHM67" s="280"/>
      <c r="FHN67" s="280"/>
      <c r="FHO67" s="280"/>
      <c r="FHP67" s="280"/>
      <c r="FHQ67" s="280"/>
      <c r="FHR67" s="280"/>
      <c r="FHS67" s="280"/>
      <c r="FHT67" s="280"/>
      <c r="FHU67" s="280"/>
      <c r="FHV67" s="280"/>
      <c r="FHW67" s="280"/>
      <c r="FHX67" s="280"/>
      <c r="FHY67" s="280"/>
      <c r="FHZ67" s="280"/>
      <c r="FIA67" s="280"/>
      <c r="FIB67" s="280"/>
      <c r="FIC67" s="280"/>
      <c r="FID67" s="280"/>
      <c r="FIE67" s="280"/>
      <c r="FIF67" s="280"/>
      <c r="FIG67" s="280"/>
      <c r="FIH67" s="280"/>
      <c r="FII67" s="280"/>
      <c r="FIJ67" s="280"/>
      <c r="FIK67" s="280"/>
      <c r="FIL67" s="280"/>
      <c r="FIM67" s="280"/>
      <c r="FIN67" s="280"/>
      <c r="FIO67" s="280"/>
      <c r="FIP67" s="280"/>
      <c r="FIQ67" s="280"/>
      <c r="FIR67" s="280"/>
      <c r="FIS67" s="280"/>
      <c r="FIT67" s="280"/>
      <c r="FIU67" s="280"/>
      <c r="FIV67" s="280"/>
      <c r="FIW67" s="280"/>
      <c r="FIX67" s="280"/>
      <c r="FIY67" s="280"/>
      <c r="FIZ67" s="280"/>
      <c r="FJA67" s="280"/>
      <c r="FJB67" s="280"/>
      <c r="FJC67" s="280"/>
      <c r="FJD67" s="280"/>
      <c r="FJE67" s="280"/>
      <c r="FJF67" s="280"/>
      <c r="FJG67" s="280"/>
      <c r="FJH67" s="280"/>
      <c r="FJI67" s="280"/>
      <c r="FJJ67" s="280"/>
      <c r="FJK67" s="280"/>
      <c r="FJL67" s="280"/>
      <c r="FJM67" s="280"/>
      <c r="FJN67" s="280"/>
      <c r="FJO67" s="280"/>
      <c r="FJP67" s="280"/>
      <c r="FJQ67" s="280"/>
      <c r="FJR67" s="280"/>
      <c r="FJS67" s="280"/>
      <c r="FJT67" s="280"/>
      <c r="FJU67" s="280"/>
      <c r="FJV67" s="280"/>
      <c r="FJW67" s="280"/>
      <c r="FJX67" s="280"/>
      <c r="FJY67" s="280"/>
      <c r="FJZ67" s="280"/>
      <c r="FKA67" s="280"/>
      <c r="FKB67" s="280"/>
      <c r="FKC67" s="280"/>
      <c r="FKD67" s="280"/>
      <c r="FKE67" s="280"/>
      <c r="FKF67" s="280"/>
      <c r="FKG67" s="280"/>
      <c r="FKH67" s="280"/>
      <c r="FKI67" s="280"/>
      <c r="FKJ67" s="280"/>
      <c r="FKK67" s="280"/>
      <c r="FKL67" s="280"/>
      <c r="FKM67" s="280"/>
      <c r="FKN67" s="280"/>
      <c r="FKO67" s="280"/>
      <c r="FKP67" s="280"/>
      <c r="FKQ67" s="280"/>
      <c r="FKR67" s="280"/>
      <c r="FKS67" s="280"/>
      <c r="FKT67" s="280"/>
      <c r="FKU67" s="280"/>
      <c r="FKV67" s="280"/>
      <c r="FKW67" s="280"/>
      <c r="FKX67" s="280"/>
      <c r="FKY67" s="280"/>
      <c r="FKZ67" s="280"/>
      <c r="FLA67" s="280"/>
      <c r="FLB67" s="280"/>
      <c r="FLC67" s="280"/>
      <c r="FLD67" s="280"/>
      <c r="FLE67" s="280"/>
      <c r="FLF67" s="280"/>
      <c r="FLG67" s="280"/>
      <c r="FLH67" s="280"/>
      <c r="FLI67" s="280"/>
      <c r="FLJ67" s="280"/>
      <c r="FLK67" s="280"/>
      <c r="FLL67" s="280"/>
      <c r="FLM67" s="280"/>
      <c r="FLN67" s="280"/>
      <c r="FLO67" s="280"/>
      <c r="FLP67" s="280"/>
      <c r="FLQ67" s="280"/>
      <c r="FLR67" s="280"/>
      <c r="FLS67" s="280"/>
      <c r="FLT67" s="280"/>
      <c r="FLU67" s="280"/>
      <c r="FLV67" s="280"/>
      <c r="FLW67" s="280"/>
      <c r="FLX67" s="280"/>
      <c r="FLY67" s="280"/>
      <c r="FLZ67" s="280"/>
      <c r="FMA67" s="280"/>
      <c r="FMB67" s="280"/>
      <c r="FMC67" s="280"/>
      <c r="FMD67" s="280"/>
      <c r="FME67" s="280"/>
      <c r="FMF67" s="280"/>
      <c r="FMG67" s="280"/>
      <c r="FMH67" s="280"/>
      <c r="FMI67" s="280"/>
      <c r="FMJ67" s="280"/>
      <c r="FMK67" s="280"/>
      <c r="FML67" s="280"/>
      <c r="FMM67" s="280"/>
      <c r="FMN67" s="280"/>
      <c r="FMO67" s="280"/>
      <c r="FMP67" s="280"/>
      <c r="FMQ67" s="280"/>
      <c r="FMR67" s="280"/>
      <c r="FMS67" s="280"/>
      <c r="FMT67" s="280"/>
      <c r="FMU67" s="280"/>
      <c r="FMV67" s="280"/>
      <c r="FMW67" s="280"/>
      <c r="FMX67" s="280"/>
      <c r="FMY67" s="280"/>
      <c r="FMZ67" s="280"/>
      <c r="FNA67" s="280"/>
      <c r="FNB67" s="280"/>
      <c r="FNC67" s="280"/>
      <c r="FND67" s="280"/>
      <c r="FNE67" s="280"/>
      <c r="FNF67" s="280"/>
      <c r="FNG67" s="280"/>
      <c r="FNH67" s="280"/>
      <c r="FNI67" s="280"/>
      <c r="FNJ67" s="280"/>
      <c r="FNK67" s="280"/>
      <c r="FNL67" s="280"/>
      <c r="FNM67" s="280"/>
      <c r="FNN67" s="280"/>
      <c r="FNO67" s="280"/>
      <c r="FNP67" s="280"/>
      <c r="FNQ67" s="280"/>
      <c r="FNR67" s="280"/>
      <c r="FNS67" s="280"/>
      <c r="FNT67" s="280"/>
      <c r="FNU67" s="280"/>
      <c r="FNV67" s="280"/>
      <c r="FNW67" s="280"/>
      <c r="FNX67" s="280"/>
      <c r="FNY67" s="280"/>
      <c r="FNZ67" s="280"/>
      <c r="FOA67" s="280"/>
      <c r="FOB67" s="280"/>
      <c r="FOC67" s="280"/>
      <c r="FOD67" s="280"/>
      <c r="FOE67" s="280"/>
      <c r="FOF67" s="280"/>
      <c r="FOG67" s="280"/>
      <c r="FOH67" s="280"/>
      <c r="FOI67" s="280"/>
      <c r="FOJ67" s="280"/>
      <c r="FOK67" s="280"/>
      <c r="FOL67" s="280"/>
      <c r="FOM67" s="280"/>
      <c r="FON67" s="280"/>
      <c r="FOO67" s="280"/>
      <c r="FOP67" s="280"/>
      <c r="FOQ67" s="280"/>
      <c r="FOR67" s="280"/>
      <c r="FOS67" s="280"/>
      <c r="FOT67" s="280"/>
      <c r="FOU67" s="280"/>
      <c r="FOV67" s="280"/>
      <c r="FOW67" s="280"/>
      <c r="FOX67" s="280"/>
      <c r="FOY67" s="280"/>
      <c r="FOZ67" s="280"/>
      <c r="FPA67" s="280"/>
      <c r="FPB67" s="280"/>
      <c r="FPC67" s="280"/>
      <c r="FPD67" s="280"/>
      <c r="FPE67" s="280"/>
      <c r="FPF67" s="280"/>
      <c r="FPG67" s="280"/>
      <c r="FPH67" s="280"/>
      <c r="FPI67" s="280"/>
      <c r="FPJ67" s="280"/>
      <c r="FPK67" s="280"/>
      <c r="FPL67" s="280"/>
      <c r="FPM67" s="280"/>
      <c r="FPN67" s="280"/>
      <c r="FPO67" s="280"/>
      <c r="FPP67" s="280"/>
      <c r="FPQ67" s="280"/>
      <c r="FPR67" s="280"/>
      <c r="FPS67" s="280"/>
      <c r="FPT67" s="280"/>
      <c r="FPU67" s="280"/>
      <c r="FPV67" s="280"/>
      <c r="FPW67" s="280"/>
      <c r="FPX67" s="280"/>
      <c r="FPY67" s="280"/>
      <c r="FPZ67" s="280"/>
      <c r="FQA67" s="280"/>
      <c r="FQB67" s="280"/>
      <c r="FQC67" s="280"/>
      <c r="FQD67" s="280"/>
      <c r="FQE67" s="280"/>
      <c r="FQF67" s="280"/>
      <c r="FQG67" s="280"/>
      <c r="FQH67" s="280"/>
      <c r="FQI67" s="280"/>
      <c r="FQJ67" s="280"/>
      <c r="FQK67" s="280"/>
      <c r="FQL67" s="280"/>
      <c r="FQM67" s="280"/>
      <c r="FQN67" s="280"/>
      <c r="FQO67" s="280"/>
      <c r="FQP67" s="280"/>
      <c r="FQQ67" s="280"/>
      <c r="FQR67" s="280"/>
      <c r="FQS67" s="280"/>
      <c r="FQT67" s="280"/>
      <c r="FQU67" s="280"/>
      <c r="FQV67" s="280"/>
      <c r="FQW67" s="280"/>
      <c r="FQX67" s="280"/>
      <c r="FQY67" s="280"/>
      <c r="FQZ67" s="280"/>
      <c r="FRA67" s="280"/>
      <c r="FRB67" s="280"/>
      <c r="FRC67" s="280"/>
      <c r="FRD67" s="280"/>
      <c r="FRE67" s="280"/>
      <c r="FRF67" s="280"/>
      <c r="FRG67" s="280"/>
      <c r="FRH67" s="280"/>
      <c r="FRI67" s="280"/>
      <c r="FRJ67" s="280"/>
      <c r="FRK67" s="280"/>
      <c r="FRL67" s="280"/>
      <c r="FRM67" s="280"/>
      <c r="FRN67" s="280"/>
      <c r="FRO67" s="280"/>
      <c r="FRP67" s="280"/>
      <c r="FRQ67" s="280"/>
      <c r="FRR67" s="280"/>
      <c r="FRS67" s="280"/>
      <c r="FRT67" s="280"/>
      <c r="FRU67" s="280"/>
      <c r="FRV67" s="280"/>
      <c r="FRW67" s="280"/>
      <c r="FRX67" s="280"/>
      <c r="FRY67" s="280"/>
      <c r="FRZ67" s="280"/>
      <c r="FSA67" s="280"/>
      <c r="FSB67" s="280"/>
      <c r="FSC67" s="280"/>
      <c r="FSD67" s="280"/>
      <c r="FSE67" s="280"/>
      <c r="FSF67" s="280"/>
      <c r="FSG67" s="280"/>
      <c r="FSH67" s="280"/>
      <c r="FSI67" s="280"/>
      <c r="FSJ67" s="280"/>
      <c r="FSK67" s="280"/>
      <c r="FSL67" s="280"/>
      <c r="FSM67" s="280"/>
      <c r="FSN67" s="280"/>
      <c r="FSO67" s="280"/>
      <c r="FSP67" s="280"/>
      <c r="FSQ67" s="280"/>
      <c r="FSR67" s="280"/>
      <c r="FSS67" s="280"/>
      <c r="FST67" s="280"/>
      <c r="FSU67" s="280"/>
      <c r="FSV67" s="280"/>
      <c r="FSW67" s="280"/>
      <c r="FSX67" s="280"/>
      <c r="FSY67" s="280"/>
      <c r="FSZ67" s="280"/>
      <c r="FTA67" s="280"/>
      <c r="FTB67" s="280"/>
      <c r="FTC67" s="280"/>
      <c r="FTD67" s="280"/>
      <c r="FTE67" s="280"/>
      <c r="FTF67" s="280"/>
      <c r="FTG67" s="280"/>
      <c r="FTH67" s="280"/>
      <c r="FTI67" s="280"/>
      <c r="FTJ67" s="280"/>
      <c r="FTK67" s="280"/>
      <c r="FTL67" s="280"/>
      <c r="FTM67" s="280"/>
      <c r="FTN67" s="280"/>
      <c r="FTO67" s="280"/>
      <c r="FTP67" s="280"/>
      <c r="FTQ67" s="280"/>
      <c r="FTR67" s="280"/>
      <c r="FTS67" s="280"/>
      <c r="FTT67" s="280"/>
      <c r="FTU67" s="280"/>
      <c r="FTV67" s="280"/>
      <c r="FTW67" s="280"/>
      <c r="FTX67" s="280"/>
      <c r="FTY67" s="280"/>
      <c r="FTZ67" s="280"/>
      <c r="FUA67" s="280"/>
      <c r="FUB67" s="280"/>
      <c r="FUC67" s="280"/>
      <c r="FUD67" s="280"/>
      <c r="FUE67" s="280"/>
      <c r="FUF67" s="280"/>
      <c r="FUG67" s="280"/>
      <c r="FUH67" s="280"/>
      <c r="FUI67" s="280"/>
      <c r="FUJ67" s="280"/>
      <c r="FUK67" s="280"/>
      <c r="FUL67" s="280"/>
      <c r="FUM67" s="280"/>
      <c r="FUN67" s="280"/>
      <c r="FUO67" s="280"/>
      <c r="FUP67" s="280"/>
      <c r="FUQ67" s="280"/>
      <c r="FUR67" s="280"/>
      <c r="FUS67" s="280"/>
      <c r="FUT67" s="280"/>
      <c r="FUU67" s="280"/>
      <c r="FUV67" s="280"/>
      <c r="FUW67" s="280"/>
      <c r="FUX67" s="280"/>
      <c r="FUY67" s="280"/>
      <c r="FUZ67" s="280"/>
      <c r="FVA67" s="280"/>
      <c r="FVB67" s="280"/>
      <c r="FVC67" s="280"/>
      <c r="FVD67" s="280"/>
      <c r="FVE67" s="280"/>
      <c r="FVF67" s="280"/>
      <c r="FVG67" s="280"/>
      <c r="FVH67" s="280"/>
      <c r="FVI67" s="280"/>
      <c r="FVJ67" s="280"/>
      <c r="FVK67" s="280"/>
      <c r="FVL67" s="280"/>
      <c r="FVM67" s="280"/>
      <c r="FVN67" s="280"/>
      <c r="FVO67" s="280"/>
      <c r="FVP67" s="280"/>
      <c r="FVQ67" s="280"/>
      <c r="FVR67" s="280"/>
      <c r="FVS67" s="280"/>
      <c r="FVT67" s="280"/>
      <c r="FVU67" s="280"/>
      <c r="FVV67" s="280"/>
      <c r="FVW67" s="280"/>
      <c r="FVX67" s="280"/>
      <c r="FVY67" s="280"/>
      <c r="FVZ67" s="280"/>
      <c r="FWA67" s="280"/>
      <c r="FWB67" s="280"/>
      <c r="FWC67" s="280"/>
      <c r="FWD67" s="280"/>
      <c r="FWE67" s="280"/>
      <c r="FWF67" s="280"/>
      <c r="FWG67" s="280"/>
      <c r="FWH67" s="280"/>
      <c r="FWI67" s="280"/>
      <c r="FWJ67" s="280"/>
      <c r="FWK67" s="280"/>
      <c r="FWL67" s="280"/>
      <c r="FWM67" s="280"/>
      <c r="FWN67" s="280"/>
      <c r="FWO67" s="280"/>
      <c r="FWP67" s="280"/>
      <c r="FWQ67" s="280"/>
      <c r="FWR67" s="280"/>
      <c r="FWS67" s="280"/>
      <c r="FWT67" s="280"/>
      <c r="FWU67" s="280"/>
      <c r="FWV67" s="280"/>
      <c r="FWW67" s="280"/>
      <c r="FWX67" s="280"/>
      <c r="FWY67" s="280"/>
      <c r="FWZ67" s="280"/>
      <c r="FXA67" s="280"/>
      <c r="FXB67" s="280"/>
      <c r="FXC67" s="280"/>
      <c r="FXD67" s="280"/>
      <c r="FXE67" s="280"/>
      <c r="FXF67" s="280"/>
      <c r="FXG67" s="280"/>
      <c r="FXH67" s="280"/>
      <c r="FXI67" s="280"/>
      <c r="FXJ67" s="280"/>
      <c r="FXK67" s="280"/>
      <c r="FXL67" s="280"/>
      <c r="FXM67" s="280"/>
      <c r="FXN67" s="280"/>
      <c r="FXO67" s="280"/>
      <c r="FXP67" s="280"/>
      <c r="FXQ67" s="280"/>
      <c r="FXR67" s="280"/>
      <c r="FXS67" s="280"/>
      <c r="FXT67" s="280"/>
      <c r="FXU67" s="280"/>
      <c r="FXV67" s="280"/>
      <c r="FXW67" s="280"/>
      <c r="FXX67" s="280"/>
      <c r="FXY67" s="280"/>
      <c r="FXZ67" s="280"/>
      <c r="FYA67" s="280"/>
      <c r="FYB67" s="280"/>
      <c r="FYC67" s="280"/>
      <c r="FYD67" s="280"/>
      <c r="FYE67" s="280"/>
      <c r="FYF67" s="280"/>
      <c r="FYG67" s="280"/>
      <c r="FYH67" s="280"/>
      <c r="FYI67" s="280"/>
      <c r="FYJ67" s="280"/>
      <c r="FYK67" s="280"/>
      <c r="FYL67" s="280"/>
      <c r="FYM67" s="280"/>
      <c r="FYN67" s="280"/>
      <c r="FYO67" s="280"/>
      <c r="FYP67" s="280"/>
      <c r="FYQ67" s="280"/>
      <c r="FYR67" s="280"/>
      <c r="FYS67" s="280"/>
      <c r="FYT67" s="280"/>
      <c r="FYU67" s="280"/>
      <c r="FYV67" s="280"/>
      <c r="FYW67" s="280"/>
      <c r="FYX67" s="280"/>
      <c r="FYY67" s="280"/>
      <c r="FYZ67" s="280"/>
      <c r="FZA67" s="280"/>
      <c r="FZB67" s="280"/>
      <c r="FZC67" s="280"/>
      <c r="FZD67" s="280"/>
      <c r="FZE67" s="280"/>
      <c r="FZF67" s="280"/>
      <c r="FZG67" s="280"/>
      <c r="FZH67" s="280"/>
      <c r="FZI67" s="280"/>
      <c r="FZJ67" s="280"/>
      <c r="FZK67" s="280"/>
      <c r="FZL67" s="280"/>
      <c r="FZM67" s="280"/>
      <c r="FZN67" s="280"/>
      <c r="FZO67" s="280"/>
      <c r="FZP67" s="280"/>
      <c r="FZQ67" s="280"/>
      <c r="FZR67" s="280"/>
      <c r="FZS67" s="280"/>
      <c r="FZT67" s="280"/>
      <c r="FZU67" s="280"/>
      <c r="FZV67" s="280"/>
      <c r="FZW67" s="280"/>
      <c r="FZX67" s="280"/>
      <c r="FZY67" s="280"/>
      <c r="FZZ67" s="280"/>
      <c r="GAA67" s="280"/>
      <c r="GAB67" s="280"/>
      <c r="GAC67" s="280"/>
      <c r="GAD67" s="280"/>
      <c r="GAE67" s="280"/>
      <c r="GAF67" s="280"/>
      <c r="GAG67" s="280"/>
      <c r="GAH67" s="280"/>
      <c r="GAI67" s="280"/>
      <c r="GAJ67" s="280"/>
      <c r="GAK67" s="280"/>
      <c r="GAL67" s="280"/>
      <c r="GAM67" s="280"/>
      <c r="GAN67" s="280"/>
      <c r="GAO67" s="280"/>
      <c r="GAP67" s="280"/>
      <c r="GAQ67" s="280"/>
      <c r="GAR67" s="280"/>
      <c r="GAS67" s="280"/>
      <c r="GAT67" s="280"/>
      <c r="GAU67" s="280"/>
      <c r="GAV67" s="280"/>
      <c r="GAW67" s="280"/>
      <c r="GAX67" s="280"/>
      <c r="GAY67" s="280"/>
      <c r="GAZ67" s="280"/>
      <c r="GBA67" s="280"/>
      <c r="GBB67" s="280"/>
      <c r="GBC67" s="280"/>
      <c r="GBD67" s="280"/>
      <c r="GBE67" s="280"/>
      <c r="GBF67" s="280"/>
      <c r="GBG67" s="280"/>
      <c r="GBH67" s="280"/>
      <c r="GBI67" s="280"/>
      <c r="GBJ67" s="280"/>
      <c r="GBK67" s="280"/>
      <c r="GBL67" s="280"/>
      <c r="GBM67" s="280"/>
      <c r="GBN67" s="280"/>
      <c r="GBO67" s="280"/>
      <c r="GBP67" s="280"/>
      <c r="GBQ67" s="280"/>
      <c r="GBR67" s="280"/>
      <c r="GBS67" s="280"/>
      <c r="GBT67" s="280"/>
      <c r="GBU67" s="280"/>
      <c r="GBV67" s="280"/>
      <c r="GBW67" s="280"/>
      <c r="GBX67" s="280"/>
      <c r="GBY67" s="280"/>
      <c r="GBZ67" s="280"/>
      <c r="GCA67" s="280"/>
      <c r="GCB67" s="280"/>
      <c r="GCC67" s="280"/>
      <c r="GCD67" s="280"/>
      <c r="GCE67" s="280"/>
      <c r="GCF67" s="280"/>
      <c r="GCG67" s="280"/>
      <c r="GCH67" s="280"/>
      <c r="GCI67" s="280"/>
      <c r="GCJ67" s="280"/>
      <c r="GCK67" s="280"/>
      <c r="GCL67" s="280"/>
      <c r="GCM67" s="280"/>
      <c r="GCN67" s="280"/>
      <c r="GCO67" s="280"/>
      <c r="GCP67" s="280"/>
      <c r="GCQ67" s="280"/>
      <c r="GCR67" s="280"/>
      <c r="GCS67" s="280"/>
      <c r="GCT67" s="280"/>
      <c r="GCU67" s="280"/>
      <c r="GCV67" s="280"/>
      <c r="GCW67" s="280"/>
      <c r="GCX67" s="280"/>
      <c r="GCY67" s="280"/>
      <c r="GCZ67" s="280"/>
      <c r="GDA67" s="280"/>
      <c r="GDB67" s="280"/>
      <c r="GDC67" s="280"/>
      <c r="GDD67" s="280"/>
      <c r="GDE67" s="280"/>
      <c r="GDF67" s="280"/>
      <c r="GDG67" s="280"/>
      <c r="GDH67" s="280"/>
      <c r="GDI67" s="280"/>
      <c r="GDJ67" s="280"/>
      <c r="GDK67" s="280"/>
      <c r="GDL67" s="280"/>
      <c r="GDM67" s="280"/>
      <c r="GDN67" s="280"/>
      <c r="GDO67" s="280"/>
      <c r="GDP67" s="280"/>
      <c r="GDQ67" s="280"/>
      <c r="GDR67" s="280"/>
      <c r="GDS67" s="280"/>
      <c r="GDT67" s="280"/>
      <c r="GDU67" s="280"/>
      <c r="GDV67" s="280"/>
      <c r="GDW67" s="280"/>
      <c r="GDX67" s="280"/>
      <c r="GDY67" s="280"/>
      <c r="GDZ67" s="280"/>
      <c r="GEA67" s="280"/>
      <c r="GEB67" s="280"/>
      <c r="GEC67" s="280"/>
      <c r="GED67" s="280"/>
      <c r="GEE67" s="280"/>
      <c r="GEF67" s="280"/>
      <c r="GEG67" s="280"/>
      <c r="GEH67" s="280"/>
      <c r="GEI67" s="280"/>
      <c r="GEJ67" s="280"/>
      <c r="GEK67" s="280"/>
      <c r="GEL67" s="280"/>
      <c r="GEM67" s="280"/>
      <c r="GEN67" s="280"/>
      <c r="GEO67" s="280"/>
      <c r="GEP67" s="280"/>
      <c r="GEQ67" s="280"/>
      <c r="GER67" s="280"/>
      <c r="GES67" s="280"/>
      <c r="GET67" s="280"/>
      <c r="GEU67" s="280"/>
      <c r="GEV67" s="280"/>
      <c r="GEW67" s="280"/>
      <c r="GEX67" s="280"/>
      <c r="GEY67" s="280"/>
      <c r="GEZ67" s="280"/>
      <c r="GFA67" s="280"/>
      <c r="GFB67" s="280"/>
      <c r="GFC67" s="280"/>
      <c r="GFD67" s="280"/>
      <c r="GFE67" s="280"/>
      <c r="GFF67" s="280"/>
      <c r="GFG67" s="280"/>
      <c r="GFH67" s="280"/>
      <c r="GFI67" s="280"/>
      <c r="GFJ67" s="280"/>
      <c r="GFK67" s="280"/>
      <c r="GFL67" s="280"/>
      <c r="GFM67" s="280"/>
      <c r="GFN67" s="280"/>
      <c r="GFO67" s="280"/>
      <c r="GFP67" s="280"/>
      <c r="GFQ67" s="280"/>
      <c r="GFR67" s="280"/>
      <c r="GFS67" s="280"/>
      <c r="GFT67" s="280"/>
      <c r="GFU67" s="280"/>
      <c r="GFV67" s="280"/>
      <c r="GFW67" s="280"/>
      <c r="GFX67" s="280"/>
      <c r="GFY67" s="280"/>
      <c r="GFZ67" s="280"/>
      <c r="GGA67" s="280"/>
      <c r="GGB67" s="280"/>
      <c r="GGC67" s="280"/>
      <c r="GGD67" s="280"/>
      <c r="GGE67" s="280"/>
      <c r="GGF67" s="280"/>
      <c r="GGG67" s="280"/>
      <c r="GGH67" s="280"/>
      <c r="GGI67" s="280"/>
      <c r="GGJ67" s="280"/>
      <c r="GGK67" s="280"/>
      <c r="GGL67" s="280"/>
      <c r="GGM67" s="280"/>
      <c r="GGN67" s="280"/>
      <c r="GGO67" s="280"/>
      <c r="GGP67" s="280"/>
      <c r="GGQ67" s="280"/>
      <c r="GGR67" s="280"/>
      <c r="GGS67" s="280"/>
      <c r="GGT67" s="280"/>
      <c r="GGU67" s="280"/>
      <c r="GGV67" s="280"/>
      <c r="GGW67" s="280"/>
      <c r="GGX67" s="280"/>
      <c r="GGY67" s="280"/>
      <c r="GGZ67" s="280"/>
      <c r="GHA67" s="280"/>
      <c r="GHB67" s="280"/>
      <c r="GHC67" s="280"/>
      <c r="GHD67" s="280"/>
      <c r="GHE67" s="280"/>
      <c r="GHF67" s="280"/>
      <c r="GHG67" s="280"/>
      <c r="GHH67" s="280"/>
      <c r="GHI67" s="280"/>
      <c r="GHJ67" s="280"/>
      <c r="GHK67" s="280"/>
      <c r="GHL67" s="280"/>
      <c r="GHM67" s="280"/>
      <c r="GHN67" s="280"/>
      <c r="GHO67" s="280"/>
      <c r="GHP67" s="280"/>
      <c r="GHQ67" s="280"/>
      <c r="GHR67" s="280"/>
      <c r="GHS67" s="280"/>
      <c r="GHT67" s="280"/>
      <c r="GHU67" s="280"/>
      <c r="GHV67" s="280"/>
      <c r="GHW67" s="280"/>
      <c r="GHX67" s="280"/>
      <c r="GHY67" s="280"/>
      <c r="GHZ67" s="280"/>
      <c r="GIA67" s="280"/>
      <c r="GIB67" s="280"/>
      <c r="GIC67" s="280"/>
      <c r="GID67" s="280"/>
      <c r="GIE67" s="280"/>
      <c r="GIF67" s="280"/>
      <c r="GIG67" s="280"/>
      <c r="GIH67" s="280"/>
      <c r="GII67" s="280"/>
      <c r="GIJ67" s="280"/>
      <c r="GIK67" s="280"/>
      <c r="GIL67" s="280"/>
      <c r="GIM67" s="280"/>
      <c r="GIN67" s="280"/>
      <c r="GIO67" s="280"/>
      <c r="GIP67" s="280"/>
      <c r="GIQ67" s="280"/>
      <c r="GIR67" s="280"/>
      <c r="GIS67" s="280"/>
      <c r="GIT67" s="280"/>
      <c r="GIU67" s="280"/>
      <c r="GIV67" s="280"/>
      <c r="GIW67" s="280"/>
      <c r="GIX67" s="280"/>
      <c r="GIY67" s="280"/>
      <c r="GIZ67" s="280"/>
      <c r="GJA67" s="280"/>
      <c r="GJB67" s="280"/>
      <c r="GJC67" s="280"/>
      <c r="GJD67" s="280"/>
      <c r="GJE67" s="280"/>
      <c r="GJF67" s="280"/>
      <c r="GJG67" s="280"/>
      <c r="GJH67" s="280"/>
      <c r="GJI67" s="280"/>
      <c r="GJJ67" s="280"/>
      <c r="GJK67" s="280"/>
      <c r="GJL67" s="280"/>
      <c r="GJM67" s="280"/>
      <c r="GJN67" s="280"/>
      <c r="GJO67" s="280"/>
      <c r="GJP67" s="280"/>
      <c r="GJQ67" s="280"/>
      <c r="GJR67" s="280"/>
      <c r="GJS67" s="280"/>
      <c r="GJT67" s="280"/>
      <c r="GJU67" s="280"/>
      <c r="GJV67" s="280"/>
      <c r="GJW67" s="280"/>
      <c r="GJX67" s="280"/>
      <c r="GJY67" s="280"/>
      <c r="GJZ67" s="280"/>
      <c r="GKA67" s="280"/>
      <c r="GKB67" s="280"/>
      <c r="GKC67" s="280"/>
      <c r="GKD67" s="280"/>
      <c r="GKE67" s="280"/>
      <c r="GKF67" s="280"/>
      <c r="GKG67" s="280"/>
      <c r="GKH67" s="280"/>
      <c r="GKI67" s="280"/>
      <c r="GKJ67" s="280"/>
      <c r="GKK67" s="280"/>
      <c r="GKL67" s="280"/>
      <c r="GKM67" s="280"/>
      <c r="GKN67" s="280"/>
      <c r="GKO67" s="280"/>
      <c r="GKP67" s="280"/>
      <c r="GKQ67" s="280"/>
      <c r="GKR67" s="280"/>
      <c r="GKS67" s="280"/>
      <c r="GKT67" s="280"/>
      <c r="GKU67" s="280"/>
      <c r="GKV67" s="280"/>
      <c r="GKW67" s="280"/>
      <c r="GKX67" s="280"/>
      <c r="GKY67" s="280"/>
      <c r="GKZ67" s="280"/>
      <c r="GLA67" s="280"/>
      <c r="GLB67" s="280"/>
      <c r="GLC67" s="280"/>
      <c r="GLD67" s="280"/>
      <c r="GLE67" s="280"/>
      <c r="GLF67" s="280"/>
      <c r="GLG67" s="280"/>
      <c r="GLH67" s="280"/>
      <c r="GLI67" s="280"/>
      <c r="GLJ67" s="280"/>
      <c r="GLK67" s="280"/>
      <c r="GLL67" s="280"/>
      <c r="GLM67" s="280"/>
      <c r="GLN67" s="280"/>
      <c r="GLO67" s="280"/>
      <c r="GLP67" s="280"/>
      <c r="GLQ67" s="280"/>
      <c r="GLR67" s="280"/>
      <c r="GLS67" s="280"/>
      <c r="GLT67" s="280"/>
      <c r="GLU67" s="280"/>
      <c r="GLV67" s="280"/>
      <c r="GLW67" s="280"/>
      <c r="GLX67" s="280"/>
      <c r="GLY67" s="280"/>
      <c r="GLZ67" s="280"/>
      <c r="GMA67" s="280"/>
      <c r="GMB67" s="280"/>
      <c r="GMC67" s="280"/>
      <c r="GMD67" s="280"/>
      <c r="GME67" s="280"/>
      <c r="GMF67" s="280"/>
      <c r="GMG67" s="280"/>
      <c r="GMH67" s="280"/>
      <c r="GMI67" s="280"/>
      <c r="GMJ67" s="280"/>
      <c r="GMK67" s="280"/>
      <c r="GML67" s="280"/>
      <c r="GMM67" s="280"/>
      <c r="GMN67" s="280"/>
      <c r="GMO67" s="280"/>
      <c r="GMP67" s="280"/>
      <c r="GMQ67" s="280"/>
      <c r="GMR67" s="280"/>
      <c r="GMS67" s="280"/>
      <c r="GMT67" s="280"/>
      <c r="GMU67" s="280"/>
      <c r="GMV67" s="280"/>
      <c r="GMW67" s="280"/>
      <c r="GMX67" s="280"/>
      <c r="GMY67" s="280"/>
      <c r="GMZ67" s="280"/>
      <c r="GNA67" s="280"/>
      <c r="GNB67" s="280"/>
      <c r="GNC67" s="280"/>
      <c r="GND67" s="280"/>
      <c r="GNE67" s="280"/>
      <c r="GNF67" s="280"/>
      <c r="GNG67" s="280"/>
      <c r="GNH67" s="280"/>
      <c r="GNI67" s="280"/>
      <c r="GNJ67" s="280"/>
      <c r="GNK67" s="280"/>
      <c r="GNL67" s="280"/>
      <c r="GNM67" s="280"/>
      <c r="GNN67" s="280"/>
      <c r="GNO67" s="280"/>
      <c r="GNP67" s="280"/>
      <c r="GNQ67" s="280"/>
      <c r="GNR67" s="280"/>
      <c r="GNS67" s="280"/>
      <c r="GNT67" s="280"/>
      <c r="GNU67" s="280"/>
      <c r="GNV67" s="280"/>
      <c r="GNW67" s="280"/>
      <c r="GNX67" s="280"/>
      <c r="GNY67" s="280"/>
      <c r="GNZ67" s="280"/>
      <c r="GOA67" s="280"/>
      <c r="GOB67" s="280"/>
      <c r="GOC67" s="280"/>
      <c r="GOD67" s="280"/>
      <c r="GOE67" s="280"/>
      <c r="GOF67" s="280"/>
      <c r="GOG67" s="280"/>
      <c r="GOH67" s="280"/>
      <c r="GOI67" s="280"/>
      <c r="GOJ67" s="280"/>
      <c r="GOK67" s="280"/>
      <c r="GOL67" s="280"/>
      <c r="GOM67" s="280"/>
      <c r="GON67" s="280"/>
      <c r="GOO67" s="280"/>
      <c r="GOP67" s="280"/>
      <c r="GOQ67" s="280"/>
      <c r="GOR67" s="280"/>
      <c r="GOS67" s="280"/>
      <c r="GOT67" s="280"/>
      <c r="GOU67" s="280"/>
      <c r="GOV67" s="280"/>
      <c r="GOW67" s="280"/>
      <c r="GOX67" s="280"/>
      <c r="GOY67" s="280"/>
      <c r="GOZ67" s="280"/>
      <c r="GPA67" s="280"/>
      <c r="GPB67" s="280"/>
      <c r="GPC67" s="280"/>
      <c r="GPD67" s="280"/>
      <c r="GPE67" s="280"/>
      <c r="GPF67" s="280"/>
      <c r="GPG67" s="280"/>
      <c r="GPH67" s="280"/>
      <c r="GPI67" s="280"/>
      <c r="GPJ67" s="280"/>
      <c r="GPK67" s="280"/>
      <c r="GPL67" s="280"/>
      <c r="GPM67" s="280"/>
      <c r="GPN67" s="280"/>
      <c r="GPO67" s="280"/>
      <c r="GPP67" s="280"/>
      <c r="GPQ67" s="280"/>
      <c r="GPR67" s="280"/>
      <c r="GPS67" s="280"/>
      <c r="GPT67" s="280"/>
      <c r="GPU67" s="280"/>
      <c r="GPV67" s="280"/>
      <c r="GPW67" s="280"/>
      <c r="GPX67" s="280"/>
      <c r="GPY67" s="280"/>
      <c r="GPZ67" s="280"/>
      <c r="GQA67" s="280"/>
      <c r="GQB67" s="280"/>
      <c r="GQC67" s="280"/>
      <c r="GQD67" s="280"/>
      <c r="GQE67" s="280"/>
      <c r="GQF67" s="280"/>
      <c r="GQG67" s="280"/>
      <c r="GQH67" s="280"/>
      <c r="GQI67" s="280"/>
      <c r="GQJ67" s="280"/>
      <c r="GQK67" s="280"/>
      <c r="GQL67" s="280"/>
      <c r="GQM67" s="280"/>
      <c r="GQN67" s="280"/>
      <c r="GQO67" s="280"/>
      <c r="GQP67" s="280"/>
      <c r="GQQ67" s="280"/>
      <c r="GQR67" s="280"/>
      <c r="GQS67" s="280"/>
      <c r="GQT67" s="280"/>
      <c r="GQU67" s="280"/>
      <c r="GQV67" s="280"/>
      <c r="GQW67" s="280"/>
      <c r="GQX67" s="280"/>
      <c r="GQY67" s="280"/>
      <c r="GQZ67" s="280"/>
      <c r="GRA67" s="280"/>
      <c r="GRB67" s="280"/>
      <c r="GRC67" s="280"/>
      <c r="GRD67" s="280"/>
      <c r="GRE67" s="280"/>
      <c r="GRF67" s="280"/>
      <c r="GRG67" s="280"/>
      <c r="GRH67" s="280"/>
      <c r="GRI67" s="280"/>
      <c r="GRJ67" s="280"/>
      <c r="GRK67" s="280"/>
      <c r="GRL67" s="280"/>
      <c r="GRM67" s="280"/>
      <c r="GRN67" s="280"/>
      <c r="GRO67" s="280"/>
      <c r="GRP67" s="280"/>
      <c r="GRQ67" s="280"/>
      <c r="GRR67" s="280"/>
      <c r="GRS67" s="280"/>
      <c r="GRT67" s="280"/>
      <c r="GRU67" s="280"/>
      <c r="GRV67" s="280"/>
      <c r="GRW67" s="280"/>
      <c r="GRX67" s="280"/>
      <c r="GRY67" s="280"/>
      <c r="GRZ67" s="280"/>
      <c r="GSA67" s="280"/>
      <c r="GSB67" s="280"/>
      <c r="GSC67" s="280"/>
      <c r="GSD67" s="280"/>
      <c r="GSE67" s="280"/>
      <c r="GSF67" s="280"/>
      <c r="GSG67" s="280"/>
      <c r="GSH67" s="280"/>
      <c r="GSI67" s="280"/>
      <c r="GSJ67" s="280"/>
      <c r="GSK67" s="280"/>
      <c r="GSL67" s="280"/>
      <c r="GSM67" s="280"/>
      <c r="GSN67" s="280"/>
      <c r="GSO67" s="280"/>
      <c r="GSP67" s="280"/>
      <c r="GSQ67" s="280"/>
      <c r="GSR67" s="280"/>
      <c r="GSS67" s="280"/>
      <c r="GST67" s="280"/>
      <c r="GSU67" s="280"/>
      <c r="GSV67" s="280"/>
      <c r="GSW67" s="280"/>
      <c r="GSX67" s="280"/>
      <c r="GSY67" s="280"/>
      <c r="GSZ67" s="280"/>
      <c r="GTA67" s="280"/>
      <c r="GTB67" s="280"/>
      <c r="GTC67" s="280"/>
      <c r="GTD67" s="280"/>
      <c r="GTE67" s="280"/>
      <c r="GTF67" s="280"/>
      <c r="GTG67" s="280"/>
      <c r="GTH67" s="280"/>
      <c r="GTI67" s="280"/>
      <c r="GTJ67" s="280"/>
      <c r="GTK67" s="280"/>
      <c r="GTL67" s="280"/>
      <c r="GTM67" s="280"/>
      <c r="GTN67" s="280"/>
      <c r="GTO67" s="280"/>
      <c r="GTP67" s="280"/>
      <c r="GTQ67" s="280"/>
      <c r="GTR67" s="280"/>
      <c r="GTS67" s="280"/>
      <c r="GTT67" s="280"/>
      <c r="GTU67" s="280"/>
      <c r="GTV67" s="280"/>
      <c r="GTW67" s="280"/>
      <c r="GTX67" s="280"/>
      <c r="GTY67" s="280"/>
      <c r="GTZ67" s="280"/>
      <c r="GUA67" s="280"/>
      <c r="GUB67" s="280"/>
      <c r="GUC67" s="280"/>
      <c r="GUD67" s="280"/>
      <c r="GUE67" s="280"/>
      <c r="GUF67" s="280"/>
      <c r="GUG67" s="280"/>
      <c r="GUH67" s="280"/>
      <c r="GUI67" s="280"/>
      <c r="GUJ67" s="280"/>
      <c r="GUK67" s="280"/>
      <c r="GUL67" s="280"/>
      <c r="GUM67" s="280"/>
      <c r="GUN67" s="280"/>
      <c r="GUO67" s="280"/>
      <c r="GUP67" s="280"/>
      <c r="GUQ67" s="280"/>
      <c r="GUR67" s="280"/>
      <c r="GUS67" s="280"/>
      <c r="GUT67" s="280"/>
      <c r="GUU67" s="280"/>
      <c r="GUV67" s="280"/>
      <c r="GUW67" s="280"/>
      <c r="GUX67" s="280"/>
      <c r="GUY67" s="280"/>
      <c r="GUZ67" s="280"/>
      <c r="GVA67" s="280"/>
      <c r="GVB67" s="280"/>
      <c r="GVC67" s="280"/>
      <c r="GVD67" s="280"/>
      <c r="GVE67" s="280"/>
      <c r="GVF67" s="280"/>
      <c r="GVG67" s="280"/>
      <c r="GVH67" s="280"/>
      <c r="GVI67" s="280"/>
      <c r="GVJ67" s="280"/>
      <c r="GVK67" s="280"/>
      <c r="GVL67" s="280"/>
      <c r="GVM67" s="280"/>
      <c r="GVN67" s="280"/>
      <c r="GVO67" s="280"/>
      <c r="GVP67" s="280"/>
      <c r="GVQ67" s="280"/>
      <c r="GVR67" s="280"/>
      <c r="GVS67" s="280"/>
      <c r="GVT67" s="280"/>
      <c r="GVU67" s="280"/>
      <c r="GVV67" s="280"/>
      <c r="GVW67" s="280"/>
      <c r="GVX67" s="280"/>
      <c r="GVY67" s="280"/>
      <c r="GVZ67" s="280"/>
      <c r="GWA67" s="280"/>
      <c r="GWB67" s="280"/>
      <c r="GWC67" s="280"/>
      <c r="GWD67" s="280"/>
      <c r="GWE67" s="280"/>
      <c r="GWF67" s="280"/>
      <c r="GWG67" s="280"/>
      <c r="GWH67" s="280"/>
      <c r="GWI67" s="280"/>
      <c r="GWJ67" s="280"/>
      <c r="GWK67" s="280"/>
      <c r="GWL67" s="280"/>
      <c r="GWM67" s="280"/>
      <c r="GWN67" s="280"/>
      <c r="GWO67" s="280"/>
      <c r="GWP67" s="280"/>
      <c r="GWQ67" s="280"/>
      <c r="GWR67" s="280"/>
      <c r="GWS67" s="280"/>
      <c r="GWT67" s="280"/>
      <c r="GWU67" s="280"/>
      <c r="GWV67" s="280"/>
      <c r="GWW67" s="280"/>
      <c r="GWX67" s="280"/>
      <c r="GWY67" s="280"/>
      <c r="GWZ67" s="280"/>
      <c r="GXA67" s="280"/>
      <c r="GXB67" s="280"/>
      <c r="GXC67" s="280"/>
      <c r="GXD67" s="280"/>
      <c r="GXE67" s="280"/>
      <c r="GXF67" s="280"/>
      <c r="GXG67" s="280"/>
      <c r="GXH67" s="280"/>
      <c r="GXI67" s="280"/>
      <c r="GXJ67" s="280"/>
      <c r="GXK67" s="280"/>
      <c r="GXL67" s="280"/>
      <c r="GXM67" s="280"/>
      <c r="GXN67" s="280"/>
      <c r="GXO67" s="280"/>
      <c r="GXP67" s="280"/>
      <c r="GXQ67" s="280"/>
      <c r="GXR67" s="280"/>
      <c r="GXS67" s="280"/>
      <c r="GXT67" s="280"/>
      <c r="GXU67" s="280"/>
      <c r="GXV67" s="280"/>
      <c r="GXW67" s="280"/>
      <c r="GXX67" s="280"/>
      <c r="GXY67" s="280"/>
      <c r="GXZ67" s="280"/>
      <c r="GYA67" s="280"/>
      <c r="GYB67" s="280"/>
      <c r="GYC67" s="280"/>
      <c r="GYD67" s="280"/>
      <c r="GYE67" s="280"/>
      <c r="GYF67" s="280"/>
      <c r="GYG67" s="280"/>
      <c r="GYH67" s="280"/>
      <c r="GYI67" s="280"/>
      <c r="GYJ67" s="280"/>
      <c r="GYK67" s="280"/>
      <c r="GYL67" s="280"/>
      <c r="GYM67" s="280"/>
      <c r="GYN67" s="280"/>
      <c r="GYO67" s="280"/>
      <c r="GYP67" s="280"/>
      <c r="GYQ67" s="280"/>
      <c r="GYR67" s="280"/>
      <c r="GYS67" s="280"/>
      <c r="GYT67" s="280"/>
      <c r="GYU67" s="280"/>
      <c r="GYV67" s="280"/>
      <c r="GYW67" s="280"/>
      <c r="GYX67" s="280"/>
      <c r="GYY67" s="280"/>
      <c r="GYZ67" s="280"/>
      <c r="GZA67" s="280"/>
      <c r="GZB67" s="280"/>
      <c r="GZC67" s="280"/>
      <c r="GZD67" s="280"/>
      <c r="GZE67" s="280"/>
      <c r="GZF67" s="280"/>
      <c r="GZG67" s="280"/>
      <c r="GZH67" s="280"/>
      <c r="GZI67" s="280"/>
      <c r="GZJ67" s="280"/>
      <c r="GZK67" s="280"/>
      <c r="GZL67" s="280"/>
      <c r="GZM67" s="280"/>
      <c r="GZN67" s="280"/>
      <c r="GZO67" s="280"/>
      <c r="GZP67" s="280"/>
      <c r="GZQ67" s="280"/>
      <c r="GZR67" s="280"/>
      <c r="GZS67" s="280"/>
      <c r="GZT67" s="280"/>
      <c r="GZU67" s="280"/>
      <c r="GZV67" s="280"/>
      <c r="GZW67" s="280"/>
      <c r="GZX67" s="280"/>
      <c r="GZY67" s="280"/>
      <c r="GZZ67" s="280"/>
      <c r="HAA67" s="280"/>
      <c r="HAB67" s="280"/>
      <c r="HAC67" s="280"/>
      <c r="HAD67" s="280"/>
      <c r="HAE67" s="280"/>
      <c r="HAF67" s="280"/>
      <c r="HAG67" s="280"/>
      <c r="HAH67" s="280"/>
      <c r="HAI67" s="280"/>
      <c r="HAJ67" s="280"/>
      <c r="HAK67" s="280"/>
      <c r="HAL67" s="280"/>
      <c r="HAM67" s="280"/>
      <c r="HAN67" s="280"/>
      <c r="HAO67" s="280"/>
      <c r="HAP67" s="280"/>
      <c r="HAQ67" s="280"/>
      <c r="HAR67" s="280"/>
      <c r="HAS67" s="280"/>
      <c r="HAT67" s="280"/>
      <c r="HAU67" s="280"/>
      <c r="HAV67" s="280"/>
      <c r="HAW67" s="280"/>
      <c r="HAX67" s="280"/>
      <c r="HAY67" s="280"/>
      <c r="HAZ67" s="280"/>
      <c r="HBA67" s="280"/>
      <c r="HBB67" s="280"/>
      <c r="HBC67" s="280"/>
      <c r="HBD67" s="280"/>
      <c r="HBE67" s="280"/>
      <c r="HBF67" s="280"/>
      <c r="HBG67" s="280"/>
      <c r="HBH67" s="280"/>
      <c r="HBI67" s="280"/>
      <c r="HBJ67" s="280"/>
      <c r="HBK67" s="280"/>
      <c r="HBL67" s="280"/>
      <c r="HBM67" s="280"/>
      <c r="HBN67" s="280"/>
      <c r="HBO67" s="280"/>
      <c r="HBP67" s="280"/>
      <c r="HBQ67" s="280"/>
      <c r="HBR67" s="280"/>
      <c r="HBS67" s="280"/>
      <c r="HBT67" s="280"/>
      <c r="HBU67" s="280"/>
      <c r="HBV67" s="280"/>
      <c r="HBW67" s="280"/>
      <c r="HBX67" s="280"/>
      <c r="HBY67" s="280"/>
      <c r="HBZ67" s="280"/>
      <c r="HCA67" s="280"/>
      <c r="HCB67" s="280"/>
      <c r="HCC67" s="280"/>
      <c r="HCD67" s="280"/>
      <c r="HCE67" s="280"/>
      <c r="HCF67" s="280"/>
      <c r="HCG67" s="280"/>
      <c r="HCH67" s="280"/>
      <c r="HCI67" s="280"/>
      <c r="HCJ67" s="280"/>
      <c r="HCK67" s="280"/>
      <c r="HCL67" s="280"/>
      <c r="HCM67" s="280"/>
      <c r="HCN67" s="280"/>
      <c r="HCO67" s="280"/>
      <c r="HCP67" s="280"/>
      <c r="HCQ67" s="280"/>
      <c r="HCR67" s="280"/>
      <c r="HCS67" s="280"/>
      <c r="HCT67" s="280"/>
      <c r="HCU67" s="280"/>
      <c r="HCV67" s="280"/>
      <c r="HCW67" s="280"/>
      <c r="HCX67" s="280"/>
      <c r="HCY67" s="280"/>
      <c r="HCZ67" s="280"/>
      <c r="HDA67" s="280"/>
      <c r="HDB67" s="280"/>
      <c r="HDC67" s="280"/>
      <c r="HDD67" s="280"/>
      <c r="HDE67" s="280"/>
      <c r="HDF67" s="280"/>
      <c r="HDG67" s="280"/>
      <c r="HDH67" s="280"/>
      <c r="HDI67" s="280"/>
      <c r="HDJ67" s="280"/>
      <c r="HDK67" s="280"/>
      <c r="HDL67" s="280"/>
      <c r="HDM67" s="280"/>
      <c r="HDN67" s="280"/>
      <c r="HDO67" s="280"/>
      <c r="HDP67" s="280"/>
      <c r="HDQ67" s="280"/>
      <c r="HDR67" s="280"/>
      <c r="HDS67" s="280"/>
      <c r="HDT67" s="280"/>
      <c r="HDU67" s="280"/>
      <c r="HDV67" s="280"/>
      <c r="HDW67" s="280"/>
      <c r="HDX67" s="280"/>
      <c r="HDY67" s="280"/>
      <c r="HDZ67" s="280"/>
      <c r="HEA67" s="280"/>
      <c r="HEB67" s="280"/>
      <c r="HEC67" s="280"/>
      <c r="HED67" s="280"/>
      <c r="HEE67" s="280"/>
      <c r="HEF67" s="280"/>
      <c r="HEG67" s="280"/>
      <c r="HEH67" s="280"/>
      <c r="HEI67" s="280"/>
      <c r="HEJ67" s="280"/>
      <c r="HEK67" s="280"/>
      <c r="HEL67" s="280"/>
      <c r="HEM67" s="280"/>
      <c r="HEN67" s="280"/>
      <c r="HEO67" s="280"/>
      <c r="HEP67" s="280"/>
      <c r="HEQ67" s="280"/>
      <c r="HER67" s="280"/>
      <c r="HES67" s="280"/>
      <c r="HET67" s="280"/>
      <c r="HEU67" s="280"/>
      <c r="HEV67" s="280"/>
      <c r="HEW67" s="280"/>
      <c r="HEX67" s="280"/>
      <c r="HEY67" s="280"/>
      <c r="HEZ67" s="280"/>
      <c r="HFA67" s="280"/>
      <c r="HFB67" s="280"/>
      <c r="HFC67" s="280"/>
      <c r="HFD67" s="280"/>
      <c r="HFE67" s="280"/>
      <c r="HFF67" s="280"/>
      <c r="HFG67" s="280"/>
      <c r="HFH67" s="280"/>
      <c r="HFI67" s="280"/>
      <c r="HFJ67" s="280"/>
      <c r="HFK67" s="280"/>
      <c r="HFL67" s="280"/>
      <c r="HFM67" s="280"/>
      <c r="HFN67" s="280"/>
      <c r="HFO67" s="280"/>
      <c r="HFP67" s="280"/>
      <c r="HFQ67" s="280"/>
      <c r="HFR67" s="280"/>
      <c r="HFS67" s="280"/>
      <c r="HFT67" s="280"/>
      <c r="HFU67" s="280"/>
      <c r="HFV67" s="280"/>
      <c r="HFW67" s="280"/>
      <c r="HFX67" s="280"/>
      <c r="HFY67" s="280"/>
      <c r="HFZ67" s="280"/>
      <c r="HGA67" s="280"/>
      <c r="HGB67" s="280"/>
      <c r="HGC67" s="280"/>
      <c r="HGD67" s="280"/>
      <c r="HGE67" s="280"/>
      <c r="HGF67" s="280"/>
      <c r="HGG67" s="280"/>
      <c r="HGH67" s="280"/>
      <c r="HGI67" s="280"/>
      <c r="HGJ67" s="280"/>
      <c r="HGK67" s="280"/>
      <c r="HGL67" s="280"/>
      <c r="HGM67" s="280"/>
      <c r="HGN67" s="280"/>
      <c r="HGO67" s="280"/>
      <c r="HGP67" s="280"/>
      <c r="HGQ67" s="280"/>
      <c r="HGR67" s="280"/>
      <c r="HGS67" s="280"/>
      <c r="HGT67" s="280"/>
      <c r="HGU67" s="280"/>
      <c r="HGV67" s="280"/>
      <c r="HGW67" s="280"/>
      <c r="HGX67" s="280"/>
      <c r="HGY67" s="280"/>
      <c r="HGZ67" s="280"/>
      <c r="HHA67" s="280"/>
      <c r="HHB67" s="280"/>
      <c r="HHC67" s="280"/>
      <c r="HHD67" s="280"/>
      <c r="HHE67" s="280"/>
      <c r="HHF67" s="280"/>
      <c r="HHG67" s="280"/>
      <c r="HHH67" s="280"/>
      <c r="HHI67" s="280"/>
      <c r="HHJ67" s="280"/>
      <c r="HHK67" s="280"/>
      <c r="HHL67" s="280"/>
      <c r="HHM67" s="280"/>
      <c r="HHN67" s="280"/>
      <c r="HHO67" s="280"/>
      <c r="HHP67" s="280"/>
      <c r="HHQ67" s="280"/>
      <c r="HHR67" s="280"/>
      <c r="HHS67" s="280"/>
      <c r="HHT67" s="280"/>
      <c r="HHU67" s="280"/>
      <c r="HHV67" s="280"/>
      <c r="HHW67" s="280"/>
      <c r="HHX67" s="280"/>
      <c r="HHY67" s="280"/>
      <c r="HHZ67" s="280"/>
      <c r="HIA67" s="280"/>
      <c r="HIB67" s="280"/>
      <c r="HIC67" s="280"/>
      <c r="HID67" s="280"/>
      <c r="HIE67" s="280"/>
      <c r="HIF67" s="280"/>
      <c r="HIG67" s="280"/>
      <c r="HIH67" s="280"/>
      <c r="HII67" s="280"/>
      <c r="HIJ67" s="280"/>
      <c r="HIK67" s="280"/>
      <c r="HIL67" s="280"/>
      <c r="HIM67" s="280"/>
      <c r="HIN67" s="280"/>
      <c r="HIO67" s="280"/>
      <c r="HIP67" s="280"/>
      <c r="HIQ67" s="280"/>
      <c r="HIR67" s="280"/>
      <c r="HIS67" s="280"/>
      <c r="HIT67" s="280"/>
      <c r="HIU67" s="280"/>
      <c r="HIV67" s="280"/>
      <c r="HIW67" s="280"/>
      <c r="HIX67" s="280"/>
      <c r="HIY67" s="280"/>
      <c r="HIZ67" s="280"/>
      <c r="HJA67" s="280"/>
      <c r="HJB67" s="280"/>
      <c r="HJC67" s="280"/>
      <c r="HJD67" s="280"/>
      <c r="HJE67" s="280"/>
      <c r="HJF67" s="280"/>
      <c r="HJG67" s="280"/>
      <c r="HJH67" s="280"/>
      <c r="HJI67" s="280"/>
      <c r="HJJ67" s="280"/>
      <c r="HJK67" s="280"/>
      <c r="HJL67" s="280"/>
      <c r="HJM67" s="280"/>
      <c r="HJN67" s="280"/>
      <c r="HJO67" s="280"/>
      <c r="HJP67" s="280"/>
      <c r="HJQ67" s="280"/>
      <c r="HJR67" s="280"/>
      <c r="HJS67" s="280"/>
      <c r="HJT67" s="280"/>
      <c r="HJU67" s="280"/>
      <c r="HJV67" s="280"/>
      <c r="HJW67" s="280"/>
      <c r="HJX67" s="280"/>
      <c r="HJY67" s="280"/>
      <c r="HJZ67" s="280"/>
      <c r="HKA67" s="280"/>
      <c r="HKB67" s="280"/>
      <c r="HKC67" s="280"/>
      <c r="HKD67" s="280"/>
      <c r="HKE67" s="280"/>
      <c r="HKF67" s="280"/>
      <c r="HKG67" s="280"/>
      <c r="HKH67" s="280"/>
      <c r="HKI67" s="280"/>
      <c r="HKJ67" s="280"/>
      <c r="HKK67" s="280"/>
      <c r="HKL67" s="280"/>
      <c r="HKM67" s="280"/>
      <c r="HKN67" s="280"/>
      <c r="HKO67" s="280"/>
      <c r="HKP67" s="280"/>
      <c r="HKQ67" s="280"/>
      <c r="HKR67" s="280"/>
      <c r="HKS67" s="280"/>
      <c r="HKT67" s="280"/>
      <c r="HKU67" s="280"/>
      <c r="HKV67" s="280"/>
      <c r="HKW67" s="280"/>
      <c r="HKX67" s="280"/>
      <c r="HKY67" s="280"/>
      <c r="HKZ67" s="280"/>
      <c r="HLA67" s="280"/>
      <c r="HLB67" s="280"/>
      <c r="HLC67" s="280"/>
      <c r="HLD67" s="280"/>
      <c r="HLE67" s="280"/>
      <c r="HLF67" s="280"/>
      <c r="HLG67" s="280"/>
      <c r="HLH67" s="280"/>
      <c r="HLI67" s="280"/>
      <c r="HLJ67" s="280"/>
      <c r="HLK67" s="280"/>
      <c r="HLL67" s="280"/>
      <c r="HLM67" s="280"/>
      <c r="HLN67" s="280"/>
      <c r="HLO67" s="280"/>
      <c r="HLP67" s="280"/>
      <c r="HLQ67" s="280"/>
      <c r="HLR67" s="280"/>
      <c r="HLS67" s="280"/>
      <c r="HLT67" s="280"/>
      <c r="HLU67" s="280"/>
      <c r="HLV67" s="280"/>
      <c r="HLW67" s="280"/>
      <c r="HLX67" s="280"/>
      <c r="HLY67" s="280"/>
      <c r="HLZ67" s="280"/>
      <c r="HMA67" s="280"/>
      <c r="HMB67" s="280"/>
      <c r="HMC67" s="280"/>
      <c r="HMD67" s="280"/>
      <c r="HME67" s="280"/>
      <c r="HMF67" s="280"/>
      <c r="HMG67" s="280"/>
      <c r="HMH67" s="280"/>
      <c r="HMI67" s="280"/>
      <c r="HMJ67" s="280"/>
      <c r="HMK67" s="280"/>
      <c r="HML67" s="280"/>
      <c r="HMM67" s="280"/>
      <c r="HMN67" s="280"/>
      <c r="HMO67" s="280"/>
      <c r="HMP67" s="280"/>
      <c r="HMQ67" s="280"/>
      <c r="HMR67" s="280"/>
      <c r="HMS67" s="280"/>
      <c r="HMT67" s="280"/>
      <c r="HMU67" s="280"/>
      <c r="HMV67" s="280"/>
      <c r="HMW67" s="280"/>
      <c r="HMX67" s="280"/>
      <c r="HMY67" s="280"/>
      <c r="HMZ67" s="280"/>
      <c r="HNA67" s="280"/>
      <c r="HNB67" s="280"/>
      <c r="HNC67" s="280"/>
      <c r="HND67" s="280"/>
      <c r="HNE67" s="280"/>
      <c r="HNF67" s="280"/>
      <c r="HNG67" s="280"/>
      <c r="HNH67" s="280"/>
      <c r="HNI67" s="280"/>
      <c r="HNJ67" s="280"/>
      <c r="HNK67" s="280"/>
      <c r="HNL67" s="280"/>
      <c r="HNM67" s="280"/>
      <c r="HNN67" s="280"/>
      <c r="HNO67" s="280"/>
      <c r="HNP67" s="280"/>
      <c r="HNQ67" s="280"/>
      <c r="HNR67" s="280"/>
      <c r="HNS67" s="280"/>
      <c r="HNT67" s="280"/>
      <c r="HNU67" s="280"/>
      <c r="HNV67" s="280"/>
      <c r="HNW67" s="280"/>
      <c r="HNX67" s="280"/>
      <c r="HNY67" s="280"/>
      <c r="HNZ67" s="280"/>
      <c r="HOA67" s="280"/>
      <c r="HOB67" s="280"/>
      <c r="HOC67" s="280"/>
      <c r="HOD67" s="280"/>
      <c r="HOE67" s="280"/>
      <c r="HOF67" s="280"/>
      <c r="HOG67" s="280"/>
      <c r="HOH67" s="280"/>
      <c r="HOI67" s="280"/>
      <c r="HOJ67" s="280"/>
      <c r="HOK67" s="280"/>
      <c r="HOL67" s="280"/>
      <c r="HOM67" s="280"/>
      <c r="HON67" s="280"/>
      <c r="HOO67" s="280"/>
      <c r="HOP67" s="280"/>
      <c r="HOQ67" s="280"/>
      <c r="HOR67" s="280"/>
      <c r="HOS67" s="280"/>
      <c r="HOT67" s="280"/>
      <c r="HOU67" s="280"/>
      <c r="HOV67" s="280"/>
      <c r="HOW67" s="280"/>
      <c r="HOX67" s="280"/>
      <c r="HOY67" s="280"/>
      <c r="HOZ67" s="280"/>
      <c r="HPA67" s="280"/>
      <c r="HPB67" s="280"/>
      <c r="HPC67" s="280"/>
      <c r="HPD67" s="280"/>
      <c r="HPE67" s="280"/>
      <c r="HPF67" s="280"/>
      <c r="HPG67" s="280"/>
      <c r="HPH67" s="280"/>
      <c r="HPI67" s="280"/>
      <c r="HPJ67" s="280"/>
      <c r="HPK67" s="280"/>
      <c r="HPL67" s="280"/>
      <c r="HPM67" s="280"/>
      <c r="HPN67" s="280"/>
      <c r="HPO67" s="280"/>
      <c r="HPP67" s="280"/>
      <c r="HPQ67" s="280"/>
      <c r="HPR67" s="280"/>
      <c r="HPS67" s="280"/>
      <c r="HPT67" s="280"/>
      <c r="HPU67" s="280"/>
      <c r="HPV67" s="280"/>
      <c r="HPW67" s="280"/>
      <c r="HPX67" s="280"/>
      <c r="HPY67" s="280"/>
      <c r="HPZ67" s="280"/>
      <c r="HQA67" s="280"/>
      <c r="HQB67" s="280"/>
      <c r="HQC67" s="280"/>
      <c r="HQD67" s="280"/>
      <c r="HQE67" s="280"/>
      <c r="HQF67" s="280"/>
      <c r="HQG67" s="280"/>
      <c r="HQH67" s="280"/>
      <c r="HQI67" s="280"/>
      <c r="HQJ67" s="280"/>
      <c r="HQK67" s="280"/>
      <c r="HQL67" s="280"/>
      <c r="HQM67" s="280"/>
      <c r="HQN67" s="280"/>
      <c r="HQO67" s="280"/>
      <c r="HQP67" s="280"/>
      <c r="HQQ67" s="280"/>
      <c r="HQR67" s="280"/>
      <c r="HQS67" s="280"/>
      <c r="HQT67" s="280"/>
      <c r="HQU67" s="280"/>
      <c r="HQV67" s="280"/>
      <c r="HQW67" s="280"/>
      <c r="HQX67" s="280"/>
      <c r="HQY67" s="280"/>
      <c r="HQZ67" s="280"/>
      <c r="HRA67" s="280"/>
      <c r="HRB67" s="280"/>
      <c r="HRC67" s="280"/>
      <c r="HRD67" s="280"/>
      <c r="HRE67" s="280"/>
      <c r="HRF67" s="280"/>
      <c r="HRG67" s="280"/>
      <c r="HRH67" s="280"/>
      <c r="HRI67" s="280"/>
      <c r="HRJ67" s="280"/>
      <c r="HRK67" s="280"/>
      <c r="HRL67" s="280"/>
      <c r="HRM67" s="280"/>
      <c r="HRN67" s="280"/>
      <c r="HRO67" s="280"/>
      <c r="HRP67" s="280"/>
      <c r="HRQ67" s="280"/>
      <c r="HRR67" s="280"/>
      <c r="HRS67" s="280"/>
      <c r="HRT67" s="280"/>
      <c r="HRU67" s="280"/>
      <c r="HRV67" s="280"/>
      <c r="HRW67" s="280"/>
      <c r="HRX67" s="280"/>
      <c r="HRY67" s="280"/>
      <c r="HRZ67" s="280"/>
      <c r="HSA67" s="280"/>
      <c r="HSB67" s="280"/>
      <c r="HSC67" s="280"/>
      <c r="HSD67" s="280"/>
      <c r="HSE67" s="280"/>
      <c r="HSF67" s="280"/>
      <c r="HSG67" s="280"/>
      <c r="HSH67" s="280"/>
      <c r="HSI67" s="280"/>
      <c r="HSJ67" s="280"/>
      <c r="HSK67" s="280"/>
      <c r="HSL67" s="280"/>
      <c r="HSM67" s="280"/>
      <c r="HSN67" s="280"/>
      <c r="HSO67" s="280"/>
      <c r="HSP67" s="280"/>
      <c r="HSQ67" s="280"/>
      <c r="HSR67" s="280"/>
      <c r="HSS67" s="280"/>
      <c r="HST67" s="280"/>
      <c r="HSU67" s="280"/>
      <c r="HSV67" s="280"/>
      <c r="HSW67" s="280"/>
      <c r="HSX67" s="280"/>
      <c r="HSY67" s="280"/>
      <c r="HSZ67" s="280"/>
      <c r="HTA67" s="280"/>
      <c r="HTB67" s="280"/>
      <c r="HTC67" s="280"/>
      <c r="HTD67" s="280"/>
      <c r="HTE67" s="280"/>
      <c r="HTF67" s="280"/>
      <c r="HTG67" s="280"/>
      <c r="HTH67" s="280"/>
      <c r="HTI67" s="280"/>
      <c r="HTJ67" s="280"/>
      <c r="HTK67" s="280"/>
      <c r="HTL67" s="280"/>
      <c r="HTM67" s="280"/>
      <c r="HTN67" s="280"/>
      <c r="HTO67" s="280"/>
      <c r="HTP67" s="280"/>
      <c r="HTQ67" s="280"/>
      <c r="HTR67" s="280"/>
      <c r="HTS67" s="280"/>
      <c r="HTT67" s="280"/>
      <c r="HTU67" s="280"/>
      <c r="HTV67" s="280"/>
      <c r="HTW67" s="280"/>
      <c r="HTX67" s="280"/>
      <c r="HTY67" s="280"/>
      <c r="HTZ67" s="280"/>
      <c r="HUA67" s="280"/>
      <c r="HUB67" s="280"/>
      <c r="HUC67" s="280"/>
      <c r="HUD67" s="280"/>
      <c r="HUE67" s="280"/>
      <c r="HUF67" s="280"/>
      <c r="HUG67" s="280"/>
      <c r="HUH67" s="280"/>
      <c r="HUI67" s="280"/>
      <c r="HUJ67" s="280"/>
      <c r="HUK67" s="280"/>
      <c r="HUL67" s="280"/>
      <c r="HUM67" s="280"/>
      <c r="HUN67" s="280"/>
      <c r="HUO67" s="280"/>
      <c r="HUP67" s="280"/>
      <c r="HUQ67" s="280"/>
      <c r="HUR67" s="280"/>
      <c r="HUS67" s="280"/>
      <c r="HUT67" s="280"/>
      <c r="HUU67" s="280"/>
      <c r="HUV67" s="280"/>
      <c r="HUW67" s="280"/>
      <c r="HUX67" s="280"/>
      <c r="HUY67" s="280"/>
      <c r="HUZ67" s="280"/>
      <c r="HVA67" s="280"/>
      <c r="HVB67" s="280"/>
      <c r="HVC67" s="280"/>
      <c r="HVD67" s="280"/>
      <c r="HVE67" s="280"/>
      <c r="HVF67" s="280"/>
      <c r="HVG67" s="280"/>
      <c r="HVH67" s="280"/>
      <c r="HVI67" s="280"/>
      <c r="HVJ67" s="280"/>
      <c r="HVK67" s="280"/>
      <c r="HVL67" s="280"/>
      <c r="HVM67" s="280"/>
      <c r="HVN67" s="280"/>
      <c r="HVO67" s="280"/>
      <c r="HVP67" s="280"/>
      <c r="HVQ67" s="280"/>
      <c r="HVR67" s="280"/>
      <c r="HVS67" s="280"/>
      <c r="HVT67" s="280"/>
      <c r="HVU67" s="280"/>
      <c r="HVV67" s="280"/>
      <c r="HVW67" s="280"/>
      <c r="HVX67" s="280"/>
      <c r="HVY67" s="280"/>
      <c r="HVZ67" s="280"/>
      <c r="HWA67" s="280"/>
      <c r="HWB67" s="280"/>
      <c r="HWC67" s="280"/>
      <c r="HWD67" s="280"/>
      <c r="HWE67" s="280"/>
      <c r="HWF67" s="280"/>
      <c r="HWG67" s="280"/>
      <c r="HWH67" s="280"/>
      <c r="HWI67" s="280"/>
      <c r="HWJ67" s="280"/>
      <c r="HWK67" s="280"/>
      <c r="HWL67" s="280"/>
      <c r="HWM67" s="280"/>
      <c r="HWN67" s="280"/>
      <c r="HWO67" s="280"/>
      <c r="HWP67" s="280"/>
      <c r="HWQ67" s="280"/>
      <c r="HWR67" s="280"/>
      <c r="HWS67" s="280"/>
      <c r="HWT67" s="280"/>
      <c r="HWU67" s="280"/>
      <c r="HWV67" s="280"/>
      <c r="HWW67" s="280"/>
      <c r="HWX67" s="280"/>
      <c r="HWY67" s="280"/>
      <c r="HWZ67" s="280"/>
      <c r="HXA67" s="280"/>
      <c r="HXB67" s="280"/>
      <c r="HXC67" s="280"/>
      <c r="HXD67" s="280"/>
      <c r="HXE67" s="280"/>
      <c r="HXF67" s="280"/>
      <c r="HXG67" s="280"/>
      <c r="HXH67" s="280"/>
      <c r="HXI67" s="280"/>
      <c r="HXJ67" s="280"/>
      <c r="HXK67" s="280"/>
      <c r="HXL67" s="280"/>
      <c r="HXM67" s="280"/>
      <c r="HXN67" s="280"/>
      <c r="HXO67" s="280"/>
      <c r="HXP67" s="280"/>
      <c r="HXQ67" s="280"/>
      <c r="HXR67" s="280"/>
      <c r="HXS67" s="280"/>
      <c r="HXT67" s="280"/>
      <c r="HXU67" s="280"/>
      <c r="HXV67" s="280"/>
      <c r="HXW67" s="280"/>
      <c r="HXX67" s="280"/>
      <c r="HXY67" s="280"/>
      <c r="HXZ67" s="280"/>
      <c r="HYA67" s="280"/>
      <c r="HYB67" s="280"/>
      <c r="HYC67" s="280"/>
      <c r="HYD67" s="280"/>
      <c r="HYE67" s="280"/>
      <c r="HYF67" s="280"/>
      <c r="HYG67" s="280"/>
      <c r="HYH67" s="280"/>
      <c r="HYI67" s="280"/>
      <c r="HYJ67" s="280"/>
      <c r="HYK67" s="280"/>
      <c r="HYL67" s="280"/>
      <c r="HYM67" s="280"/>
      <c r="HYN67" s="280"/>
      <c r="HYO67" s="280"/>
      <c r="HYP67" s="280"/>
      <c r="HYQ67" s="280"/>
      <c r="HYR67" s="280"/>
      <c r="HYS67" s="280"/>
      <c r="HYT67" s="280"/>
      <c r="HYU67" s="280"/>
      <c r="HYV67" s="280"/>
      <c r="HYW67" s="280"/>
      <c r="HYX67" s="280"/>
      <c r="HYY67" s="280"/>
      <c r="HYZ67" s="280"/>
      <c r="HZA67" s="280"/>
      <c r="HZB67" s="280"/>
      <c r="HZC67" s="280"/>
      <c r="HZD67" s="280"/>
      <c r="HZE67" s="280"/>
      <c r="HZF67" s="280"/>
      <c r="HZG67" s="280"/>
      <c r="HZH67" s="280"/>
      <c r="HZI67" s="280"/>
      <c r="HZJ67" s="280"/>
      <c r="HZK67" s="280"/>
      <c r="HZL67" s="280"/>
      <c r="HZM67" s="280"/>
      <c r="HZN67" s="280"/>
      <c r="HZO67" s="280"/>
      <c r="HZP67" s="280"/>
      <c r="HZQ67" s="280"/>
      <c r="HZR67" s="280"/>
      <c r="HZS67" s="280"/>
      <c r="HZT67" s="280"/>
      <c r="HZU67" s="280"/>
      <c r="HZV67" s="280"/>
      <c r="HZW67" s="280"/>
      <c r="HZX67" s="280"/>
      <c r="HZY67" s="280"/>
      <c r="HZZ67" s="280"/>
      <c r="IAA67" s="280"/>
      <c r="IAB67" s="280"/>
      <c r="IAC67" s="280"/>
      <c r="IAD67" s="280"/>
      <c r="IAE67" s="280"/>
      <c r="IAF67" s="280"/>
      <c r="IAG67" s="280"/>
      <c r="IAH67" s="280"/>
      <c r="IAI67" s="280"/>
      <c r="IAJ67" s="280"/>
      <c r="IAK67" s="280"/>
      <c r="IAL67" s="280"/>
      <c r="IAM67" s="280"/>
      <c r="IAN67" s="280"/>
      <c r="IAO67" s="280"/>
      <c r="IAP67" s="280"/>
      <c r="IAQ67" s="280"/>
      <c r="IAR67" s="280"/>
      <c r="IAS67" s="280"/>
      <c r="IAT67" s="280"/>
      <c r="IAU67" s="280"/>
      <c r="IAV67" s="280"/>
      <c r="IAW67" s="280"/>
      <c r="IAX67" s="280"/>
      <c r="IAY67" s="280"/>
      <c r="IAZ67" s="280"/>
      <c r="IBA67" s="280"/>
      <c r="IBB67" s="280"/>
      <c r="IBC67" s="280"/>
      <c r="IBD67" s="280"/>
      <c r="IBE67" s="280"/>
      <c r="IBF67" s="280"/>
      <c r="IBG67" s="280"/>
      <c r="IBH67" s="280"/>
      <c r="IBI67" s="280"/>
      <c r="IBJ67" s="280"/>
      <c r="IBK67" s="280"/>
      <c r="IBL67" s="280"/>
      <c r="IBM67" s="280"/>
      <c r="IBN67" s="280"/>
      <c r="IBO67" s="280"/>
      <c r="IBP67" s="280"/>
      <c r="IBQ67" s="280"/>
      <c r="IBR67" s="280"/>
      <c r="IBS67" s="280"/>
      <c r="IBT67" s="280"/>
      <c r="IBU67" s="280"/>
      <c r="IBV67" s="280"/>
      <c r="IBW67" s="280"/>
      <c r="IBX67" s="280"/>
      <c r="IBY67" s="280"/>
      <c r="IBZ67" s="280"/>
      <c r="ICA67" s="280"/>
      <c r="ICB67" s="280"/>
      <c r="ICC67" s="280"/>
      <c r="ICD67" s="280"/>
      <c r="ICE67" s="280"/>
      <c r="ICF67" s="280"/>
      <c r="ICG67" s="280"/>
      <c r="ICH67" s="280"/>
      <c r="ICI67" s="280"/>
      <c r="ICJ67" s="280"/>
      <c r="ICK67" s="280"/>
      <c r="ICL67" s="280"/>
      <c r="ICM67" s="280"/>
      <c r="ICN67" s="280"/>
      <c r="ICO67" s="280"/>
      <c r="ICP67" s="280"/>
      <c r="ICQ67" s="280"/>
      <c r="ICR67" s="280"/>
      <c r="ICS67" s="280"/>
      <c r="ICT67" s="280"/>
      <c r="ICU67" s="280"/>
      <c r="ICV67" s="280"/>
      <c r="ICW67" s="280"/>
      <c r="ICX67" s="280"/>
      <c r="ICY67" s="280"/>
      <c r="ICZ67" s="280"/>
      <c r="IDA67" s="280"/>
      <c r="IDB67" s="280"/>
      <c r="IDC67" s="280"/>
      <c r="IDD67" s="280"/>
      <c r="IDE67" s="280"/>
      <c r="IDF67" s="280"/>
      <c r="IDG67" s="280"/>
      <c r="IDH67" s="280"/>
      <c r="IDI67" s="280"/>
      <c r="IDJ67" s="280"/>
      <c r="IDK67" s="280"/>
      <c r="IDL67" s="280"/>
      <c r="IDM67" s="280"/>
      <c r="IDN67" s="280"/>
      <c r="IDO67" s="280"/>
      <c r="IDP67" s="280"/>
      <c r="IDQ67" s="280"/>
      <c r="IDR67" s="280"/>
      <c r="IDS67" s="280"/>
      <c r="IDT67" s="280"/>
      <c r="IDU67" s="280"/>
      <c r="IDV67" s="280"/>
      <c r="IDW67" s="280"/>
      <c r="IDX67" s="280"/>
      <c r="IDY67" s="280"/>
      <c r="IDZ67" s="280"/>
      <c r="IEA67" s="280"/>
      <c r="IEB67" s="280"/>
      <c r="IEC67" s="280"/>
      <c r="IED67" s="280"/>
      <c r="IEE67" s="280"/>
      <c r="IEF67" s="280"/>
      <c r="IEG67" s="280"/>
      <c r="IEH67" s="280"/>
      <c r="IEI67" s="280"/>
      <c r="IEJ67" s="280"/>
      <c r="IEK67" s="280"/>
      <c r="IEL67" s="280"/>
      <c r="IEM67" s="280"/>
      <c r="IEN67" s="280"/>
      <c r="IEO67" s="280"/>
      <c r="IEP67" s="280"/>
      <c r="IEQ67" s="280"/>
      <c r="IER67" s="280"/>
      <c r="IES67" s="280"/>
      <c r="IET67" s="280"/>
      <c r="IEU67" s="280"/>
      <c r="IEV67" s="280"/>
      <c r="IEW67" s="280"/>
      <c r="IEX67" s="280"/>
      <c r="IEY67" s="280"/>
      <c r="IEZ67" s="280"/>
      <c r="IFA67" s="280"/>
      <c r="IFB67" s="280"/>
      <c r="IFC67" s="280"/>
      <c r="IFD67" s="280"/>
      <c r="IFE67" s="280"/>
      <c r="IFF67" s="280"/>
      <c r="IFG67" s="280"/>
      <c r="IFH67" s="280"/>
      <c r="IFI67" s="280"/>
      <c r="IFJ67" s="280"/>
      <c r="IFK67" s="280"/>
      <c r="IFL67" s="280"/>
      <c r="IFM67" s="280"/>
      <c r="IFN67" s="280"/>
      <c r="IFO67" s="280"/>
      <c r="IFP67" s="280"/>
      <c r="IFQ67" s="280"/>
      <c r="IFR67" s="280"/>
      <c r="IFS67" s="280"/>
      <c r="IFT67" s="280"/>
      <c r="IFU67" s="280"/>
      <c r="IFV67" s="280"/>
      <c r="IFW67" s="280"/>
      <c r="IFX67" s="280"/>
      <c r="IFY67" s="280"/>
      <c r="IFZ67" s="280"/>
      <c r="IGA67" s="280"/>
      <c r="IGB67" s="280"/>
      <c r="IGC67" s="280"/>
      <c r="IGD67" s="280"/>
      <c r="IGE67" s="280"/>
      <c r="IGF67" s="280"/>
      <c r="IGG67" s="280"/>
      <c r="IGH67" s="280"/>
      <c r="IGI67" s="280"/>
      <c r="IGJ67" s="280"/>
      <c r="IGK67" s="280"/>
      <c r="IGL67" s="280"/>
      <c r="IGM67" s="280"/>
      <c r="IGN67" s="280"/>
      <c r="IGO67" s="280"/>
      <c r="IGP67" s="280"/>
      <c r="IGQ67" s="280"/>
      <c r="IGR67" s="280"/>
      <c r="IGS67" s="280"/>
      <c r="IGT67" s="280"/>
      <c r="IGU67" s="280"/>
      <c r="IGV67" s="280"/>
      <c r="IGW67" s="280"/>
      <c r="IGX67" s="280"/>
      <c r="IGY67" s="280"/>
      <c r="IGZ67" s="280"/>
      <c r="IHA67" s="280"/>
      <c r="IHB67" s="280"/>
      <c r="IHC67" s="280"/>
      <c r="IHD67" s="280"/>
      <c r="IHE67" s="280"/>
      <c r="IHF67" s="280"/>
      <c r="IHG67" s="280"/>
      <c r="IHH67" s="280"/>
      <c r="IHI67" s="280"/>
      <c r="IHJ67" s="280"/>
      <c r="IHK67" s="280"/>
      <c r="IHL67" s="280"/>
      <c r="IHM67" s="280"/>
      <c r="IHN67" s="280"/>
      <c r="IHO67" s="280"/>
      <c r="IHP67" s="280"/>
      <c r="IHQ67" s="280"/>
      <c r="IHR67" s="280"/>
      <c r="IHS67" s="280"/>
      <c r="IHT67" s="280"/>
      <c r="IHU67" s="280"/>
      <c r="IHV67" s="280"/>
      <c r="IHW67" s="280"/>
      <c r="IHX67" s="280"/>
      <c r="IHY67" s="280"/>
      <c r="IHZ67" s="280"/>
      <c r="IIA67" s="280"/>
      <c r="IIB67" s="280"/>
      <c r="IIC67" s="280"/>
      <c r="IID67" s="280"/>
      <c r="IIE67" s="280"/>
      <c r="IIF67" s="280"/>
      <c r="IIG67" s="280"/>
      <c r="IIH67" s="280"/>
      <c r="III67" s="280"/>
      <c r="IIJ67" s="280"/>
      <c r="IIK67" s="280"/>
      <c r="IIL67" s="280"/>
      <c r="IIM67" s="280"/>
      <c r="IIN67" s="280"/>
      <c r="IIO67" s="280"/>
      <c r="IIP67" s="280"/>
      <c r="IIQ67" s="280"/>
      <c r="IIR67" s="280"/>
      <c r="IIS67" s="280"/>
      <c r="IIT67" s="280"/>
      <c r="IIU67" s="280"/>
      <c r="IIV67" s="280"/>
      <c r="IIW67" s="280"/>
      <c r="IIX67" s="280"/>
      <c r="IIY67" s="280"/>
      <c r="IIZ67" s="280"/>
      <c r="IJA67" s="280"/>
      <c r="IJB67" s="280"/>
      <c r="IJC67" s="280"/>
      <c r="IJD67" s="280"/>
      <c r="IJE67" s="280"/>
      <c r="IJF67" s="280"/>
      <c r="IJG67" s="280"/>
      <c r="IJH67" s="280"/>
      <c r="IJI67" s="280"/>
      <c r="IJJ67" s="280"/>
      <c r="IJK67" s="280"/>
      <c r="IJL67" s="280"/>
      <c r="IJM67" s="280"/>
      <c r="IJN67" s="280"/>
      <c r="IJO67" s="280"/>
      <c r="IJP67" s="280"/>
      <c r="IJQ67" s="280"/>
      <c r="IJR67" s="280"/>
      <c r="IJS67" s="280"/>
      <c r="IJT67" s="280"/>
      <c r="IJU67" s="280"/>
      <c r="IJV67" s="280"/>
      <c r="IJW67" s="280"/>
      <c r="IJX67" s="280"/>
      <c r="IJY67" s="280"/>
      <c r="IJZ67" s="280"/>
      <c r="IKA67" s="280"/>
      <c r="IKB67" s="280"/>
      <c r="IKC67" s="280"/>
      <c r="IKD67" s="280"/>
      <c r="IKE67" s="280"/>
      <c r="IKF67" s="280"/>
      <c r="IKG67" s="280"/>
      <c r="IKH67" s="280"/>
      <c r="IKI67" s="280"/>
      <c r="IKJ67" s="280"/>
      <c r="IKK67" s="280"/>
      <c r="IKL67" s="280"/>
      <c r="IKM67" s="280"/>
      <c r="IKN67" s="280"/>
      <c r="IKO67" s="280"/>
      <c r="IKP67" s="280"/>
      <c r="IKQ67" s="280"/>
      <c r="IKR67" s="280"/>
      <c r="IKS67" s="280"/>
      <c r="IKT67" s="280"/>
      <c r="IKU67" s="280"/>
      <c r="IKV67" s="280"/>
      <c r="IKW67" s="280"/>
      <c r="IKX67" s="280"/>
      <c r="IKY67" s="280"/>
      <c r="IKZ67" s="280"/>
      <c r="ILA67" s="280"/>
      <c r="ILB67" s="280"/>
      <c r="ILC67" s="280"/>
      <c r="ILD67" s="280"/>
      <c r="ILE67" s="280"/>
      <c r="ILF67" s="280"/>
      <c r="ILG67" s="280"/>
      <c r="ILH67" s="280"/>
      <c r="ILI67" s="280"/>
      <c r="ILJ67" s="280"/>
      <c r="ILK67" s="280"/>
      <c r="ILL67" s="280"/>
      <c r="ILM67" s="280"/>
      <c r="ILN67" s="280"/>
      <c r="ILO67" s="280"/>
      <c r="ILP67" s="280"/>
      <c r="ILQ67" s="280"/>
      <c r="ILR67" s="280"/>
      <c r="ILS67" s="280"/>
      <c r="ILT67" s="280"/>
      <c r="ILU67" s="280"/>
      <c r="ILV67" s="280"/>
      <c r="ILW67" s="280"/>
      <c r="ILX67" s="280"/>
      <c r="ILY67" s="280"/>
      <c r="ILZ67" s="280"/>
      <c r="IMA67" s="280"/>
      <c r="IMB67" s="280"/>
      <c r="IMC67" s="280"/>
      <c r="IMD67" s="280"/>
      <c r="IME67" s="280"/>
      <c r="IMF67" s="280"/>
      <c r="IMG67" s="280"/>
      <c r="IMH67" s="280"/>
      <c r="IMI67" s="280"/>
      <c r="IMJ67" s="280"/>
      <c r="IMK67" s="280"/>
      <c r="IML67" s="280"/>
      <c r="IMM67" s="280"/>
      <c r="IMN67" s="280"/>
      <c r="IMO67" s="280"/>
      <c r="IMP67" s="280"/>
      <c r="IMQ67" s="280"/>
      <c r="IMR67" s="280"/>
      <c r="IMS67" s="280"/>
      <c r="IMT67" s="280"/>
      <c r="IMU67" s="280"/>
      <c r="IMV67" s="280"/>
      <c r="IMW67" s="280"/>
      <c r="IMX67" s="280"/>
      <c r="IMY67" s="280"/>
      <c r="IMZ67" s="280"/>
      <c r="INA67" s="280"/>
      <c r="INB67" s="280"/>
      <c r="INC67" s="280"/>
      <c r="IND67" s="280"/>
      <c r="INE67" s="280"/>
      <c r="INF67" s="280"/>
      <c r="ING67" s="280"/>
      <c r="INH67" s="280"/>
      <c r="INI67" s="280"/>
      <c r="INJ67" s="280"/>
      <c r="INK67" s="280"/>
      <c r="INL67" s="280"/>
      <c r="INM67" s="280"/>
      <c r="INN67" s="280"/>
      <c r="INO67" s="280"/>
      <c r="INP67" s="280"/>
      <c r="INQ67" s="280"/>
      <c r="INR67" s="280"/>
      <c r="INS67" s="280"/>
      <c r="INT67" s="280"/>
      <c r="INU67" s="280"/>
      <c r="INV67" s="280"/>
      <c r="INW67" s="280"/>
      <c r="INX67" s="280"/>
      <c r="INY67" s="280"/>
      <c r="INZ67" s="280"/>
      <c r="IOA67" s="280"/>
      <c r="IOB67" s="280"/>
      <c r="IOC67" s="280"/>
      <c r="IOD67" s="280"/>
      <c r="IOE67" s="280"/>
      <c r="IOF67" s="280"/>
      <c r="IOG67" s="280"/>
      <c r="IOH67" s="280"/>
      <c r="IOI67" s="280"/>
      <c r="IOJ67" s="280"/>
      <c r="IOK67" s="280"/>
      <c r="IOL67" s="280"/>
      <c r="IOM67" s="280"/>
      <c r="ION67" s="280"/>
      <c r="IOO67" s="280"/>
      <c r="IOP67" s="280"/>
      <c r="IOQ67" s="280"/>
      <c r="IOR67" s="280"/>
      <c r="IOS67" s="280"/>
      <c r="IOT67" s="280"/>
      <c r="IOU67" s="280"/>
      <c r="IOV67" s="280"/>
      <c r="IOW67" s="280"/>
      <c r="IOX67" s="280"/>
      <c r="IOY67" s="280"/>
      <c r="IOZ67" s="280"/>
      <c r="IPA67" s="280"/>
      <c r="IPB67" s="280"/>
      <c r="IPC67" s="280"/>
      <c r="IPD67" s="280"/>
      <c r="IPE67" s="280"/>
      <c r="IPF67" s="280"/>
      <c r="IPG67" s="280"/>
      <c r="IPH67" s="280"/>
      <c r="IPI67" s="280"/>
      <c r="IPJ67" s="280"/>
      <c r="IPK67" s="280"/>
      <c r="IPL67" s="280"/>
      <c r="IPM67" s="280"/>
      <c r="IPN67" s="280"/>
      <c r="IPO67" s="280"/>
      <c r="IPP67" s="280"/>
      <c r="IPQ67" s="280"/>
      <c r="IPR67" s="280"/>
      <c r="IPS67" s="280"/>
      <c r="IPT67" s="280"/>
      <c r="IPU67" s="280"/>
      <c r="IPV67" s="280"/>
      <c r="IPW67" s="280"/>
      <c r="IPX67" s="280"/>
      <c r="IPY67" s="280"/>
      <c r="IPZ67" s="280"/>
      <c r="IQA67" s="280"/>
      <c r="IQB67" s="280"/>
      <c r="IQC67" s="280"/>
      <c r="IQD67" s="280"/>
      <c r="IQE67" s="280"/>
      <c r="IQF67" s="280"/>
      <c r="IQG67" s="280"/>
      <c r="IQH67" s="280"/>
      <c r="IQI67" s="280"/>
      <c r="IQJ67" s="280"/>
      <c r="IQK67" s="280"/>
      <c r="IQL67" s="280"/>
      <c r="IQM67" s="280"/>
      <c r="IQN67" s="280"/>
      <c r="IQO67" s="280"/>
      <c r="IQP67" s="280"/>
      <c r="IQQ67" s="280"/>
      <c r="IQR67" s="280"/>
      <c r="IQS67" s="280"/>
      <c r="IQT67" s="280"/>
      <c r="IQU67" s="280"/>
      <c r="IQV67" s="280"/>
      <c r="IQW67" s="280"/>
      <c r="IQX67" s="280"/>
      <c r="IQY67" s="280"/>
      <c r="IQZ67" s="280"/>
      <c r="IRA67" s="280"/>
      <c r="IRB67" s="280"/>
      <c r="IRC67" s="280"/>
      <c r="IRD67" s="280"/>
      <c r="IRE67" s="280"/>
      <c r="IRF67" s="280"/>
      <c r="IRG67" s="280"/>
      <c r="IRH67" s="280"/>
      <c r="IRI67" s="280"/>
      <c r="IRJ67" s="280"/>
      <c r="IRK67" s="280"/>
      <c r="IRL67" s="280"/>
      <c r="IRM67" s="280"/>
      <c r="IRN67" s="280"/>
      <c r="IRO67" s="280"/>
      <c r="IRP67" s="280"/>
      <c r="IRQ67" s="280"/>
      <c r="IRR67" s="280"/>
      <c r="IRS67" s="280"/>
      <c r="IRT67" s="280"/>
      <c r="IRU67" s="280"/>
      <c r="IRV67" s="280"/>
      <c r="IRW67" s="280"/>
      <c r="IRX67" s="280"/>
      <c r="IRY67" s="280"/>
      <c r="IRZ67" s="280"/>
      <c r="ISA67" s="280"/>
      <c r="ISB67" s="280"/>
      <c r="ISC67" s="280"/>
      <c r="ISD67" s="280"/>
      <c r="ISE67" s="280"/>
      <c r="ISF67" s="280"/>
      <c r="ISG67" s="280"/>
      <c r="ISH67" s="280"/>
      <c r="ISI67" s="280"/>
      <c r="ISJ67" s="280"/>
      <c r="ISK67" s="280"/>
      <c r="ISL67" s="280"/>
      <c r="ISM67" s="280"/>
      <c r="ISN67" s="280"/>
      <c r="ISO67" s="280"/>
      <c r="ISP67" s="280"/>
      <c r="ISQ67" s="280"/>
      <c r="ISR67" s="280"/>
      <c r="ISS67" s="280"/>
      <c r="IST67" s="280"/>
      <c r="ISU67" s="280"/>
      <c r="ISV67" s="280"/>
      <c r="ISW67" s="280"/>
      <c r="ISX67" s="280"/>
      <c r="ISY67" s="280"/>
      <c r="ISZ67" s="280"/>
      <c r="ITA67" s="280"/>
      <c r="ITB67" s="280"/>
      <c r="ITC67" s="280"/>
      <c r="ITD67" s="280"/>
      <c r="ITE67" s="280"/>
      <c r="ITF67" s="280"/>
      <c r="ITG67" s="280"/>
      <c r="ITH67" s="280"/>
      <c r="ITI67" s="280"/>
      <c r="ITJ67" s="280"/>
      <c r="ITK67" s="280"/>
      <c r="ITL67" s="280"/>
      <c r="ITM67" s="280"/>
      <c r="ITN67" s="280"/>
      <c r="ITO67" s="280"/>
      <c r="ITP67" s="280"/>
      <c r="ITQ67" s="280"/>
      <c r="ITR67" s="280"/>
      <c r="ITS67" s="280"/>
      <c r="ITT67" s="280"/>
      <c r="ITU67" s="280"/>
      <c r="ITV67" s="280"/>
      <c r="ITW67" s="280"/>
      <c r="ITX67" s="280"/>
      <c r="ITY67" s="280"/>
      <c r="ITZ67" s="280"/>
      <c r="IUA67" s="280"/>
      <c r="IUB67" s="280"/>
      <c r="IUC67" s="280"/>
      <c r="IUD67" s="280"/>
      <c r="IUE67" s="280"/>
      <c r="IUF67" s="280"/>
      <c r="IUG67" s="280"/>
      <c r="IUH67" s="280"/>
      <c r="IUI67" s="280"/>
      <c r="IUJ67" s="280"/>
      <c r="IUK67" s="280"/>
      <c r="IUL67" s="280"/>
      <c r="IUM67" s="280"/>
      <c r="IUN67" s="280"/>
      <c r="IUO67" s="280"/>
      <c r="IUP67" s="280"/>
      <c r="IUQ67" s="280"/>
      <c r="IUR67" s="280"/>
      <c r="IUS67" s="280"/>
      <c r="IUT67" s="280"/>
      <c r="IUU67" s="280"/>
      <c r="IUV67" s="280"/>
      <c r="IUW67" s="280"/>
      <c r="IUX67" s="280"/>
      <c r="IUY67" s="280"/>
      <c r="IUZ67" s="280"/>
      <c r="IVA67" s="280"/>
      <c r="IVB67" s="280"/>
      <c r="IVC67" s="280"/>
      <c r="IVD67" s="280"/>
      <c r="IVE67" s="280"/>
      <c r="IVF67" s="280"/>
      <c r="IVG67" s="280"/>
      <c r="IVH67" s="280"/>
      <c r="IVI67" s="280"/>
      <c r="IVJ67" s="280"/>
      <c r="IVK67" s="280"/>
      <c r="IVL67" s="280"/>
      <c r="IVM67" s="280"/>
      <c r="IVN67" s="280"/>
      <c r="IVO67" s="280"/>
      <c r="IVP67" s="280"/>
      <c r="IVQ67" s="280"/>
      <c r="IVR67" s="280"/>
      <c r="IVS67" s="280"/>
      <c r="IVT67" s="280"/>
      <c r="IVU67" s="280"/>
      <c r="IVV67" s="280"/>
      <c r="IVW67" s="280"/>
      <c r="IVX67" s="280"/>
      <c r="IVY67" s="280"/>
      <c r="IVZ67" s="280"/>
      <c r="IWA67" s="280"/>
      <c r="IWB67" s="280"/>
      <c r="IWC67" s="280"/>
      <c r="IWD67" s="280"/>
      <c r="IWE67" s="280"/>
      <c r="IWF67" s="280"/>
      <c r="IWG67" s="280"/>
      <c r="IWH67" s="280"/>
      <c r="IWI67" s="280"/>
      <c r="IWJ67" s="280"/>
      <c r="IWK67" s="280"/>
      <c r="IWL67" s="280"/>
      <c r="IWM67" s="280"/>
      <c r="IWN67" s="280"/>
      <c r="IWO67" s="280"/>
      <c r="IWP67" s="280"/>
      <c r="IWQ67" s="280"/>
      <c r="IWR67" s="280"/>
      <c r="IWS67" s="280"/>
      <c r="IWT67" s="280"/>
      <c r="IWU67" s="280"/>
      <c r="IWV67" s="280"/>
      <c r="IWW67" s="280"/>
      <c r="IWX67" s="280"/>
      <c r="IWY67" s="280"/>
      <c r="IWZ67" s="280"/>
      <c r="IXA67" s="280"/>
      <c r="IXB67" s="280"/>
      <c r="IXC67" s="280"/>
      <c r="IXD67" s="280"/>
      <c r="IXE67" s="280"/>
      <c r="IXF67" s="280"/>
      <c r="IXG67" s="280"/>
      <c r="IXH67" s="280"/>
      <c r="IXI67" s="280"/>
      <c r="IXJ67" s="280"/>
      <c r="IXK67" s="280"/>
      <c r="IXL67" s="280"/>
      <c r="IXM67" s="280"/>
      <c r="IXN67" s="280"/>
      <c r="IXO67" s="280"/>
      <c r="IXP67" s="280"/>
      <c r="IXQ67" s="280"/>
      <c r="IXR67" s="280"/>
      <c r="IXS67" s="280"/>
      <c r="IXT67" s="280"/>
      <c r="IXU67" s="280"/>
      <c r="IXV67" s="280"/>
      <c r="IXW67" s="280"/>
      <c r="IXX67" s="280"/>
      <c r="IXY67" s="280"/>
      <c r="IXZ67" s="280"/>
      <c r="IYA67" s="280"/>
      <c r="IYB67" s="280"/>
      <c r="IYC67" s="280"/>
      <c r="IYD67" s="280"/>
      <c r="IYE67" s="280"/>
      <c r="IYF67" s="280"/>
      <c r="IYG67" s="280"/>
      <c r="IYH67" s="280"/>
      <c r="IYI67" s="280"/>
      <c r="IYJ67" s="280"/>
      <c r="IYK67" s="280"/>
      <c r="IYL67" s="280"/>
      <c r="IYM67" s="280"/>
      <c r="IYN67" s="280"/>
      <c r="IYO67" s="280"/>
      <c r="IYP67" s="280"/>
      <c r="IYQ67" s="280"/>
      <c r="IYR67" s="280"/>
      <c r="IYS67" s="280"/>
      <c r="IYT67" s="280"/>
      <c r="IYU67" s="280"/>
      <c r="IYV67" s="280"/>
      <c r="IYW67" s="280"/>
      <c r="IYX67" s="280"/>
      <c r="IYY67" s="280"/>
      <c r="IYZ67" s="280"/>
      <c r="IZA67" s="280"/>
      <c r="IZB67" s="280"/>
      <c r="IZC67" s="280"/>
      <c r="IZD67" s="280"/>
      <c r="IZE67" s="280"/>
      <c r="IZF67" s="280"/>
      <c r="IZG67" s="280"/>
      <c r="IZH67" s="280"/>
      <c r="IZI67" s="280"/>
      <c r="IZJ67" s="280"/>
      <c r="IZK67" s="280"/>
      <c r="IZL67" s="280"/>
      <c r="IZM67" s="280"/>
      <c r="IZN67" s="280"/>
      <c r="IZO67" s="280"/>
      <c r="IZP67" s="280"/>
      <c r="IZQ67" s="280"/>
      <c r="IZR67" s="280"/>
      <c r="IZS67" s="280"/>
      <c r="IZT67" s="280"/>
      <c r="IZU67" s="280"/>
      <c r="IZV67" s="280"/>
      <c r="IZW67" s="280"/>
      <c r="IZX67" s="280"/>
      <c r="IZY67" s="280"/>
      <c r="IZZ67" s="280"/>
      <c r="JAA67" s="280"/>
      <c r="JAB67" s="280"/>
      <c r="JAC67" s="280"/>
      <c r="JAD67" s="280"/>
      <c r="JAE67" s="280"/>
      <c r="JAF67" s="280"/>
      <c r="JAG67" s="280"/>
      <c r="JAH67" s="280"/>
      <c r="JAI67" s="280"/>
      <c r="JAJ67" s="280"/>
      <c r="JAK67" s="280"/>
      <c r="JAL67" s="280"/>
      <c r="JAM67" s="280"/>
      <c r="JAN67" s="280"/>
      <c r="JAO67" s="280"/>
      <c r="JAP67" s="280"/>
      <c r="JAQ67" s="280"/>
      <c r="JAR67" s="280"/>
      <c r="JAS67" s="280"/>
      <c r="JAT67" s="280"/>
      <c r="JAU67" s="280"/>
      <c r="JAV67" s="280"/>
      <c r="JAW67" s="280"/>
      <c r="JAX67" s="280"/>
      <c r="JAY67" s="280"/>
      <c r="JAZ67" s="280"/>
      <c r="JBA67" s="280"/>
      <c r="JBB67" s="280"/>
      <c r="JBC67" s="280"/>
      <c r="JBD67" s="280"/>
      <c r="JBE67" s="280"/>
      <c r="JBF67" s="280"/>
      <c r="JBG67" s="280"/>
      <c r="JBH67" s="280"/>
      <c r="JBI67" s="280"/>
      <c r="JBJ67" s="280"/>
      <c r="JBK67" s="280"/>
      <c r="JBL67" s="280"/>
      <c r="JBM67" s="280"/>
      <c r="JBN67" s="280"/>
      <c r="JBO67" s="280"/>
      <c r="JBP67" s="280"/>
      <c r="JBQ67" s="280"/>
      <c r="JBR67" s="280"/>
      <c r="JBS67" s="280"/>
      <c r="JBT67" s="280"/>
      <c r="JBU67" s="280"/>
      <c r="JBV67" s="280"/>
      <c r="JBW67" s="280"/>
      <c r="JBX67" s="280"/>
      <c r="JBY67" s="280"/>
      <c r="JBZ67" s="280"/>
      <c r="JCA67" s="280"/>
      <c r="JCB67" s="280"/>
      <c r="JCC67" s="280"/>
      <c r="JCD67" s="280"/>
      <c r="JCE67" s="280"/>
      <c r="JCF67" s="280"/>
      <c r="JCG67" s="280"/>
      <c r="JCH67" s="280"/>
      <c r="JCI67" s="280"/>
      <c r="JCJ67" s="280"/>
      <c r="JCK67" s="280"/>
      <c r="JCL67" s="280"/>
      <c r="JCM67" s="280"/>
      <c r="JCN67" s="280"/>
      <c r="JCO67" s="280"/>
      <c r="JCP67" s="280"/>
      <c r="JCQ67" s="280"/>
      <c r="JCR67" s="280"/>
      <c r="JCS67" s="280"/>
      <c r="JCT67" s="280"/>
      <c r="JCU67" s="280"/>
      <c r="JCV67" s="280"/>
      <c r="JCW67" s="280"/>
      <c r="JCX67" s="280"/>
      <c r="JCY67" s="280"/>
      <c r="JCZ67" s="280"/>
      <c r="JDA67" s="280"/>
      <c r="JDB67" s="280"/>
      <c r="JDC67" s="280"/>
      <c r="JDD67" s="280"/>
      <c r="JDE67" s="280"/>
      <c r="JDF67" s="280"/>
      <c r="JDG67" s="280"/>
      <c r="JDH67" s="280"/>
      <c r="JDI67" s="280"/>
      <c r="JDJ67" s="280"/>
      <c r="JDK67" s="280"/>
      <c r="JDL67" s="280"/>
      <c r="JDM67" s="280"/>
      <c r="JDN67" s="280"/>
      <c r="JDO67" s="280"/>
      <c r="JDP67" s="280"/>
      <c r="JDQ67" s="280"/>
      <c r="JDR67" s="280"/>
      <c r="JDS67" s="280"/>
      <c r="JDT67" s="280"/>
      <c r="JDU67" s="280"/>
      <c r="JDV67" s="280"/>
      <c r="JDW67" s="280"/>
      <c r="JDX67" s="280"/>
      <c r="JDY67" s="280"/>
      <c r="JDZ67" s="280"/>
      <c r="JEA67" s="280"/>
      <c r="JEB67" s="280"/>
      <c r="JEC67" s="280"/>
      <c r="JED67" s="280"/>
      <c r="JEE67" s="280"/>
      <c r="JEF67" s="280"/>
      <c r="JEG67" s="280"/>
      <c r="JEH67" s="280"/>
      <c r="JEI67" s="280"/>
      <c r="JEJ67" s="280"/>
      <c r="JEK67" s="280"/>
      <c r="JEL67" s="280"/>
      <c r="JEM67" s="280"/>
      <c r="JEN67" s="280"/>
      <c r="JEO67" s="280"/>
      <c r="JEP67" s="280"/>
      <c r="JEQ67" s="280"/>
      <c r="JER67" s="280"/>
      <c r="JES67" s="280"/>
      <c r="JET67" s="280"/>
      <c r="JEU67" s="280"/>
      <c r="JEV67" s="280"/>
      <c r="JEW67" s="280"/>
      <c r="JEX67" s="280"/>
      <c r="JEY67" s="280"/>
      <c r="JEZ67" s="280"/>
      <c r="JFA67" s="280"/>
      <c r="JFB67" s="280"/>
      <c r="JFC67" s="280"/>
      <c r="JFD67" s="280"/>
      <c r="JFE67" s="280"/>
      <c r="JFF67" s="280"/>
      <c r="JFG67" s="280"/>
      <c r="JFH67" s="280"/>
      <c r="JFI67" s="280"/>
      <c r="JFJ67" s="280"/>
      <c r="JFK67" s="280"/>
      <c r="JFL67" s="280"/>
      <c r="JFM67" s="280"/>
      <c r="JFN67" s="280"/>
      <c r="JFO67" s="280"/>
      <c r="JFP67" s="280"/>
      <c r="JFQ67" s="280"/>
      <c r="JFR67" s="280"/>
      <c r="JFS67" s="280"/>
      <c r="JFT67" s="280"/>
      <c r="JFU67" s="280"/>
      <c r="JFV67" s="280"/>
      <c r="JFW67" s="280"/>
      <c r="JFX67" s="280"/>
      <c r="JFY67" s="280"/>
      <c r="JFZ67" s="280"/>
      <c r="JGA67" s="280"/>
      <c r="JGB67" s="280"/>
      <c r="JGC67" s="280"/>
      <c r="JGD67" s="280"/>
      <c r="JGE67" s="280"/>
      <c r="JGF67" s="280"/>
      <c r="JGG67" s="280"/>
      <c r="JGH67" s="280"/>
      <c r="JGI67" s="280"/>
      <c r="JGJ67" s="280"/>
      <c r="JGK67" s="280"/>
      <c r="JGL67" s="280"/>
      <c r="JGM67" s="280"/>
      <c r="JGN67" s="280"/>
      <c r="JGO67" s="280"/>
      <c r="JGP67" s="280"/>
      <c r="JGQ67" s="280"/>
      <c r="JGR67" s="280"/>
      <c r="JGS67" s="280"/>
      <c r="JGT67" s="280"/>
      <c r="JGU67" s="280"/>
      <c r="JGV67" s="280"/>
      <c r="JGW67" s="280"/>
      <c r="JGX67" s="280"/>
      <c r="JGY67" s="280"/>
      <c r="JGZ67" s="280"/>
      <c r="JHA67" s="280"/>
      <c r="JHB67" s="280"/>
      <c r="JHC67" s="280"/>
      <c r="JHD67" s="280"/>
      <c r="JHE67" s="280"/>
      <c r="JHF67" s="280"/>
      <c r="JHG67" s="280"/>
      <c r="JHH67" s="280"/>
      <c r="JHI67" s="280"/>
      <c r="JHJ67" s="280"/>
      <c r="JHK67" s="280"/>
      <c r="JHL67" s="280"/>
      <c r="JHM67" s="280"/>
      <c r="JHN67" s="280"/>
      <c r="JHO67" s="280"/>
      <c r="JHP67" s="280"/>
      <c r="JHQ67" s="280"/>
      <c r="JHR67" s="280"/>
      <c r="JHS67" s="280"/>
      <c r="JHT67" s="280"/>
      <c r="JHU67" s="280"/>
      <c r="JHV67" s="280"/>
      <c r="JHW67" s="280"/>
      <c r="JHX67" s="280"/>
      <c r="JHY67" s="280"/>
      <c r="JHZ67" s="280"/>
      <c r="JIA67" s="280"/>
      <c r="JIB67" s="280"/>
      <c r="JIC67" s="280"/>
      <c r="JID67" s="280"/>
      <c r="JIE67" s="280"/>
      <c r="JIF67" s="280"/>
      <c r="JIG67" s="280"/>
      <c r="JIH67" s="280"/>
      <c r="JII67" s="280"/>
      <c r="JIJ67" s="280"/>
      <c r="JIK67" s="280"/>
      <c r="JIL67" s="280"/>
      <c r="JIM67" s="280"/>
      <c r="JIN67" s="280"/>
      <c r="JIO67" s="280"/>
      <c r="JIP67" s="280"/>
      <c r="JIQ67" s="280"/>
      <c r="JIR67" s="280"/>
      <c r="JIS67" s="280"/>
      <c r="JIT67" s="280"/>
      <c r="JIU67" s="280"/>
      <c r="JIV67" s="280"/>
      <c r="JIW67" s="280"/>
      <c r="JIX67" s="280"/>
      <c r="JIY67" s="280"/>
      <c r="JIZ67" s="280"/>
      <c r="JJA67" s="280"/>
      <c r="JJB67" s="280"/>
      <c r="JJC67" s="280"/>
      <c r="JJD67" s="280"/>
      <c r="JJE67" s="280"/>
      <c r="JJF67" s="280"/>
      <c r="JJG67" s="280"/>
      <c r="JJH67" s="280"/>
      <c r="JJI67" s="280"/>
      <c r="JJJ67" s="280"/>
      <c r="JJK67" s="280"/>
      <c r="JJL67" s="280"/>
      <c r="JJM67" s="280"/>
      <c r="JJN67" s="280"/>
      <c r="JJO67" s="280"/>
      <c r="JJP67" s="280"/>
      <c r="JJQ67" s="280"/>
      <c r="JJR67" s="280"/>
      <c r="JJS67" s="280"/>
      <c r="JJT67" s="280"/>
      <c r="JJU67" s="280"/>
      <c r="JJV67" s="280"/>
      <c r="JJW67" s="280"/>
      <c r="JJX67" s="280"/>
      <c r="JJY67" s="280"/>
      <c r="JJZ67" s="280"/>
      <c r="JKA67" s="280"/>
      <c r="JKB67" s="280"/>
      <c r="JKC67" s="280"/>
      <c r="JKD67" s="280"/>
      <c r="JKE67" s="280"/>
      <c r="JKF67" s="280"/>
      <c r="JKG67" s="280"/>
      <c r="JKH67" s="280"/>
      <c r="JKI67" s="280"/>
      <c r="JKJ67" s="280"/>
      <c r="JKK67" s="280"/>
      <c r="JKL67" s="280"/>
      <c r="JKM67" s="280"/>
      <c r="JKN67" s="280"/>
      <c r="JKO67" s="280"/>
      <c r="JKP67" s="280"/>
      <c r="JKQ67" s="280"/>
      <c r="JKR67" s="280"/>
      <c r="JKS67" s="280"/>
      <c r="JKT67" s="280"/>
      <c r="JKU67" s="280"/>
      <c r="JKV67" s="280"/>
      <c r="JKW67" s="280"/>
      <c r="JKX67" s="280"/>
      <c r="JKY67" s="280"/>
      <c r="JKZ67" s="280"/>
      <c r="JLA67" s="280"/>
      <c r="JLB67" s="280"/>
      <c r="JLC67" s="280"/>
      <c r="JLD67" s="280"/>
      <c r="JLE67" s="280"/>
      <c r="JLF67" s="280"/>
      <c r="JLG67" s="280"/>
      <c r="JLH67" s="280"/>
      <c r="JLI67" s="280"/>
      <c r="JLJ67" s="280"/>
      <c r="JLK67" s="280"/>
      <c r="JLL67" s="280"/>
      <c r="JLM67" s="280"/>
      <c r="JLN67" s="280"/>
      <c r="JLO67" s="280"/>
      <c r="JLP67" s="280"/>
      <c r="JLQ67" s="280"/>
      <c r="JLR67" s="280"/>
      <c r="JLS67" s="280"/>
      <c r="JLT67" s="280"/>
      <c r="JLU67" s="280"/>
      <c r="JLV67" s="280"/>
      <c r="JLW67" s="280"/>
      <c r="JLX67" s="280"/>
      <c r="JLY67" s="280"/>
      <c r="JLZ67" s="280"/>
      <c r="JMA67" s="280"/>
      <c r="JMB67" s="280"/>
      <c r="JMC67" s="280"/>
      <c r="JMD67" s="280"/>
      <c r="JME67" s="280"/>
      <c r="JMF67" s="280"/>
      <c r="JMG67" s="280"/>
      <c r="JMH67" s="280"/>
      <c r="JMI67" s="280"/>
      <c r="JMJ67" s="280"/>
      <c r="JMK67" s="280"/>
      <c r="JML67" s="280"/>
      <c r="JMM67" s="280"/>
      <c r="JMN67" s="280"/>
      <c r="JMO67" s="280"/>
      <c r="JMP67" s="280"/>
      <c r="JMQ67" s="280"/>
      <c r="JMR67" s="280"/>
      <c r="JMS67" s="280"/>
      <c r="JMT67" s="280"/>
      <c r="JMU67" s="280"/>
      <c r="JMV67" s="280"/>
      <c r="JMW67" s="280"/>
      <c r="JMX67" s="280"/>
      <c r="JMY67" s="280"/>
      <c r="JMZ67" s="280"/>
      <c r="JNA67" s="280"/>
      <c r="JNB67" s="280"/>
      <c r="JNC67" s="280"/>
      <c r="JND67" s="280"/>
      <c r="JNE67" s="280"/>
      <c r="JNF67" s="280"/>
      <c r="JNG67" s="280"/>
      <c r="JNH67" s="280"/>
      <c r="JNI67" s="280"/>
      <c r="JNJ67" s="280"/>
      <c r="JNK67" s="280"/>
      <c r="JNL67" s="280"/>
      <c r="JNM67" s="280"/>
      <c r="JNN67" s="280"/>
      <c r="JNO67" s="280"/>
      <c r="JNP67" s="280"/>
      <c r="JNQ67" s="280"/>
      <c r="JNR67" s="280"/>
      <c r="JNS67" s="280"/>
      <c r="JNT67" s="280"/>
      <c r="JNU67" s="280"/>
      <c r="JNV67" s="280"/>
      <c r="JNW67" s="280"/>
      <c r="JNX67" s="280"/>
      <c r="JNY67" s="280"/>
      <c r="JNZ67" s="280"/>
      <c r="JOA67" s="280"/>
      <c r="JOB67" s="280"/>
      <c r="JOC67" s="280"/>
      <c r="JOD67" s="280"/>
      <c r="JOE67" s="280"/>
      <c r="JOF67" s="280"/>
      <c r="JOG67" s="280"/>
      <c r="JOH67" s="280"/>
      <c r="JOI67" s="280"/>
      <c r="JOJ67" s="280"/>
      <c r="JOK67" s="280"/>
      <c r="JOL67" s="280"/>
      <c r="JOM67" s="280"/>
      <c r="JON67" s="280"/>
      <c r="JOO67" s="280"/>
      <c r="JOP67" s="280"/>
      <c r="JOQ67" s="280"/>
      <c r="JOR67" s="280"/>
      <c r="JOS67" s="280"/>
      <c r="JOT67" s="280"/>
      <c r="JOU67" s="280"/>
      <c r="JOV67" s="280"/>
      <c r="JOW67" s="280"/>
      <c r="JOX67" s="280"/>
      <c r="JOY67" s="280"/>
      <c r="JOZ67" s="280"/>
      <c r="JPA67" s="280"/>
      <c r="JPB67" s="280"/>
      <c r="JPC67" s="280"/>
      <c r="JPD67" s="280"/>
      <c r="JPE67" s="280"/>
      <c r="JPF67" s="280"/>
      <c r="JPG67" s="280"/>
      <c r="JPH67" s="280"/>
      <c r="JPI67" s="280"/>
      <c r="JPJ67" s="280"/>
      <c r="JPK67" s="280"/>
      <c r="JPL67" s="280"/>
      <c r="JPM67" s="280"/>
      <c r="JPN67" s="280"/>
      <c r="JPO67" s="280"/>
      <c r="JPP67" s="280"/>
      <c r="JPQ67" s="280"/>
      <c r="JPR67" s="280"/>
      <c r="JPS67" s="280"/>
      <c r="JPT67" s="280"/>
      <c r="JPU67" s="280"/>
      <c r="JPV67" s="280"/>
      <c r="JPW67" s="280"/>
      <c r="JPX67" s="280"/>
      <c r="JPY67" s="280"/>
      <c r="JPZ67" s="280"/>
      <c r="JQA67" s="280"/>
      <c r="JQB67" s="280"/>
      <c r="JQC67" s="280"/>
      <c r="JQD67" s="280"/>
      <c r="JQE67" s="280"/>
      <c r="JQF67" s="280"/>
      <c r="JQG67" s="280"/>
      <c r="JQH67" s="280"/>
      <c r="JQI67" s="280"/>
      <c r="JQJ67" s="280"/>
      <c r="JQK67" s="280"/>
      <c r="JQL67" s="280"/>
      <c r="JQM67" s="280"/>
      <c r="JQN67" s="280"/>
      <c r="JQO67" s="280"/>
      <c r="JQP67" s="280"/>
      <c r="JQQ67" s="280"/>
      <c r="JQR67" s="280"/>
      <c r="JQS67" s="280"/>
      <c r="JQT67" s="280"/>
      <c r="JQU67" s="280"/>
      <c r="JQV67" s="280"/>
      <c r="JQW67" s="280"/>
      <c r="JQX67" s="280"/>
      <c r="JQY67" s="280"/>
      <c r="JQZ67" s="280"/>
      <c r="JRA67" s="280"/>
      <c r="JRB67" s="280"/>
      <c r="JRC67" s="280"/>
      <c r="JRD67" s="280"/>
      <c r="JRE67" s="280"/>
      <c r="JRF67" s="280"/>
      <c r="JRG67" s="280"/>
      <c r="JRH67" s="280"/>
      <c r="JRI67" s="280"/>
      <c r="JRJ67" s="280"/>
      <c r="JRK67" s="280"/>
      <c r="JRL67" s="280"/>
      <c r="JRM67" s="280"/>
      <c r="JRN67" s="280"/>
      <c r="JRO67" s="280"/>
      <c r="JRP67" s="280"/>
      <c r="JRQ67" s="280"/>
      <c r="JRR67" s="280"/>
      <c r="JRS67" s="280"/>
      <c r="JRT67" s="280"/>
      <c r="JRU67" s="280"/>
      <c r="JRV67" s="280"/>
      <c r="JRW67" s="280"/>
      <c r="JRX67" s="280"/>
      <c r="JRY67" s="280"/>
      <c r="JRZ67" s="280"/>
      <c r="JSA67" s="280"/>
      <c r="JSB67" s="280"/>
      <c r="JSC67" s="280"/>
      <c r="JSD67" s="280"/>
      <c r="JSE67" s="280"/>
      <c r="JSF67" s="280"/>
      <c r="JSG67" s="280"/>
      <c r="JSH67" s="280"/>
      <c r="JSI67" s="280"/>
      <c r="JSJ67" s="280"/>
      <c r="JSK67" s="280"/>
      <c r="JSL67" s="280"/>
      <c r="JSM67" s="280"/>
      <c r="JSN67" s="280"/>
      <c r="JSO67" s="280"/>
      <c r="JSP67" s="280"/>
      <c r="JSQ67" s="280"/>
      <c r="JSR67" s="280"/>
      <c r="JSS67" s="280"/>
      <c r="JST67" s="280"/>
      <c r="JSU67" s="280"/>
      <c r="JSV67" s="280"/>
      <c r="JSW67" s="280"/>
      <c r="JSX67" s="280"/>
      <c r="JSY67" s="280"/>
      <c r="JSZ67" s="280"/>
      <c r="JTA67" s="280"/>
      <c r="JTB67" s="280"/>
      <c r="JTC67" s="280"/>
      <c r="JTD67" s="280"/>
      <c r="JTE67" s="280"/>
      <c r="JTF67" s="280"/>
      <c r="JTG67" s="280"/>
      <c r="JTH67" s="280"/>
      <c r="JTI67" s="280"/>
      <c r="JTJ67" s="280"/>
      <c r="JTK67" s="280"/>
      <c r="JTL67" s="280"/>
      <c r="JTM67" s="280"/>
      <c r="JTN67" s="280"/>
      <c r="JTO67" s="280"/>
      <c r="JTP67" s="280"/>
      <c r="JTQ67" s="280"/>
      <c r="JTR67" s="280"/>
      <c r="JTS67" s="280"/>
      <c r="JTT67" s="280"/>
      <c r="JTU67" s="280"/>
      <c r="JTV67" s="280"/>
      <c r="JTW67" s="280"/>
      <c r="JTX67" s="280"/>
      <c r="JTY67" s="280"/>
      <c r="JTZ67" s="280"/>
      <c r="JUA67" s="280"/>
      <c r="JUB67" s="280"/>
      <c r="JUC67" s="280"/>
      <c r="JUD67" s="280"/>
      <c r="JUE67" s="280"/>
      <c r="JUF67" s="280"/>
      <c r="JUG67" s="280"/>
      <c r="JUH67" s="280"/>
      <c r="JUI67" s="280"/>
      <c r="JUJ67" s="280"/>
      <c r="JUK67" s="280"/>
      <c r="JUL67" s="280"/>
      <c r="JUM67" s="280"/>
      <c r="JUN67" s="280"/>
      <c r="JUO67" s="280"/>
      <c r="JUP67" s="280"/>
      <c r="JUQ67" s="280"/>
      <c r="JUR67" s="280"/>
      <c r="JUS67" s="280"/>
      <c r="JUT67" s="280"/>
      <c r="JUU67" s="280"/>
      <c r="JUV67" s="280"/>
      <c r="JUW67" s="280"/>
      <c r="JUX67" s="280"/>
      <c r="JUY67" s="280"/>
      <c r="JUZ67" s="280"/>
      <c r="JVA67" s="280"/>
      <c r="JVB67" s="280"/>
      <c r="JVC67" s="280"/>
      <c r="JVD67" s="280"/>
      <c r="JVE67" s="280"/>
      <c r="JVF67" s="280"/>
      <c r="JVG67" s="280"/>
      <c r="JVH67" s="280"/>
      <c r="JVI67" s="280"/>
      <c r="JVJ67" s="280"/>
      <c r="JVK67" s="280"/>
      <c r="JVL67" s="280"/>
      <c r="JVM67" s="280"/>
      <c r="JVN67" s="280"/>
      <c r="JVO67" s="280"/>
      <c r="JVP67" s="280"/>
      <c r="JVQ67" s="280"/>
      <c r="JVR67" s="280"/>
      <c r="JVS67" s="280"/>
      <c r="JVT67" s="280"/>
      <c r="JVU67" s="280"/>
      <c r="JVV67" s="280"/>
      <c r="JVW67" s="280"/>
      <c r="JVX67" s="280"/>
      <c r="JVY67" s="280"/>
      <c r="JVZ67" s="280"/>
      <c r="JWA67" s="280"/>
      <c r="JWB67" s="280"/>
      <c r="JWC67" s="280"/>
      <c r="JWD67" s="280"/>
      <c r="JWE67" s="280"/>
      <c r="JWF67" s="280"/>
      <c r="JWG67" s="280"/>
      <c r="JWH67" s="280"/>
      <c r="JWI67" s="280"/>
      <c r="JWJ67" s="280"/>
      <c r="JWK67" s="280"/>
      <c r="JWL67" s="280"/>
      <c r="JWM67" s="280"/>
      <c r="JWN67" s="280"/>
      <c r="JWO67" s="280"/>
      <c r="JWP67" s="280"/>
      <c r="JWQ67" s="280"/>
      <c r="JWR67" s="280"/>
      <c r="JWS67" s="280"/>
      <c r="JWT67" s="280"/>
      <c r="JWU67" s="280"/>
      <c r="JWV67" s="280"/>
      <c r="JWW67" s="280"/>
      <c r="JWX67" s="280"/>
      <c r="JWY67" s="280"/>
      <c r="JWZ67" s="280"/>
      <c r="JXA67" s="280"/>
      <c r="JXB67" s="280"/>
      <c r="JXC67" s="280"/>
      <c r="JXD67" s="280"/>
      <c r="JXE67" s="280"/>
      <c r="JXF67" s="280"/>
      <c r="JXG67" s="280"/>
      <c r="JXH67" s="280"/>
      <c r="JXI67" s="280"/>
      <c r="JXJ67" s="280"/>
      <c r="JXK67" s="280"/>
      <c r="JXL67" s="280"/>
      <c r="JXM67" s="280"/>
      <c r="JXN67" s="280"/>
      <c r="JXO67" s="280"/>
      <c r="JXP67" s="280"/>
      <c r="JXQ67" s="280"/>
      <c r="JXR67" s="280"/>
      <c r="JXS67" s="280"/>
      <c r="JXT67" s="280"/>
      <c r="JXU67" s="280"/>
      <c r="JXV67" s="280"/>
      <c r="JXW67" s="280"/>
      <c r="JXX67" s="280"/>
      <c r="JXY67" s="280"/>
      <c r="JXZ67" s="280"/>
      <c r="JYA67" s="280"/>
      <c r="JYB67" s="280"/>
      <c r="JYC67" s="280"/>
      <c r="JYD67" s="280"/>
      <c r="JYE67" s="280"/>
      <c r="JYF67" s="280"/>
      <c r="JYG67" s="280"/>
      <c r="JYH67" s="280"/>
      <c r="JYI67" s="280"/>
      <c r="JYJ67" s="280"/>
      <c r="JYK67" s="280"/>
      <c r="JYL67" s="280"/>
      <c r="JYM67" s="280"/>
      <c r="JYN67" s="280"/>
      <c r="JYO67" s="280"/>
      <c r="JYP67" s="280"/>
      <c r="JYQ67" s="280"/>
      <c r="JYR67" s="280"/>
      <c r="JYS67" s="280"/>
      <c r="JYT67" s="280"/>
      <c r="JYU67" s="280"/>
      <c r="JYV67" s="280"/>
      <c r="JYW67" s="280"/>
      <c r="JYX67" s="280"/>
      <c r="JYY67" s="280"/>
      <c r="JYZ67" s="280"/>
      <c r="JZA67" s="280"/>
      <c r="JZB67" s="280"/>
      <c r="JZC67" s="280"/>
      <c r="JZD67" s="280"/>
      <c r="JZE67" s="280"/>
      <c r="JZF67" s="280"/>
      <c r="JZG67" s="280"/>
      <c r="JZH67" s="280"/>
      <c r="JZI67" s="280"/>
      <c r="JZJ67" s="280"/>
      <c r="JZK67" s="280"/>
      <c r="JZL67" s="280"/>
      <c r="JZM67" s="280"/>
      <c r="JZN67" s="280"/>
      <c r="JZO67" s="280"/>
      <c r="JZP67" s="280"/>
      <c r="JZQ67" s="280"/>
      <c r="JZR67" s="280"/>
      <c r="JZS67" s="280"/>
      <c r="JZT67" s="280"/>
      <c r="JZU67" s="280"/>
      <c r="JZV67" s="280"/>
      <c r="JZW67" s="280"/>
      <c r="JZX67" s="280"/>
      <c r="JZY67" s="280"/>
      <c r="JZZ67" s="280"/>
      <c r="KAA67" s="280"/>
      <c r="KAB67" s="280"/>
      <c r="KAC67" s="280"/>
      <c r="KAD67" s="280"/>
      <c r="KAE67" s="280"/>
      <c r="KAF67" s="280"/>
      <c r="KAG67" s="280"/>
      <c r="KAH67" s="280"/>
      <c r="KAI67" s="280"/>
      <c r="KAJ67" s="280"/>
      <c r="KAK67" s="280"/>
      <c r="KAL67" s="280"/>
      <c r="KAM67" s="280"/>
      <c r="KAN67" s="280"/>
      <c r="KAO67" s="280"/>
      <c r="KAP67" s="280"/>
      <c r="KAQ67" s="280"/>
      <c r="KAR67" s="280"/>
      <c r="KAS67" s="280"/>
      <c r="KAT67" s="280"/>
      <c r="KAU67" s="280"/>
      <c r="KAV67" s="280"/>
      <c r="KAW67" s="280"/>
      <c r="KAX67" s="280"/>
      <c r="KAY67" s="280"/>
      <c r="KAZ67" s="280"/>
      <c r="KBA67" s="280"/>
      <c r="KBB67" s="280"/>
      <c r="KBC67" s="280"/>
      <c r="KBD67" s="280"/>
      <c r="KBE67" s="280"/>
      <c r="KBF67" s="280"/>
      <c r="KBG67" s="280"/>
      <c r="KBH67" s="280"/>
      <c r="KBI67" s="280"/>
      <c r="KBJ67" s="280"/>
      <c r="KBK67" s="280"/>
      <c r="KBL67" s="280"/>
      <c r="KBM67" s="280"/>
      <c r="KBN67" s="280"/>
      <c r="KBO67" s="280"/>
      <c r="KBP67" s="280"/>
      <c r="KBQ67" s="280"/>
      <c r="KBR67" s="280"/>
      <c r="KBS67" s="280"/>
      <c r="KBT67" s="280"/>
      <c r="KBU67" s="280"/>
      <c r="KBV67" s="280"/>
      <c r="KBW67" s="280"/>
      <c r="KBX67" s="280"/>
      <c r="KBY67" s="280"/>
      <c r="KBZ67" s="280"/>
      <c r="KCA67" s="280"/>
      <c r="KCB67" s="280"/>
      <c r="KCC67" s="280"/>
      <c r="KCD67" s="280"/>
      <c r="KCE67" s="280"/>
      <c r="KCF67" s="280"/>
      <c r="KCG67" s="280"/>
      <c r="KCH67" s="280"/>
      <c r="KCI67" s="280"/>
      <c r="KCJ67" s="280"/>
      <c r="KCK67" s="280"/>
      <c r="KCL67" s="280"/>
      <c r="KCM67" s="280"/>
      <c r="KCN67" s="280"/>
      <c r="KCO67" s="280"/>
      <c r="KCP67" s="280"/>
      <c r="KCQ67" s="280"/>
      <c r="KCR67" s="280"/>
      <c r="KCS67" s="280"/>
      <c r="KCT67" s="280"/>
      <c r="KCU67" s="280"/>
      <c r="KCV67" s="280"/>
      <c r="KCW67" s="280"/>
      <c r="KCX67" s="280"/>
      <c r="KCY67" s="280"/>
      <c r="KCZ67" s="280"/>
      <c r="KDA67" s="280"/>
      <c r="KDB67" s="280"/>
      <c r="KDC67" s="280"/>
      <c r="KDD67" s="280"/>
      <c r="KDE67" s="280"/>
      <c r="KDF67" s="280"/>
      <c r="KDG67" s="280"/>
      <c r="KDH67" s="280"/>
      <c r="KDI67" s="280"/>
      <c r="KDJ67" s="280"/>
      <c r="KDK67" s="280"/>
      <c r="KDL67" s="280"/>
      <c r="KDM67" s="280"/>
      <c r="KDN67" s="280"/>
      <c r="KDO67" s="280"/>
      <c r="KDP67" s="280"/>
      <c r="KDQ67" s="280"/>
      <c r="KDR67" s="280"/>
      <c r="KDS67" s="280"/>
      <c r="KDT67" s="280"/>
      <c r="KDU67" s="280"/>
      <c r="KDV67" s="280"/>
      <c r="KDW67" s="280"/>
      <c r="KDX67" s="280"/>
      <c r="KDY67" s="280"/>
      <c r="KDZ67" s="280"/>
      <c r="KEA67" s="280"/>
      <c r="KEB67" s="280"/>
      <c r="KEC67" s="280"/>
      <c r="KED67" s="280"/>
      <c r="KEE67" s="280"/>
      <c r="KEF67" s="280"/>
      <c r="KEG67" s="280"/>
      <c r="KEH67" s="280"/>
      <c r="KEI67" s="280"/>
      <c r="KEJ67" s="280"/>
      <c r="KEK67" s="280"/>
      <c r="KEL67" s="280"/>
      <c r="KEM67" s="280"/>
      <c r="KEN67" s="280"/>
      <c r="KEO67" s="280"/>
      <c r="KEP67" s="280"/>
      <c r="KEQ67" s="280"/>
      <c r="KER67" s="280"/>
      <c r="KES67" s="280"/>
      <c r="KET67" s="280"/>
      <c r="KEU67" s="280"/>
      <c r="KEV67" s="280"/>
      <c r="KEW67" s="280"/>
      <c r="KEX67" s="280"/>
      <c r="KEY67" s="280"/>
      <c r="KEZ67" s="280"/>
      <c r="KFA67" s="280"/>
      <c r="KFB67" s="280"/>
      <c r="KFC67" s="280"/>
      <c r="KFD67" s="280"/>
      <c r="KFE67" s="280"/>
      <c r="KFF67" s="280"/>
      <c r="KFG67" s="280"/>
      <c r="KFH67" s="280"/>
      <c r="KFI67" s="280"/>
      <c r="KFJ67" s="280"/>
      <c r="KFK67" s="280"/>
      <c r="KFL67" s="280"/>
      <c r="KFM67" s="280"/>
      <c r="KFN67" s="280"/>
      <c r="KFO67" s="280"/>
      <c r="KFP67" s="280"/>
      <c r="KFQ67" s="280"/>
      <c r="KFR67" s="280"/>
      <c r="KFS67" s="280"/>
      <c r="KFT67" s="280"/>
      <c r="KFU67" s="280"/>
      <c r="KFV67" s="280"/>
      <c r="KFW67" s="280"/>
      <c r="KFX67" s="280"/>
      <c r="KFY67" s="280"/>
      <c r="KFZ67" s="280"/>
      <c r="KGA67" s="280"/>
      <c r="KGB67" s="280"/>
      <c r="KGC67" s="280"/>
      <c r="KGD67" s="280"/>
      <c r="KGE67" s="280"/>
      <c r="KGF67" s="280"/>
      <c r="KGG67" s="280"/>
      <c r="KGH67" s="280"/>
      <c r="KGI67" s="280"/>
      <c r="KGJ67" s="280"/>
      <c r="KGK67" s="280"/>
      <c r="KGL67" s="280"/>
      <c r="KGM67" s="280"/>
      <c r="KGN67" s="280"/>
      <c r="KGO67" s="280"/>
      <c r="KGP67" s="280"/>
      <c r="KGQ67" s="280"/>
      <c r="KGR67" s="280"/>
      <c r="KGS67" s="280"/>
      <c r="KGT67" s="280"/>
      <c r="KGU67" s="280"/>
      <c r="KGV67" s="280"/>
      <c r="KGW67" s="280"/>
      <c r="KGX67" s="280"/>
      <c r="KGY67" s="280"/>
      <c r="KGZ67" s="280"/>
      <c r="KHA67" s="280"/>
      <c r="KHB67" s="280"/>
      <c r="KHC67" s="280"/>
      <c r="KHD67" s="280"/>
      <c r="KHE67" s="280"/>
      <c r="KHF67" s="280"/>
      <c r="KHG67" s="280"/>
      <c r="KHH67" s="280"/>
      <c r="KHI67" s="280"/>
      <c r="KHJ67" s="280"/>
      <c r="KHK67" s="280"/>
      <c r="KHL67" s="280"/>
      <c r="KHM67" s="280"/>
      <c r="KHN67" s="280"/>
      <c r="KHO67" s="280"/>
      <c r="KHP67" s="280"/>
      <c r="KHQ67" s="280"/>
      <c r="KHR67" s="280"/>
      <c r="KHS67" s="280"/>
      <c r="KHT67" s="280"/>
      <c r="KHU67" s="280"/>
      <c r="KHV67" s="280"/>
      <c r="KHW67" s="280"/>
      <c r="KHX67" s="280"/>
      <c r="KHY67" s="280"/>
      <c r="KHZ67" s="280"/>
      <c r="KIA67" s="280"/>
      <c r="KIB67" s="280"/>
      <c r="KIC67" s="280"/>
      <c r="KID67" s="280"/>
      <c r="KIE67" s="280"/>
      <c r="KIF67" s="280"/>
      <c r="KIG67" s="280"/>
      <c r="KIH67" s="280"/>
      <c r="KII67" s="280"/>
      <c r="KIJ67" s="280"/>
      <c r="KIK67" s="280"/>
      <c r="KIL67" s="280"/>
      <c r="KIM67" s="280"/>
      <c r="KIN67" s="280"/>
      <c r="KIO67" s="280"/>
      <c r="KIP67" s="280"/>
      <c r="KIQ67" s="280"/>
      <c r="KIR67" s="280"/>
      <c r="KIS67" s="280"/>
      <c r="KIT67" s="280"/>
      <c r="KIU67" s="280"/>
      <c r="KIV67" s="280"/>
      <c r="KIW67" s="280"/>
      <c r="KIX67" s="280"/>
      <c r="KIY67" s="280"/>
      <c r="KIZ67" s="280"/>
      <c r="KJA67" s="280"/>
      <c r="KJB67" s="280"/>
      <c r="KJC67" s="280"/>
      <c r="KJD67" s="280"/>
      <c r="KJE67" s="280"/>
      <c r="KJF67" s="280"/>
      <c r="KJG67" s="280"/>
      <c r="KJH67" s="280"/>
      <c r="KJI67" s="280"/>
      <c r="KJJ67" s="280"/>
      <c r="KJK67" s="280"/>
      <c r="KJL67" s="280"/>
      <c r="KJM67" s="280"/>
      <c r="KJN67" s="280"/>
      <c r="KJO67" s="280"/>
      <c r="KJP67" s="280"/>
      <c r="KJQ67" s="280"/>
      <c r="KJR67" s="280"/>
      <c r="KJS67" s="280"/>
      <c r="KJT67" s="280"/>
      <c r="KJU67" s="280"/>
      <c r="KJV67" s="280"/>
      <c r="KJW67" s="280"/>
      <c r="KJX67" s="280"/>
      <c r="KJY67" s="280"/>
      <c r="KJZ67" s="280"/>
      <c r="KKA67" s="280"/>
      <c r="KKB67" s="280"/>
      <c r="KKC67" s="280"/>
      <c r="KKD67" s="280"/>
      <c r="KKE67" s="280"/>
      <c r="KKF67" s="280"/>
      <c r="KKG67" s="280"/>
      <c r="KKH67" s="280"/>
      <c r="KKI67" s="280"/>
      <c r="KKJ67" s="280"/>
      <c r="KKK67" s="280"/>
      <c r="KKL67" s="280"/>
      <c r="KKM67" s="280"/>
      <c r="KKN67" s="280"/>
      <c r="KKO67" s="280"/>
      <c r="KKP67" s="280"/>
      <c r="KKQ67" s="280"/>
      <c r="KKR67" s="280"/>
      <c r="KKS67" s="280"/>
      <c r="KKT67" s="280"/>
      <c r="KKU67" s="280"/>
      <c r="KKV67" s="280"/>
      <c r="KKW67" s="280"/>
      <c r="KKX67" s="280"/>
      <c r="KKY67" s="280"/>
      <c r="KKZ67" s="280"/>
      <c r="KLA67" s="280"/>
      <c r="KLB67" s="280"/>
      <c r="KLC67" s="280"/>
      <c r="KLD67" s="280"/>
      <c r="KLE67" s="280"/>
      <c r="KLF67" s="280"/>
      <c r="KLG67" s="280"/>
      <c r="KLH67" s="280"/>
      <c r="KLI67" s="280"/>
      <c r="KLJ67" s="280"/>
      <c r="KLK67" s="280"/>
      <c r="KLL67" s="280"/>
      <c r="KLM67" s="280"/>
      <c r="KLN67" s="280"/>
      <c r="KLO67" s="280"/>
      <c r="KLP67" s="280"/>
      <c r="KLQ67" s="280"/>
      <c r="KLR67" s="280"/>
      <c r="KLS67" s="280"/>
      <c r="KLT67" s="280"/>
      <c r="KLU67" s="280"/>
      <c r="KLV67" s="280"/>
      <c r="KLW67" s="280"/>
      <c r="KLX67" s="280"/>
      <c r="KLY67" s="280"/>
      <c r="KLZ67" s="280"/>
      <c r="KMA67" s="280"/>
      <c r="KMB67" s="280"/>
      <c r="KMC67" s="280"/>
      <c r="KMD67" s="280"/>
      <c r="KME67" s="280"/>
      <c r="KMF67" s="280"/>
      <c r="KMG67" s="280"/>
      <c r="KMH67" s="280"/>
      <c r="KMI67" s="280"/>
      <c r="KMJ67" s="280"/>
      <c r="KMK67" s="280"/>
      <c r="KML67" s="280"/>
      <c r="KMM67" s="280"/>
      <c r="KMN67" s="280"/>
      <c r="KMO67" s="280"/>
      <c r="KMP67" s="280"/>
      <c r="KMQ67" s="280"/>
      <c r="KMR67" s="280"/>
      <c r="KMS67" s="280"/>
      <c r="KMT67" s="280"/>
      <c r="KMU67" s="280"/>
      <c r="KMV67" s="280"/>
      <c r="KMW67" s="280"/>
      <c r="KMX67" s="280"/>
      <c r="KMY67" s="280"/>
      <c r="KMZ67" s="280"/>
      <c r="KNA67" s="280"/>
      <c r="KNB67" s="280"/>
      <c r="KNC67" s="280"/>
      <c r="KND67" s="280"/>
      <c r="KNE67" s="280"/>
      <c r="KNF67" s="280"/>
      <c r="KNG67" s="280"/>
      <c r="KNH67" s="280"/>
      <c r="KNI67" s="280"/>
      <c r="KNJ67" s="280"/>
      <c r="KNK67" s="280"/>
      <c r="KNL67" s="280"/>
      <c r="KNM67" s="280"/>
      <c r="KNN67" s="280"/>
      <c r="KNO67" s="280"/>
      <c r="KNP67" s="280"/>
      <c r="KNQ67" s="280"/>
      <c r="KNR67" s="280"/>
      <c r="KNS67" s="280"/>
      <c r="KNT67" s="280"/>
      <c r="KNU67" s="280"/>
      <c r="KNV67" s="280"/>
      <c r="KNW67" s="280"/>
      <c r="KNX67" s="280"/>
      <c r="KNY67" s="280"/>
      <c r="KNZ67" s="280"/>
      <c r="KOA67" s="280"/>
      <c r="KOB67" s="280"/>
      <c r="KOC67" s="280"/>
      <c r="KOD67" s="280"/>
      <c r="KOE67" s="280"/>
      <c r="KOF67" s="280"/>
      <c r="KOG67" s="280"/>
      <c r="KOH67" s="280"/>
      <c r="KOI67" s="280"/>
      <c r="KOJ67" s="280"/>
      <c r="KOK67" s="280"/>
      <c r="KOL67" s="280"/>
      <c r="KOM67" s="280"/>
      <c r="KON67" s="280"/>
      <c r="KOO67" s="280"/>
      <c r="KOP67" s="280"/>
      <c r="KOQ67" s="280"/>
      <c r="KOR67" s="280"/>
      <c r="KOS67" s="280"/>
      <c r="KOT67" s="280"/>
      <c r="KOU67" s="280"/>
      <c r="KOV67" s="280"/>
      <c r="KOW67" s="280"/>
      <c r="KOX67" s="280"/>
      <c r="KOY67" s="280"/>
      <c r="KOZ67" s="280"/>
      <c r="KPA67" s="280"/>
      <c r="KPB67" s="280"/>
      <c r="KPC67" s="280"/>
      <c r="KPD67" s="280"/>
      <c r="KPE67" s="280"/>
      <c r="KPF67" s="280"/>
      <c r="KPG67" s="280"/>
      <c r="KPH67" s="280"/>
      <c r="KPI67" s="280"/>
      <c r="KPJ67" s="280"/>
      <c r="KPK67" s="280"/>
      <c r="KPL67" s="280"/>
      <c r="KPM67" s="280"/>
      <c r="KPN67" s="280"/>
      <c r="KPO67" s="280"/>
      <c r="KPP67" s="280"/>
      <c r="KPQ67" s="280"/>
      <c r="KPR67" s="280"/>
      <c r="KPS67" s="280"/>
      <c r="KPT67" s="280"/>
      <c r="KPU67" s="280"/>
      <c r="KPV67" s="280"/>
      <c r="KPW67" s="280"/>
      <c r="KPX67" s="280"/>
      <c r="KPY67" s="280"/>
      <c r="KPZ67" s="280"/>
      <c r="KQA67" s="280"/>
      <c r="KQB67" s="280"/>
      <c r="KQC67" s="280"/>
      <c r="KQD67" s="280"/>
      <c r="KQE67" s="280"/>
      <c r="KQF67" s="280"/>
      <c r="KQG67" s="280"/>
      <c r="KQH67" s="280"/>
      <c r="KQI67" s="280"/>
      <c r="KQJ67" s="280"/>
      <c r="KQK67" s="280"/>
      <c r="KQL67" s="280"/>
      <c r="KQM67" s="280"/>
      <c r="KQN67" s="280"/>
      <c r="KQO67" s="280"/>
      <c r="KQP67" s="280"/>
      <c r="KQQ67" s="280"/>
      <c r="KQR67" s="280"/>
      <c r="KQS67" s="280"/>
      <c r="KQT67" s="280"/>
      <c r="KQU67" s="280"/>
      <c r="KQV67" s="280"/>
      <c r="KQW67" s="280"/>
      <c r="KQX67" s="280"/>
      <c r="KQY67" s="280"/>
      <c r="KQZ67" s="280"/>
      <c r="KRA67" s="280"/>
      <c r="KRB67" s="280"/>
      <c r="KRC67" s="280"/>
      <c r="KRD67" s="280"/>
      <c r="KRE67" s="280"/>
      <c r="KRF67" s="280"/>
      <c r="KRG67" s="280"/>
      <c r="KRH67" s="280"/>
      <c r="KRI67" s="280"/>
      <c r="KRJ67" s="280"/>
      <c r="KRK67" s="280"/>
      <c r="KRL67" s="280"/>
      <c r="KRM67" s="280"/>
      <c r="KRN67" s="280"/>
      <c r="KRO67" s="280"/>
      <c r="KRP67" s="280"/>
      <c r="KRQ67" s="280"/>
      <c r="KRR67" s="280"/>
      <c r="KRS67" s="280"/>
      <c r="KRT67" s="280"/>
      <c r="KRU67" s="280"/>
      <c r="KRV67" s="280"/>
      <c r="KRW67" s="280"/>
      <c r="KRX67" s="280"/>
      <c r="KRY67" s="280"/>
      <c r="KRZ67" s="280"/>
      <c r="KSA67" s="280"/>
      <c r="KSB67" s="280"/>
      <c r="KSC67" s="280"/>
      <c r="KSD67" s="280"/>
      <c r="KSE67" s="280"/>
      <c r="KSF67" s="280"/>
      <c r="KSG67" s="280"/>
      <c r="KSH67" s="280"/>
      <c r="KSI67" s="280"/>
      <c r="KSJ67" s="280"/>
      <c r="KSK67" s="280"/>
      <c r="KSL67" s="280"/>
      <c r="KSM67" s="280"/>
      <c r="KSN67" s="280"/>
      <c r="KSO67" s="280"/>
      <c r="KSP67" s="280"/>
      <c r="KSQ67" s="280"/>
      <c r="KSR67" s="280"/>
      <c r="KSS67" s="280"/>
      <c r="KST67" s="280"/>
      <c r="KSU67" s="280"/>
      <c r="KSV67" s="280"/>
      <c r="KSW67" s="280"/>
      <c r="KSX67" s="280"/>
      <c r="KSY67" s="280"/>
      <c r="KSZ67" s="280"/>
      <c r="KTA67" s="280"/>
      <c r="KTB67" s="280"/>
      <c r="KTC67" s="280"/>
      <c r="KTD67" s="280"/>
      <c r="KTE67" s="280"/>
      <c r="KTF67" s="280"/>
      <c r="KTG67" s="280"/>
      <c r="KTH67" s="280"/>
      <c r="KTI67" s="280"/>
      <c r="KTJ67" s="280"/>
      <c r="KTK67" s="280"/>
      <c r="KTL67" s="280"/>
      <c r="KTM67" s="280"/>
      <c r="KTN67" s="280"/>
      <c r="KTO67" s="280"/>
      <c r="KTP67" s="280"/>
      <c r="KTQ67" s="280"/>
      <c r="KTR67" s="280"/>
      <c r="KTS67" s="280"/>
      <c r="KTT67" s="280"/>
      <c r="KTU67" s="280"/>
      <c r="KTV67" s="280"/>
      <c r="KTW67" s="280"/>
      <c r="KTX67" s="280"/>
      <c r="KTY67" s="280"/>
      <c r="KTZ67" s="280"/>
      <c r="KUA67" s="280"/>
      <c r="KUB67" s="280"/>
      <c r="KUC67" s="280"/>
      <c r="KUD67" s="280"/>
      <c r="KUE67" s="280"/>
      <c r="KUF67" s="280"/>
      <c r="KUG67" s="280"/>
      <c r="KUH67" s="280"/>
      <c r="KUI67" s="280"/>
      <c r="KUJ67" s="280"/>
      <c r="KUK67" s="280"/>
      <c r="KUL67" s="280"/>
      <c r="KUM67" s="280"/>
      <c r="KUN67" s="280"/>
      <c r="KUO67" s="280"/>
      <c r="KUP67" s="280"/>
      <c r="KUQ67" s="280"/>
      <c r="KUR67" s="280"/>
      <c r="KUS67" s="280"/>
      <c r="KUT67" s="280"/>
      <c r="KUU67" s="280"/>
      <c r="KUV67" s="280"/>
      <c r="KUW67" s="280"/>
      <c r="KUX67" s="280"/>
      <c r="KUY67" s="280"/>
      <c r="KUZ67" s="280"/>
      <c r="KVA67" s="280"/>
      <c r="KVB67" s="280"/>
      <c r="KVC67" s="280"/>
      <c r="KVD67" s="280"/>
      <c r="KVE67" s="280"/>
      <c r="KVF67" s="280"/>
      <c r="KVG67" s="280"/>
      <c r="KVH67" s="280"/>
      <c r="KVI67" s="280"/>
      <c r="KVJ67" s="280"/>
      <c r="KVK67" s="280"/>
      <c r="KVL67" s="280"/>
      <c r="KVM67" s="280"/>
      <c r="KVN67" s="280"/>
      <c r="KVO67" s="280"/>
      <c r="KVP67" s="280"/>
      <c r="KVQ67" s="280"/>
      <c r="KVR67" s="280"/>
      <c r="KVS67" s="280"/>
      <c r="KVT67" s="280"/>
      <c r="KVU67" s="280"/>
      <c r="KVV67" s="280"/>
      <c r="KVW67" s="280"/>
      <c r="KVX67" s="280"/>
      <c r="KVY67" s="280"/>
      <c r="KVZ67" s="280"/>
      <c r="KWA67" s="280"/>
      <c r="KWB67" s="280"/>
      <c r="KWC67" s="280"/>
      <c r="KWD67" s="280"/>
      <c r="KWE67" s="280"/>
      <c r="KWF67" s="280"/>
      <c r="KWG67" s="280"/>
      <c r="KWH67" s="280"/>
      <c r="KWI67" s="280"/>
      <c r="KWJ67" s="280"/>
      <c r="KWK67" s="280"/>
      <c r="KWL67" s="280"/>
      <c r="KWM67" s="280"/>
      <c r="KWN67" s="280"/>
      <c r="KWO67" s="280"/>
      <c r="KWP67" s="280"/>
      <c r="KWQ67" s="280"/>
      <c r="KWR67" s="280"/>
      <c r="KWS67" s="280"/>
      <c r="KWT67" s="280"/>
      <c r="KWU67" s="280"/>
      <c r="KWV67" s="280"/>
      <c r="KWW67" s="280"/>
      <c r="KWX67" s="280"/>
      <c r="KWY67" s="280"/>
      <c r="KWZ67" s="280"/>
      <c r="KXA67" s="280"/>
      <c r="KXB67" s="280"/>
      <c r="KXC67" s="280"/>
      <c r="KXD67" s="280"/>
      <c r="KXE67" s="280"/>
      <c r="KXF67" s="280"/>
      <c r="KXG67" s="280"/>
      <c r="KXH67" s="280"/>
      <c r="KXI67" s="280"/>
      <c r="KXJ67" s="280"/>
      <c r="KXK67" s="280"/>
      <c r="KXL67" s="280"/>
      <c r="KXM67" s="280"/>
      <c r="KXN67" s="280"/>
      <c r="KXO67" s="280"/>
      <c r="KXP67" s="280"/>
      <c r="KXQ67" s="280"/>
      <c r="KXR67" s="280"/>
      <c r="KXS67" s="280"/>
      <c r="KXT67" s="280"/>
      <c r="KXU67" s="280"/>
      <c r="KXV67" s="280"/>
      <c r="KXW67" s="280"/>
      <c r="KXX67" s="280"/>
      <c r="KXY67" s="280"/>
      <c r="KXZ67" s="280"/>
      <c r="KYA67" s="280"/>
      <c r="KYB67" s="280"/>
      <c r="KYC67" s="280"/>
      <c r="KYD67" s="280"/>
      <c r="KYE67" s="280"/>
      <c r="KYF67" s="280"/>
      <c r="KYG67" s="280"/>
      <c r="KYH67" s="280"/>
      <c r="KYI67" s="280"/>
      <c r="KYJ67" s="280"/>
      <c r="KYK67" s="280"/>
      <c r="KYL67" s="280"/>
      <c r="KYM67" s="280"/>
      <c r="KYN67" s="280"/>
      <c r="KYO67" s="280"/>
      <c r="KYP67" s="280"/>
      <c r="KYQ67" s="280"/>
      <c r="KYR67" s="280"/>
      <c r="KYS67" s="280"/>
      <c r="KYT67" s="280"/>
      <c r="KYU67" s="280"/>
      <c r="KYV67" s="280"/>
      <c r="KYW67" s="280"/>
      <c r="KYX67" s="280"/>
      <c r="KYY67" s="280"/>
      <c r="KYZ67" s="280"/>
      <c r="KZA67" s="280"/>
      <c r="KZB67" s="280"/>
      <c r="KZC67" s="280"/>
      <c r="KZD67" s="280"/>
      <c r="KZE67" s="280"/>
      <c r="KZF67" s="280"/>
      <c r="KZG67" s="280"/>
      <c r="KZH67" s="280"/>
      <c r="KZI67" s="280"/>
      <c r="KZJ67" s="280"/>
      <c r="KZK67" s="280"/>
      <c r="KZL67" s="280"/>
      <c r="KZM67" s="280"/>
      <c r="KZN67" s="280"/>
      <c r="KZO67" s="280"/>
      <c r="KZP67" s="280"/>
      <c r="KZQ67" s="280"/>
      <c r="KZR67" s="280"/>
      <c r="KZS67" s="280"/>
      <c r="KZT67" s="280"/>
      <c r="KZU67" s="280"/>
      <c r="KZV67" s="280"/>
      <c r="KZW67" s="280"/>
      <c r="KZX67" s="280"/>
      <c r="KZY67" s="280"/>
      <c r="KZZ67" s="280"/>
      <c r="LAA67" s="280"/>
      <c r="LAB67" s="280"/>
      <c r="LAC67" s="280"/>
      <c r="LAD67" s="280"/>
      <c r="LAE67" s="280"/>
      <c r="LAF67" s="280"/>
      <c r="LAG67" s="280"/>
      <c r="LAH67" s="280"/>
      <c r="LAI67" s="280"/>
      <c r="LAJ67" s="280"/>
      <c r="LAK67" s="280"/>
      <c r="LAL67" s="280"/>
      <c r="LAM67" s="280"/>
      <c r="LAN67" s="280"/>
      <c r="LAO67" s="280"/>
      <c r="LAP67" s="280"/>
      <c r="LAQ67" s="280"/>
      <c r="LAR67" s="280"/>
      <c r="LAS67" s="280"/>
      <c r="LAT67" s="280"/>
      <c r="LAU67" s="280"/>
      <c r="LAV67" s="280"/>
      <c r="LAW67" s="280"/>
      <c r="LAX67" s="280"/>
      <c r="LAY67" s="280"/>
      <c r="LAZ67" s="280"/>
      <c r="LBA67" s="280"/>
      <c r="LBB67" s="280"/>
      <c r="LBC67" s="280"/>
      <c r="LBD67" s="280"/>
      <c r="LBE67" s="280"/>
      <c r="LBF67" s="280"/>
      <c r="LBG67" s="280"/>
      <c r="LBH67" s="280"/>
      <c r="LBI67" s="280"/>
      <c r="LBJ67" s="280"/>
      <c r="LBK67" s="280"/>
      <c r="LBL67" s="280"/>
      <c r="LBM67" s="280"/>
      <c r="LBN67" s="280"/>
      <c r="LBO67" s="280"/>
      <c r="LBP67" s="280"/>
      <c r="LBQ67" s="280"/>
      <c r="LBR67" s="280"/>
      <c r="LBS67" s="280"/>
      <c r="LBT67" s="280"/>
      <c r="LBU67" s="280"/>
      <c r="LBV67" s="280"/>
      <c r="LBW67" s="280"/>
      <c r="LBX67" s="280"/>
      <c r="LBY67" s="280"/>
      <c r="LBZ67" s="280"/>
      <c r="LCA67" s="280"/>
      <c r="LCB67" s="280"/>
      <c r="LCC67" s="280"/>
      <c r="LCD67" s="280"/>
      <c r="LCE67" s="280"/>
      <c r="LCF67" s="280"/>
      <c r="LCG67" s="280"/>
      <c r="LCH67" s="280"/>
      <c r="LCI67" s="280"/>
      <c r="LCJ67" s="280"/>
      <c r="LCK67" s="280"/>
      <c r="LCL67" s="280"/>
      <c r="LCM67" s="280"/>
      <c r="LCN67" s="280"/>
      <c r="LCO67" s="280"/>
      <c r="LCP67" s="280"/>
      <c r="LCQ67" s="280"/>
      <c r="LCR67" s="280"/>
      <c r="LCS67" s="280"/>
      <c r="LCT67" s="280"/>
      <c r="LCU67" s="280"/>
      <c r="LCV67" s="280"/>
      <c r="LCW67" s="280"/>
      <c r="LCX67" s="280"/>
      <c r="LCY67" s="280"/>
      <c r="LCZ67" s="280"/>
      <c r="LDA67" s="280"/>
      <c r="LDB67" s="280"/>
      <c r="LDC67" s="280"/>
      <c r="LDD67" s="280"/>
      <c r="LDE67" s="280"/>
      <c r="LDF67" s="280"/>
      <c r="LDG67" s="280"/>
      <c r="LDH67" s="280"/>
      <c r="LDI67" s="280"/>
      <c r="LDJ67" s="280"/>
      <c r="LDK67" s="280"/>
      <c r="LDL67" s="280"/>
      <c r="LDM67" s="280"/>
      <c r="LDN67" s="280"/>
      <c r="LDO67" s="280"/>
      <c r="LDP67" s="280"/>
      <c r="LDQ67" s="280"/>
      <c r="LDR67" s="280"/>
      <c r="LDS67" s="280"/>
      <c r="LDT67" s="280"/>
      <c r="LDU67" s="280"/>
      <c r="LDV67" s="280"/>
      <c r="LDW67" s="280"/>
      <c r="LDX67" s="280"/>
      <c r="LDY67" s="280"/>
      <c r="LDZ67" s="280"/>
      <c r="LEA67" s="280"/>
      <c r="LEB67" s="280"/>
      <c r="LEC67" s="280"/>
      <c r="LED67" s="280"/>
      <c r="LEE67" s="280"/>
      <c r="LEF67" s="280"/>
      <c r="LEG67" s="280"/>
      <c r="LEH67" s="280"/>
      <c r="LEI67" s="280"/>
      <c r="LEJ67" s="280"/>
      <c r="LEK67" s="280"/>
      <c r="LEL67" s="280"/>
      <c r="LEM67" s="280"/>
      <c r="LEN67" s="280"/>
      <c r="LEO67" s="280"/>
      <c r="LEP67" s="280"/>
      <c r="LEQ67" s="280"/>
      <c r="LER67" s="280"/>
      <c r="LES67" s="280"/>
      <c r="LET67" s="280"/>
      <c r="LEU67" s="280"/>
      <c r="LEV67" s="280"/>
      <c r="LEW67" s="280"/>
      <c r="LEX67" s="280"/>
      <c r="LEY67" s="280"/>
      <c r="LEZ67" s="280"/>
      <c r="LFA67" s="280"/>
      <c r="LFB67" s="280"/>
      <c r="LFC67" s="280"/>
      <c r="LFD67" s="280"/>
      <c r="LFE67" s="280"/>
      <c r="LFF67" s="280"/>
      <c r="LFG67" s="280"/>
      <c r="LFH67" s="280"/>
      <c r="LFI67" s="280"/>
      <c r="LFJ67" s="280"/>
      <c r="LFK67" s="280"/>
      <c r="LFL67" s="280"/>
      <c r="LFM67" s="280"/>
      <c r="LFN67" s="280"/>
      <c r="LFO67" s="280"/>
      <c r="LFP67" s="280"/>
      <c r="LFQ67" s="280"/>
      <c r="LFR67" s="280"/>
      <c r="LFS67" s="280"/>
      <c r="LFT67" s="280"/>
      <c r="LFU67" s="280"/>
      <c r="LFV67" s="280"/>
      <c r="LFW67" s="280"/>
      <c r="LFX67" s="280"/>
      <c r="LFY67" s="280"/>
      <c r="LFZ67" s="280"/>
      <c r="LGA67" s="280"/>
      <c r="LGB67" s="280"/>
      <c r="LGC67" s="280"/>
      <c r="LGD67" s="280"/>
      <c r="LGE67" s="280"/>
      <c r="LGF67" s="280"/>
      <c r="LGG67" s="280"/>
      <c r="LGH67" s="280"/>
      <c r="LGI67" s="280"/>
      <c r="LGJ67" s="280"/>
      <c r="LGK67" s="280"/>
      <c r="LGL67" s="280"/>
      <c r="LGM67" s="280"/>
      <c r="LGN67" s="280"/>
      <c r="LGO67" s="280"/>
      <c r="LGP67" s="280"/>
      <c r="LGQ67" s="280"/>
      <c r="LGR67" s="280"/>
      <c r="LGS67" s="280"/>
      <c r="LGT67" s="280"/>
      <c r="LGU67" s="280"/>
      <c r="LGV67" s="280"/>
      <c r="LGW67" s="280"/>
      <c r="LGX67" s="280"/>
      <c r="LGY67" s="280"/>
      <c r="LGZ67" s="280"/>
      <c r="LHA67" s="280"/>
      <c r="LHB67" s="280"/>
      <c r="LHC67" s="280"/>
      <c r="LHD67" s="280"/>
      <c r="LHE67" s="280"/>
      <c r="LHF67" s="280"/>
      <c r="LHG67" s="280"/>
      <c r="LHH67" s="280"/>
      <c r="LHI67" s="280"/>
      <c r="LHJ67" s="280"/>
      <c r="LHK67" s="280"/>
      <c r="LHL67" s="280"/>
      <c r="LHM67" s="280"/>
      <c r="LHN67" s="280"/>
      <c r="LHO67" s="280"/>
      <c r="LHP67" s="280"/>
      <c r="LHQ67" s="280"/>
      <c r="LHR67" s="280"/>
      <c r="LHS67" s="280"/>
      <c r="LHT67" s="280"/>
      <c r="LHU67" s="280"/>
      <c r="LHV67" s="280"/>
      <c r="LHW67" s="280"/>
      <c r="LHX67" s="280"/>
      <c r="LHY67" s="280"/>
      <c r="LHZ67" s="280"/>
      <c r="LIA67" s="280"/>
      <c r="LIB67" s="280"/>
      <c r="LIC67" s="280"/>
      <c r="LID67" s="280"/>
      <c r="LIE67" s="280"/>
      <c r="LIF67" s="280"/>
      <c r="LIG67" s="280"/>
      <c r="LIH67" s="280"/>
      <c r="LII67" s="280"/>
      <c r="LIJ67" s="280"/>
      <c r="LIK67" s="280"/>
      <c r="LIL67" s="280"/>
      <c r="LIM67" s="280"/>
      <c r="LIN67" s="280"/>
      <c r="LIO67" s="280"/>
      <c r="LIP67" s="280"/>
      <c r="LIQ67" s="280"/>
      <c r="LIR67" s="280"/>
      <c r="LIS67" s="280"/>
      <c r="LIT67" s="280"/>
      <c r="LIU67" s="280"/>
      <c r="LIV67" s="280"/>
      <c r="LIW67" s="280"/>
      <c r="LIX67" s="280"/>
      <c r="LIY67" s="280"/>
      <c r="LIZ67" s="280"/>
      <c r="LJA67" s="280"/>
      <c r="LJB67" s="280"/>
      <c r="LJC67" s="280"/>
      <c r="LJD67" s="280"/>
      <c r="LJE67" s="280"/>
      <c r="LJF67" s="280"/>
      <c r="LJG67" s="280"/>
      <c r="LJH67" s="280"/>
      <c r="LJI67" s="280"/>
      <c r="LJJ67" s="280"/>
      <c r="LJK67" s="280"/>
      <c r="LJL67" s="280"/>
      <c r="LJM67" s="280"/>
      <c r="LJN67" s="280"/>
      <c r="LJO67" s="280"/>
      <c r="LJP67" s="280"/>
      <c r="LJQ67" s="280"/>
      <c r="LJR67" s="280"/>
      <c r="LJS67" s="280"/>
      <c r="LJT67" s="280"/>
      <c r="LJU67" s="280"/>
      <c r="LJV67" s="280"/>
      <c r="LJW67" s="280"/>
      <c r="LJX67" s="280"/>
      <c r="LJY67" s="280"/>
      <c r="LJZ67" s="280"/>
      <c r="LKA67" s="280"/>
      <c r="LKB67" s="280"/>
      <c r="LKC67" s="280"/>
      <c r="LKD67" s="280"/>
      <c r="LKE67" s="280"/>
      <c r="LKF67" s="280"/>
      <c r="LKG67" s="280"/>
      <c r="LKH67" s="280"/>
      <c r="LKI67" s="280"/>
      <c r="LKJ67" s="280"/>
      <c r="LKK67" s="280"/>
      <c r="LKL67" s="280"/>
      <c r="LKM67" s="280"/>
      <c r="LKN67" s="280"/>
      <c r="LKO67" s="280"/>
      <c r="LKP67" s="280"/>
      <c r="LKQ67" s="280"/>
      <c r="LKR67" s="280"/>
      <c r="LKS67" s="280"/>
      <c r="LKT67" s="280"/>
      <c r="LKU67" s="280"/>
      <c r="LKV67" s="280"/>
      <c r="LKW67" s="280"/>
      <c r="LKX67" s="280"/>
      <c r="LKY67" s="280"/>
      <c r="LKZ67" s="280"/>
      <c r="LLA67" s="280"/>
      <c r="LLB67" s="280"/>
      <c r="LLC67" s="280"/>
      <c r="LLD67" s="280"/>
      <c r="LLE67" s="280"/>
      <c r="LLF67" s="280"/>
      <c r="LLG67" s="280"/>
      <c r="LLH67" s="280"/>
      <c r="LLI67" s="280"/>
      <c r="LLJ67" s="280"/>
      <c r="LLK67" s="280"/>
      <c r="LLL67" s="280"/>
      <c r="LLM67" s="280"/>
      <c r="LLN67" s="280"/>
      <c r="LLO67" s="280"/>
      <c r="LLP67" s="280"/>
      <c r="LLQ67" s="280"/>
      <c r="LLR67" s="280"/>
      <c r="LLS67" s="280"/>
      <c r="LLT67" s="280"/>
      <c r="LLU67" s="280"/>
      <c r="LLV67" s="280"/>
      <c r="LLW67" s="280"/>
      <c r="LLX67" s="280"/>
      <c r="LLY67" s="280"/>
      <c r="LLZ67" s="280"/>
      <c r="LMA67" s="280"/>
      <c r="LMB67" s="280"/>
      <c r="LMC67" s="280"/>
      <c r="LMD67" s="280"/>
      <c r="LME67" s="280"/>
      <c r="LMF67" s="280"/>
      <c r="LMG67" s="280"/>
      <c r="LMH67" s="280"/>
      <c r="LMI67" s="280"/>
      <c r="LMJ67" s="280"/>
      <c r="LMK67" s="280"/>
      <c r="LML67" s="280"/>
      <c r="LMM67" s="280"/>
      <c r="LMN67" s="280"/>
      <c r="LMO67" s="280"/>
      <c r="LMP67" s="280"/>
      <c r="LMQ67" s="280"/>
      <c r="LMR67" s="280"/>
      <c r="LMS67" s="280"/>
      <c r="LMT67" s="280"/>
      <c r="LMU67" s="280"/>
      <c r="LMV67" s="280"/>
      <c r="LMW67" s="280"/>
      <c r="LMX67" s="280"/>
      <c r="LMY67" s="280"/>
      <c r="LMZ67" s="280"/>
      <c r="LNA67" s="280"/>
      <c r="LNB67" s="280"/>
      <c r="LNC67" s="280"/>
      <c r="LND67" s="280"/>
      <c r="LNE67" s="280"/>
      <c r="LNF67" s="280"/>
      <c r="LNG67" s="280"/>
      <c r="LNH67" s="280"/>
      <c r="LNI67" s="280"/>
      <c r="LNJ67" s="280"/>
      <c r="LNK67" s="280"/>
      <c r="LNL67" s="280"/>
      <c r="LNM67" s="280"/>
      <c r="LNN67" s="280"/>
      <c r="LNO67" s="280"/>
      <c r="LNP67" s="280"/>
      <c r="LNQ67" s="280"/>
      <c r="LNR67" s="280"/>
      <c r="LNS67" s="280"/>
      <c r="LNT67" s="280"/>
      <c r="LNU67" s="280"/>
      <c r="LNV67" s="280"/>
      <c r="LNW67" s="280"/>
      <c r="LNX67" s="280"/>
      <c r="LNY67" s="280"/>
      <c r="LNZ67" s="280"/>
      <c r="LOA67" s="280"/>
      <c r="LOB67" s="280"/>
      <c r="LOC67" s="280"/>
      <c r="LOD67" s="280"/>
      <c r="LOE67" s="280"/>
      <c r="LOF67" s="280"/>
      <c r="LOG67" s="280"/>
      <c r="LOH67" s="280"/>
      <c r="LOI67" s="280"/>
      <c r="LOJ67" s="280"/>
      <c r="LOK67" s="280"/>
      <c r="LOL67" s="280"/>
      <c r="LOM67" s="280"/>
      <c r="LON67" s="280"/>
      <c r="LOO67" s="280"/>
      <c r="LOP67" s="280"/>
      <c r="LOQ67" s="280"/>
      <c r="LOR67" s="280"/>
      <c r="LOS67" s="280"/>
      <c r="LOT67" s="280"/>
      <c r="LOU67" s="280"/>
      <c r="LOV67" s="280"/>
      <c r="LOW67" s="280"/>
      <c r="LOX67" s="280"/>
      <c r="LOY67" s="280"/>
      <c r="LOZ67" s="280"/>
      <c r="LPA67" s="280"/>
      <c r="LPB67" s="280"/>
      <c r="LPC67" s="280"/>
      <c r="LPD67" s="280"/>
      <c r="LPE67" s="280"/>
      <c r="LPF67" s="280"/>
      <c r="LPG67" s="280"/>
      <c r="LPH67" s="280"/>
      <c r="LPI67" s="280"/>
      <c r="LPJ67" s="280"/>
      <c r="LPK67" s="280"/>
      <c r="LPL67" s="280"/>
      <c r="LPM67" s="280"/>
      <c r="LPN67" s="280"/>
      <c r="LPO67" s="280"/>
      <c r="LPP67" s="280"/>
      <c r="LPQ67" s="280"/>
      <c r="LPR67" s="280"/>
      <c r="LPS67" s="280"/>
      <c r="LPT67" s="280"/>
      <c r="LPU67" s="280"/>
      <c r="LPV67" s="280"/>
      <c r="LPW67" s="280"/>
      <c r="LPX67" s="280"/>
      <c r="LPY67" s="280"/>
      <c r="LPZ67" s="280"/>
      <c r="LQA67" s="280"/>
      <c r="LQB67" s="280"/>
      <c r="LQC67" s="280"/>
      <c r="LQD67" s="280"/>
      <c r="LQE67" s="280"/>
      <c r="LQF67" s="280"/>
      <c r="LQG67" s="280"/>
      <c r="LQH67" s="280"/>
      <c r="LQI67" s="280"/>
      <c r="LQJ67" s="280"/>
      <c r="LQK67" s="280"/>
      <c r="LQL67" s="280"/>
      <c r="LQM67" s="280"/>
      <c r="LQN67" s="280"/>
      <c r="LQO67" s="280"/>
      <c r="LQP67" s="280"/>
      <c r="LQQ67" s="280"/>
      <c r="LQR67" s="280"/>
      <c r="LQS67" s="280"/>
      <c r="LQT67" s="280"/>
      <c r="LQU67" s="280"/>
      <c r="LQV67" s="280"/>
      <c r="LQW67" s="280"/>
      <c r="LQX67" s="280"/>
      <c r="LQY67" s="280"/>
      <c r="LQZ67" s="280"/>
      <c r="LRA67" s="280"/>
      <c r="LRB67" s="280"/>
      <c r="LRC67" s="280"/>
      <c r="LRD67" s="280"/>
      <c r="LRE67" s="280"/>
      <c r="LRF67" s="280"/>
      <c r="LRG67" s="280"/>
      <c r="LRH67" s="280"/>
      <c r="LRI67" s="280"/>
      <c r="LRJ67" s="280"/>
      <c r="LRK67" s="280"/>
      <c r="LRL67" s="280"/>
      <c r="LRM67" s="280"/>
      <c r="LRN67" s="280"/>
      <c r="LRO67" s="280"/>
      <c r="LRP67" s="280"/>
      <c r="LRQ67" s="280"/>
      <c r="LRR67" s="280"/>
      <c r="LRS67" s="280"/>
      <c r="LRT67" s="280"/>
      <c r="LRU67" s="280"/>
      <c r="LRV67" s="280"/>
      <c r="LRW67" s="280"/>
      <c r="LRX67" s="280"/>
      <c r="LRY67" s="280"/>
      <c r="LRZ67" s="280"/>
      <c r="LSA67" s="280"/>
      <c r="LSB67" s="280"/>
      <c r="LSC67" s="280"/>
      <c r="LSD67" s="280"/>
      <c r="LSE67" s="280"/>
      <c r="LSF67" s="280"/>
      <c r="LSG67" s="280"/>
      <c r="LSH67" s="280"/>
      <c r="LSI67" s="280"/>
      <c r="LSJ67" s="280"/>
      <c r="LSK67" s="280"/>
      <c r="LSL67" s="280"/>
      <c r="LSM67" s="280"/>
      <c r="LSN67" s="280"/>
      <c r="LSO67" s="280"/>
      <c r="LSP67" s="280"/>
      <c r="LSQ67" s="280"/>
      <c r="LSR67" s="280"/>
      <c r="LSS67" s="280"/>
      <c r="LST67" s="280"/>
      <c r="LSU67" s="280"/>
      <c r="LSV67" s="280"/>
      <c r="LSW67" s="280"/>
      <c r="LSX67" s="280"/>
      <c r="LSY67" s="280"/>
      <c r="LSZ67" s="280"/>
      <c r="LTA67" s="280"/>
      <c r="LTB67" s="280"/>
      <c r="LTC67" s="280"/>
      <c r="LTD67" s="280"/>
      <c r="LTE67" s="280"/>
      <c r="LTF67" s="280"/>
      <c r="LTG67" s="280"/>
      <c r="LTH67" s="280"/>
      <c r="LTI67" s="280"/>
      <c r="LTJ67" s="280"/>
      <c r="LTK67" s="280"/>
      <c r="LTL67" s="280"/>
      <c r="LTM67" s="280"/>
      <c r="LTN67" s="280"/>
      <c r="LTO67" s="280"/>
      <c r="LTP67" s="280"/>
      <c r="LTQ67" s="280"/>
      <c r="LTR67" s="280"/>
      <c r="LTS67" s="280"/>
      <c r="LTT67" s="280"/>
      <c r="LTU67" s="280"/>
      <c r="LTV67" s="280"/>
      <c r="LTW67" s="280"/>
      <c r="LTX67" s="280"/>
      <c r="LTY67" s="280"/>
      <c r="LTZ67" s="280"/>
      <c r="LUA67" s="280"/>
      <c r="LUB67" s="280"/>
      <c r="LUC67" s="280"/>
      <c r="LUD67" s="280"/>
      <c r="LUE67" s="280"/>
      <c r="LUF67" s="280"/>
      <c r="LUG67" s="280"/>
      <c r="LUH67" s="280"/>
      <c r="LUI67" s="280"/>
      <c r="LUJ67" s="280"/>
      <c r="LUK67" s="280"/>
      <c r="LUL67" s="280"/>
      <c r="LUM67" s="280"/>
      <c r="LUN67" s="280"/>
      <c r="LUO67" s="280"/>
      <c r="LUP67" s="280"/>
      <c r="LUQ67" s="280"/>
      <c r="LUR67" s="280"/>
      <c r="LUS67" s="280"/>
      <c r="LUT67" s="280"/>
      <c r="LUU67" s="280"/>
      <c r="LUV67" s="280"/>
      <c r="LUW67" s="280"/>
      <c r="LUX67" s="280"/>
      <c r="LUY67" s="280"/>
      <c r="LUZ67" s="280"/>
      <c r="LVA67" s="280"/>
      <c r="LVB67" s="280"/>
      <c r="LVC67" s="280"/>
      <c r="LVD67" s="280"/>
      <c r="LVE67" s="280"/>
      <c r="LVF67" s="280"/>
      <c r="LVG67" s="280"/>
      <c r="LVH67" s="280"/>
      <c r="LVI67" s="280"/>
      <c r="LVJ67" s="280"/>
      <c r="LVK67" s="280"/>
      <c r="LVL67" s="280"/>
      <c r="LVM67" s="280"/>
      <c r="LVN67" s="280"/>
      <c r="LVO67" s="280"/>
      <c r="LVP67" s="280"/>
      <c r="LVQ67" s="280"/>
      <c r="LVR67" s="280"/>
      <c r="LVS67" s="280"/>
      <c r="LVT67" s="280"/>
      <c r="LVU67" s="280"/>
      <c r="LVV67" s="280"/>
      <c r="LVW67" s="280"/>
      <c r="LVX67" s="280"/>
      <c r="LVY67" s="280"/>
      <c r="LVZ67" s="280"/>
      <c r="LWA67" s="280"/>
      <c r="LWB67" s="280"/>
      <c r="LWC67" s="280"/>
      <c r="LWD67" s="280"/>
      <c r="LWE67" s="280"/>
      <c r="LWF67" s="280"/>
      <c r="LWG67" s="280"/>
      <c r="LWH67" s="280"/>
      <c r="LWI67" s="280"/>
      <c r="LWJ67" s="280"/>
      <c r="LWK67" s="280"/>
      <c r="LWL67" s="280"/>
      <c r="LWM67" s="280"/>
      <c r="LWN67" s="280"/>
      <c r="LWO67" s="280"/>
      <c r="LWP67" s="280"/>
      <c r="LWQ67" s="280"/>
      <c r="LWR67" s="280"/>
      <c r="LWS67" s="280"/>
      <c r="LWT67" s="280"/>
      <c r="LWU67" s="280"/>
      <c r="LWV67" s="280"/>
      <c r="LWW67" s="280"/>
      <c r="LWX67" s="280"/>
      <c r="LWY67" s="280"/>
      <c r="LWZ67" s="280"/>
      <c r="LXA67" s="280"/>
      <c r="LXB67" s="280"/>
      <c r="LXC67" s="280"/>
      <c r="LXD67" s="280"/>
      <c r="LXE67" s="280"/>
      <c r="LXF67" s="280"/>
      <c r="LXG67" s="280"/>
      <c r="LXH67" s="280"/>
      <c r="LXI67" s="280"/>
      <c r="LXJ67" s="280"/>
      <c r="LXK67" s="280"/>
      <c r="LXL67" s="280"/>
      <c r="LXM67" s="280"/>
      <c r="LXN67" s="280"/>
      <c r="LXO67" s="280"/>
      <c r="LXP67" s="280"/>
      <c r="LXQ67" s="280"/>
      <c r="LXR67" s="280"/>
      <c r="LXS67" s="280"/>
      <c r="LXT67" s="280"/>
      <c r="LXU67" s="280"/>
      <c r="LXV67" s="280"/>
      <c r="LXW67" s="280"/>
      <c r="LXX67" s="280"/>
      <c r="LXY67" s="280"/>
      <c r="LXZ67" s="280"/>
      <c r="LYA67" s="280"/>
      <c r="LYB67" s="280"/>
      <c r="LYC67" s="280"/>
      <c r="LYD67" s="280"/>
      <c r="LYE67" s="280"/>
      <c r="LYF67" s="280"/>
      <c r="LYG67" s="280"/>
      <c r="LYH67" s="280"/>
      <c r="LYI67" s="280"/>
      <c r="LYJ67" s="280"/>
      <c r="LYK67" s="280"/>
      <c r="LYL67" s="280"/>
      <c r="LYM67" s="280"/>
      <c r="LYN67" s="280"/>
      <c r="LYO67" s="280"/>
      <c r="LYP67" s="280"/>
      <c r="LYQ67" s="280"/>
      <c r="LYR67" s="280"/>
      <c r="LYS67" s="280"/>
      <c r="LYT67" s="280"/>
      <c r="LYU67" s="280"/>
      <c r="LYV67" s="280"/>
      <c r="LYW67" s="280"/>
      <c r="LYX67" s="280"/>
      <c r="LYY67" s="280"/>
      <c r="LYZ67" s="280"/>
      <c r="LZA67" s="280"/>
      <c r="LZB67" s="280"/>
      <c r="LZC67" s="280"/>
      <c r="LZD67" s="280"/>
      <c r="LZE67" s="280"/>
      <c r="LZF67" s="280"/>
      <c r="LZG67" s="280"/>
      <c r="LZH67" s="280"/>
      <c r="LZI67" s="280"/>
      <c r="LZJ67" s="280"/>
      <c r="LZK67" s="280"/>
      <c r="LZL67" s="280"/>
      <c r="LZM67" s="280"/>
      <c r="LZN67" s="280"/>
      <c r="LZO67" s="280"/>
      <c r="LZP67" s="280"/>
      <c r="LZQ67" s="280"/>
      <c r="LZR67" s="280"/>
      <c r="LZS67" s="280"/>
      <c r="LZT67" s="280"/>
      <c r="LZU67" s="280"/>
      <c r="LZV67" s="280"/>
      <c r="LZW67" s="280"/>
      <c r="LZX67" s="280"/>
      <c r="LZY67" s="280"/>
      <c r="LZZ67" s="280"/>
      <c r="MAA67" s="280"/>
      <c r="MAB67" s="280"/>
      <c r="MAC67" s="280"/>
      <c r="MAD67" s="280"/>
      <c r="MAE67" s="280"/>
      <c r="MAF67" s="280"/>
      <c r="MAG67" s="280"/>
      <c r="MAH67" s="280"/>
      <c r="MAI67" s="280"/>
      <c r="MAJ67" s="280"/>
      <c r="MAK67" s="280"/>
      <c r="MAL67" s="280"/>
      <c r="MAM67" s="280"/>
      <c r="MAN67" s="280"/>
      <c r="MAO67" s="280"/>
      <c r="MAP67" s="280"/>
      <c r="MAQ67" s="280"/>
      <c r="MAR67" s="280"/>
      <c r="MAS67" s="280"/>
      <c r="MAT67" s="280"/>
      <c r="MAU67" s="280"/>
      <c r="MAV67" s="280"/>
      <c r="MAW67" s="280"/>
      <c r="MAX67" s="280"/>
      <c r="MAY67" s="280"/>
      <c r="MAZ67" s="280"/>
      <c r="MBA67" s="280"/>
      <c r="MBB67" s="280"/>
      <c r="MBC67" s="280"/>
      <c r="MBD67" s="280"/>
      <c r="MBE67" s="280"/>
      <c r="MBF67" s="280"/>
      <c r="MBG67" s="280"/>
      <c r="MBH67" s="280"/>
      <c r="MBI67" s="280"/>
      <c r="MBJ67" s="280"/>
      <c r="MBK67" s="280"/>
      <c r="MBL67" s="280"/>
      <c r="MBM67" s="280"/>
      <c r="MBN67" s="280"/>
      <c r="MBO67" s="280"/>
      <c r="MBP67" s="280"/>
      <c r="MBQ67" s="280"/>
      <c r="MBR67" s="280"/>
      <c r="MBS67" s="280"/>
      <c r="MBT67" s="280"/>
      <c r="MBU67" s="280"/>
      <c r="MBV67" s="280"/>
      <c r="MBW67" s="280"/>
      <c r="MBX67" s="280"/>
      <c r="MBY67" s="280"/>
      <c r="MBZ67" s="280"/>
      <c r="MCA67" s="280"/>
      <c r="MCB67" s="280"/>
      <c r="MCC67" s="280"/>
      <c r="MCD67" s="280"/>
      <c r="MCE67" s="280"/>
      <c r="MCF67" s="280"/>
      <c r="MCG67" s="280"/>
      <c r="MCH67" s="280"/>
      <c r="MCI67" s="280"/>
      <c r="MCJ67" s="280"/>
      <c r="MCK67" s="280"/>
      <c r="MCL67" s="280"/>
      <c r="MCM67" s="280"/>
      <c r="MCN67" s="280"/>
      <c r="MCO67" s="280"/>
      <c r="MCP67" s="280"/>
      <c r="MCQ67" s="280"/>
      <c r="MCR67" s="280"/>
      <c r="MCS67" s="280"/>
      <c r="MCT67" s="280"/>
      <c r="MCU67" s="280"/>
      <c r="MCV67" s="280"/>
      <c r="MCW67" s="280"/>
      <c r="MCX67" s="280"/>
      <c r="MCY67" s="280"/>
      <c r="MCZ67" s="280"/>
      <c r="MDA67" s="280"/>
      <c r="MDB67" s="280"/>
      <c r="MDC67" s="280"/>
      <c r="MDD67" s="280"/>
      <c r="MDE67" s="280"/>
      <c r="MDF67" s="280"/>
      <c r="MDG67" s="280"/>
      <c r="MDH67" s="280"/>
      <c r="MDI67" s="280"/>
      <c r="MDJ67" s="280"/>
      <c r="MDK67" s="280"/>
      <c r="MDL67" s="280"/>
      <c r="MDM67" s="280"/>
      <c r="MDN67" s="280"/>
      <c r="MDO67" s="280"/>
      <c r="MDP67" s="280"/>
      <c r="MDQ67" s="280"/>
      <c r="MDR67" s="280"/>
      <c r="MDS67" s="280"/>
      <c r="MDT67" s="280"/>
      <c r="MDU67" s="280"/>
      <c r="MDV67" s="280"/>
      <c r="MDW67" s="280"/>
      <c r="MDX67" s="280"/>
      <c r="MDY67" s="280"/>
      <c r="MDZ67" s="280"/>
      <c r="MEA67" s="280"/>
      <c r="MEB67" s="280"/>
      <c r="MEC67" s="280"/>
      <c r="MED67" s="280"/>
      <c r="MEE67" s="280"/>
      <c r="MEF67" s="280"/>
      <c r="MEG67" s="280"/>
      <c r="MEH67" s="280"/>
      <c r="MEI67" s="280"/>
      <c r="MEJ67" s="280"/>
      <c r="MEK67" s="280"/>
      <c r="MEL67" s="280"/>
      <c r="MEM67" s="280"/>
      <c r="MEN67" s="280"/>
      <c r="MEO67" s="280"/>
      <c r="MEP67" s="280"/>
      <c r="MEQ67" s="280"/>
      <c r="MER67" s="280"/>
      <c r="MES67" s="280"/>
      <c r="MET67" s="280"/>
      <c r="MEU67" s="280"/>
      <c r="MEV67" s="280"/>
      <c r="MEW67" s="280"/>
      <c r="MEX67" s="280"/>
      <c r="MEY67" s="280"/>
      <c r="MEZ67" s="280"/>
      <c r="MFA67" s="280"/>
      <c r="MFB67" s="280"/>
      <c r="MFC67" s="280"/>
      <c r="MFD67" s="280"/>
      <c r="MFE67" s="280"/>
      <c r="MFF67" s="280"/>
      <c r="MFG67" s="280"/>
      <c r="MFH67" s="280"/>
      <c r="MFI67" s="280"/>
      <c r="MFJ67" s="280"/>
      <c r="MFK67" s="280"/>
      <c r="MFL67" s="280"/>
      <c r="MFM67" s="280"/>
      <c r="MFN67" s="280"/>
      <c r="MFO67" s="280"/>
      <c r="MFP67" s="280"/>
      <c r="MFQ67" s="280"/>
      <c r="MFR67" s="280"/>
      <c r="MFS67" s="280"/>
      <c r="MFT67" s="280"/>
      <c r="MFU67" s="280"/>
      <c r="MFV67" s="280"/>
      <c r="MFW67" s="280"/>
      <c r="MFX67" s="280"/>
      <c r="MFY67" s="280"/>
      <c r="MFZ67" s="280"/>
      <c r="MGA67" s="280"/>
      <c r="MGB67" s="280"/>
      <c r="MGC67" s="280"/>
      <c r="MGD67" s="280"/>
      <c r="MGE67" s="280"/>
      <c r="MGF67" s="280"/>
      <c r="MGG67" s="280"/>
      <c r="MGH67" s="280"/>
      <c r="MGI67" s="280"/>
      <c r="MGJ67" s="280"/>
      <c r="MGK67" s="280"/>
      <c r="MGL67" s="280"/>
      <c r="MGM67" s="280"/>
      <c r="MGN67" s="280"/>
      <c r="MGO67" s="280"/>
      <c r="MGP67" s="280"/>
      <c r="MGQ67" s="280"/>
      <c r="MGR67" s="280"/>
      <c r="MGS67" s="280"/>
      <c r="MGT67" s="280"/>
      <c r="MGU67" s="280"/>
      <c r="MGV67" s="280"/>
      <c r="MGW67" s="280"/>
      <c r="MGX67" s="280"/>
      <c r="MGY67" s="280"/>
      <c r="MGZ67" s="280"/>
      <c r="MHA67" s="280"/>
      <c r="MHB67" s="280"/>
      <c r="MHC67" s="280"/>
      <c r="MHD67" s="280"/>
      <c r="MHE67" s="280"/>
      <c r="MHF67" s="280"/>
      <c r="MHG67" s="280"/>
      <c r="MHH67" s="280"/>
      <c r="MHI67" s="280"/>
      <c r="MHJ67" s="280"/>
      <c r="MHK67" s="280"/>
      <c r="MHL67" s="280"/>
      <c r="MHM67" s="280"/>
      <c r="MHN67" s="280"/>
      <c r="MHO67" s="280"/>
      <c r="MHP67" s="280"/>
      <c r="MHQ67" s="280"/>
      <c r="MHR67" s="280"/>
      <c r="MHS67" s="280"/>
      <c r="MHT67" s="280"/>
      <c r="MHU67" s="280"/>
      <c r="MHV67" s="280"/>
      <c r="MHW67" s="280"/>
      <c r="MHX67" s="280"/>
      <c r="MHY67" s="280"/>
      <c r="MHZ67" s="280"/>
      <c r="MIA67" s="280"/>
      <c r="MIB67" s="280"/>
      <c r="MIC67" s="280"/>
      <c r="MID67" s="280"/>
      <c r="MIE67" s="280"/>
      <c r="MIF67" s="280"/>
      <c r="MIG67" s="280"/>
      <c r="MIH67" s="280"/>
      <c r="MII67" s="280"/>
      <c r="MIJ67" s="280"/>
      <c r="MIK67" s="280"/>
      <c r="MIL67" s="280"/>
      <c r="MIM67" s="280"/>
      <c r="MIN67" s="280"/>
      <c r="MIO67" s="280"/>
      <c r="MIP67" s="280"/>
      <c r="MIQ67" s="280"/>
      <c r="MIR67" s="280"/>
      <c r="MIS67" s="280"/>
      <c r="MIT67" s="280"/>
      <c r="MIU67" s="280"/>
      <c r="MIV67" s="280"/>
      <c r="MIW67" s="280"/>
      <c r="MIX67" s="280"/>
      <c r="MIY67" s="280"/>
      <c r="MIZ67" s="280"/>
      <c r="MJA67" s="280"/>
      <c r="MJB67" s="280"/>
      <c r="MJC67" s="280"/>
      <c r="MJD67" s="280"/>
      <c r="MJE67" s="280"/>
      <c r="MJF67" s="280"/>
      <c r="MJG67" s="280"/>
      <c r="MJH67" s="280"/>
      <c r="MJI67" s="280"/>
      <c r="MJJ67" s="280"/>
      <c r="MJK67" s="280"/>
      <c r="MJL67" s="280"/>
      <c r="MJM67" s="280"/>
      <c r="MJN67" s="280"/>
      <c r="MJO67" s="280"/>
      <c r="MJP67" s="280"/>
      <c r="MJQ67" s="280"/>
      <c r="MJR67" s="280"/>
      <c r="MJS67" s="280"/>
      <c r="MJT67" s="280"/>
      <c r="MJU67" s="280"/>
      <c r="MJV67" s="280"/>
      <c r="MJW67" s="280"/>
      <c r="MJX67" s="280"/>
      <c r="MJY67" s="280"/>
      <c r="MJZ67" s="280"/>
      <c r="MKA67" s="280"/>
      <c r="MKB67" s="280"/>
      <c r="MKC67" s="280"/>
      <c r="MKD67" s="280"/>
      <c r="MKE67" s="280"/>
      <c r="MKF67" s="280"/>
      <c r="MKG67" s="280"/>
      <c r="MKH67" s="280"/>
      <c r="MKI67" s="280"/>
      <c r="MKJ67" s="280"/>
      <c r="MKK67" s="280"/>
      <c r="MKL67" s="280"/>
      <c r="MKM67" s="280"/>
      <c r="MKN67" s="280"/>
      <c r="MKO67" s="280"/>
      <c r="MKP67" s="280"/>
      <c r="MKQ67" s="280"/>
      <c r="MKR67" s="280"/>
      <c r="MKS67" s="280"/>
      <c r="MKT67" s="280"/>
      <c r="MKU67" s="280"/>
      <c r="MKV67" s="280"/>
      <c r="MKW67" s="280"/>
      <c r="MKX67" s="280"/>
      <c r="MKY67" s="280"/>
      <c r="MKZ67" s="280"/>
      <c r="MLA67" s="280"/>
      <c r="MLB67" s="280"/>
      <c r="MLC67" s="280"/>
      <c r="MLD67" s="280"/>
      <c r="MLE67" s="280"/>
      <c r="MLF67" s="280"/>
      <c r="MLG67" s="280"/>
      <c r="MLH67" s="280"/>
      <c r="MLI67" s="280"/>
      <c r="MLJ67" s="280"/>
      <c r="MLK67" s="280"/>
      <c r="MLL67" s="280"/>
      <c r="MLM67" s="280"/>
      <c r="MLN67" s="280"/>
      <c r="MLO67" s="280"/>
      <c r="MLP67" s="280"/>
      <c r="MLQ67" s="280"/>
      <c r="MLR67" s="280"/>
      <c r="MLS67" s="280"/>
      <c r="MLT67" s="280"/>
      <c r="MLU67" s="280"/>
      <c r="MLV67" s="280"/>
      <c r="MLW67" s="280"/>
      <c r="MLX67" s="280"/>
      <c r="MLY67" s="280"/>
      <c r="MLZ67" s="280"/>
      <c r="MMA67" s="280"/>
      <c r="MMB67" s="280"/>
      <c r="MMC67" s="280"/>
      <c r="MMD67" s="280"/>
      <c r="MME67" s="280"/>
      <c r="MMF67" s="280"/>
      <c r="MMG67" s="280"/>
      <c r="MMH67" s="280"/>
      <c r="MMI67" s="280"/>
      <c r="MMJ67" s="280"/>
      <c r="MMK67" s="280"/>
      <c r="MML67" s="280"/>
      <c r="MMM67" s="280"/>
      <c r="MMN67" s="280"/>
      <c r="MMO67" s="280"/>
      <c r="MMP67" s="280"/>
      <c r="MMQ67" s="280"/>
      <c r="MMR67" s="280"/>
      <c r="MMS67" s="280"/>
      <c r="MMT67" s="280"/>
      <c r="MMU67" s="280"/>
      <c r="MMV67" s="280"/>
      <c r="MMW67" s="280"/>
      <c r="MMX67" s="280"/>
      <c r="MMY67" s="280"/>
      <c r="MMZ67" s="280"/>
      <c r="MNA67" s="280"/>
      <c r="MNB67" s="280"/>
      <c r="MNC67" s="280"/>
      <c r="MND67" s="280"/>
      <c r="MNE67" s="280"/>
      <c r="MNF67" s="280"/>
      <c r="MNG67" s="280"/>
      <c r="MNH67" s="280"/>
      <c r="MNI67" s="280"/>
      <c r="MNJ67" s="280"/>
      <c r="MNK67" s="280"/>
      <c r="MNL67" s="280"/>
      <c r="MNM67" s="280"/>
      <c r="MNN67" s="280"/>
      <c r="MNO67" s="280"/>
      <c r="MNP67" s="280"/>
      <c r="MNQ67" s="280"/>
      <c r="MNR67" s="280"/>
      <c r="MNS67" s="280"/>
      <c r="MNT67" s="280"/>
      <c r="MNU67" s="280"/>
      <c r="MNV67" s="280"/>
      <c r="MNW67" s="280"/>
      <c r="MNX67" s="280"/>
      <c r="MNY67" s="280"/>
      <c r="MNZ67" s="280"/>
      <c r="MOA67" s="280"/>
      <c r="MOB67" s="280"/>
      <c r="MOC67" s="280"/>
      <c r="MOD67" s="280"/>
      <c r="MOE67" s="280"/>
      <c r="MOF67" s="280"/>
      <c r="MOG67" s="280"/>
      <c r="MOH67" s="280"/>
      <c r="MOI67" s="280"/>
      <c r="MOJ67" s="280"/>
      <c r="MOK67" s="280"/>
      <c r="MOL67" s="280"/>
      <c r="MOM67" s="280"/>
      <c r="MON67" s="280"/>
      <c r="MOO67" s="280"/>
      <c r="MOP67" s="280"/>
      <c r="MOQ67" s="280"/>
      <c r="MOR67" s="280"/>
      <c r="MOS67" s="280"/>
      <c r="MOT67" s="280"/>
      <c r="MOU67" s="280"/>
      <c r="MOV67" s="280"/>
      <c r="MOW67" s="280"/>
      <c r="MOX67" s="280"/>
      <c r="MOY67" s="280"/>
      <c r="MOZ67" s="280"/>
      <c r="MPA67" s="280"/>
      <c r="MPB67" s="280"/>
      <c r="MPC67" s="280"/>
      <c r="MPD67" s="280"/>
      <c r="MPE67" s="280"/>
      <c r="MPF67" s="280"/>
      <c r="MPG67" s="280"/>
      <c r="MPH67" s="280"/>
      <c r="MPI67" s="280"/>
      <c r="MPJ67" s="280"/>
      <c r="MPK67" s="280"/>
      <c r="MPL67" s="280"/>
      <c r="MPM67" s="280"/>
      <c r="MPN67" s="280"/>
      <c r="MPO67" s="280"/>
      <c r="MPP67" s="280"/>
      <c r="MPQ67" s="280"/>
      <c r="MPR67" s="280"/>
      <c r="MPS67" s="280"/>
      <c r="MPT67" s="280"/>
      <c r="MPU67" s="280"/>
      <c r="MPV67" s="280"/>
      <c r="MPW67" s="280"/>
      <c r="MPX67" s="280"/>
      <c r="MPY67" s="280"/>
      <c r="MPZ67" s="280"/>
      <c r="MQA67" s="280"/>
      <c r="MQB67" s="280"/>
      <c r="MQC67" s="280"/>
      <c r="MQD67" s="280"/>
      <c r="MQE67" s="280"/>
      <c r="MQF67" s="280"/>
      <c r="MQG67" s="280"/>
      <c r="MQH67" s="280"/>
      <c r="MQI67" s="280"/>
      <c r="MQJ67" s="280"/>
      <c r="MQK67" s="280"/>
      <c r="MQL67" s="280"/>
      <c r="MQM67" s="280"/>
      <c r="MQN67" s="280"/>
      <c r="MQO67" s="280"/>
      <c r="MQP67" s="280"/>
      <c r="MQQ67" s="280"/>
      <c r="MQR67" s="280"/>
      <c r="MQS67" s="280"/>
      <c r="MQT67" s="280"/>
      <c r="MQU67" s="280"/>
      <c r="MQV67" s="280"/>
      <c r="MQW67" s="280"/>
      <c r="MQX67" s="280"/>
      <c r="MQY67" s="280"/>
      <c r="MQZ67" s="280"/>
      <c r="MRA67" s="280"/>
      <c r="MRB67" s="280"/>
      <c r="MRC67" s="280"/>
      <c r="MRD67" s="280"/>
      <c r="MRE67" s="280"/>
      <c r="MRF67" s="280"/>
      <c r="MRG67" s="280"/>
      <c r="MRH67" s="280"/>
      <c r="MRI67" s="280"/>
      <c r="MRJ67" s="280"/>
      <c r="MRK67" s="280"/>
      <c r="MRL67" s="280"/>
      <c r="MRM67" s="280"/>
      <c r="MRN67" s="280"/>
      <c r="MRO67" s="280"/>
      <c r="MRP67" s="280"/>
      <c r="MRQ67" s="280"/>
      <c r="MRR67" s="280"/>
      <c r="MRS67" s="280"/>
      <c r="MRT67" s="280"/>
      <c r="MRU67" s="280"/>
      <c r="MRV67" s="280"/>
      <c r="MRW67" s="280"/>
      <c r="MRX67" s="280"/>
      <c r="MRY67" s="280"/>
      <c r="MRZ67" s="280"/>
      <c r="MSA67" s="280"/>
      <c r="MSB67" s="280"/>
      <c r="MSC67" s="280"/>
      <c r="MSD67" s="280"/>
      <c r="MSE67" s="280"/>
      <c r="MSF67" s="280"/>
      <c r="MSG67" s="280"/>
      <c r="MSH67" s="280"/>
      <c r="MSI67" s="280"/>
      <c r="MSJ67" s="280"/>
      <c r="MSK67" s="280"/>
      <c r="MSL67" s="280"/>
      <c r="MSM67" s="280"/>
      <c r="MSN67" s="280"/>
      <c r="MSO67" s="280"/>
      <c r="MSP67" s="280"/>
      <c r="MSQ67" s="280"/>
      <c r="MSR67" s="280"/>
      <c r="MSS67" s="280"/>
      <c r="MST67" s="280"/>
      <c r="MSU67" s="280"/>
      <c r="MSV67" s="280"/>
      <c r="MSW67" s="280"/>
      <c r="MSX67" s="280"/>
      <c r="MSY67" s="280"/>
      <c r="MSZ67" s="280"/>
      <c r="MTA67" s="280"/>
      <c r="MTB67" s="280"/>
      <c r="MTC67" s="280"/>
      <c r="MTD67" s="280"/>
      <c r="MTE67" s="280"/>
      <c r="MTF67" s="280"/>
      <c r="MTG67" s="280"/>
      <c r="MTH67" s="280"/>
      <c r="MTI67" s="280"/>
      <c r="MTJ67" s="280"/>
      <c r="MTK67" s="280"/>
      <c r="MTL67" s="280"/>
      <c r="MTM67" s="280"/>
      <c r="MTN67" s="280"/>
      <c r="MTO67" s="280"/>
      <c r="MTP67" s="280"/>
      <c r="MTQ67" s="280"/>
      <c r="MTR67" s="280"/>
      <c r="MTS67" s="280"/>
      <c r="MTT67" s="280"/>
      <c r="MTU67" s="280"/>
      <c r="MTV67" s="280"/>
      <c r="MTW67" s="280"/>
      <c r="MTX67" s="280"/>
      <c r="MTY67" s="280"/>
      <c r="MTZ67" s="280"/>
      <c r="MUA67" s="280"/>
      <c r="MUB67" s="280"/>
      <c r="MUC67" s="280"/>
      <c r="MUD67" s="280"/>
      <c r="MUE67" s="280"/>
      <c r="MUF67" s="280"/>
      <c r="MUG67" s="280"/>
      <c r="MUH67" s="280"/>
      <c r="MUI67" s="280"/>
      <c r="MUJ67" s="280"/>
      <c r="MUK67" s="280"/>
      <c r="MUL67" s="280"/>
      <c r="MUM67" s="280"/>
      <c r="MUN67" s="280"/>
      <c r="MUO67" s="280"/>
      <c r="MUP67" s="280"/>
      <c r="MUQ67" s="280"/>
      <c r="MUR67" s="280"/>
      <c r="MUS67" s="280"/>
      <c r="MUT67" s="280"/>
      <c r="MUU67" s="280"/>
      <c r="MUV67" s="280"/>
      <c r="MUW67" s="280"/>
      <c r="MUX67" s="280"/>
      <c r="MUY67" s="280"/>
      <c r="MUZ67" s="280"/>
      <c r="MVA67" s="280"/>
      <c r="MVB67" s="280"/>
      <c r="MVC67" s="280"/>
      <c r="MVD67" s="280"/>
      <c r="MVE67" s="280"/>
      <c r="MVF67" s="280"/>
      <c r="MVG67" s="280"/>
      <c r="MVH67" s="280"/>
      <c r="MVI67" s="280"/>
      <c r="MVJ67" s="280"/>
      <c r="MVK67" s="280"/>
      <c r="MVL67" s="280"/>
      <c r="MVM67" s="280"/>
      <c r="MVN67" s="280"/>
      <c r="MVO67" s="280"/>
      <c r="MVP67" s="280"/>
      <c r="MVQ67" s="280"/>
      <c r="MVR67" s="280"/>
      <c r="MVS67" s="280"/>
      <c r="MVT67" s="280"/>
      <c r="MVU67" s="280"/>
      <c r="MVV67" s="280"/>
      <c r="MVW67" s="280"/>
      <c r="MVX67" s="280"/>
      <c r="MVY67" s="280"/>
      <c r="MVZ67" s="280"/>
      <c r="MWA67" s="280"/>
      <c r="MWB67" s="280"/>
      <c r="MWC67" s="280"/>
      <c r="MWD67" s="280"/>
      <c r="MWE67" s="280"/>
      <c r="MWF67" s="280"/>
      <c r="MWG67" s="280"/>
      <c r="MWH67" s="280"/>
      <c r="MWI67" s="280"/>
      <c r="MWJ67" s="280"/>
      <c r="MWK67" s="280"/>
      <c r="MWL67" s="280"/>
      <c r="MWM67" s="280"/>
      <c r="MWN67" s="280"/>
      <c r="MWO67" s="280"/>
      <c r="MWP67" s="280"/>
      <c r="MWQ67" s="280"/>
      <c r="MWR67" s="280"/>
      <c r="MWS67" s="280"/>
      <c r="MWT67" s="280"/>
      <c r="MWU67" s="280"/>
      <c r="MWV67" s="280"/>
      <c r="MWW67" s="280"/>
      <c r="MWX67" s="280"/>
      <c r="MWY67" s="280"/>
      <c r="MWZ67" s="280"/>
      <c r="MXA67" s="280"/>
      <c r="MXB67" s="280"/>
      <c r="MXC67" s="280"/>
      <c r="MXD67" s="280"/>
      <c r="MXE67" s="280"/>
      <c r="MXF67" s="280"/>
      <c r="MXG67" s="280"/>
      <c r="MXH67" s="280"/>
      <c r="MXI67" s="280"/>
      <c r="MXJ67" s="280"/>
      <c r="MXK67" s="280"/>
      <c r="MXL67" s="280"/>
      <c r="MXM67" s="280"/>
      <c r="MXN67" s="280"/>
      <c r="MXO67" s="280"/>
      <c r="MXP67" s="280"/>
      <c r="MXQ67" s="280"/>
      <c r="MXR67" s="280"/>
      <c r="MXS67" s="280"/>
      <c r="MXT67" s="280"/>
      <c r="MXU67" s="280"/>
      <c r="MXV67" s="280"/>
      <c r="MXW67" s="280"/>
      <c r="MXX67" s="280"/>
      <c r="MXY67" s="280"/>
      <c r="MXZ67" s="280"/>
      <c r="MYA67" s="280"/>
      <c r="MYB67" s="280"/>
      <c r="MYC67" s="280"/>
      <c r="MYD67" s="280"/>
      <c r="MYE67" s="280"/>
      <c r="MYF67" s="280"/>
      <c r="MYG67" s="280"/>
      <c r="MYH67" s="280"/>
      <c r="MYI67" s="280"/>
      <c r="MYJ67" s="280"/>
      <c r="MYK67" s="280"/>
      <c r="MYL67" s="280"/>
      <c r="MYM67" s="280"/>
      <c r="MYN67" s="280"/>
      <c r="MYO67" s="280"/>
      <c r="MYP67" s="280"/>
      <c r="MYQ67" s="280"/>
      <c r="MYR67" s="280"/>
      <c r="MYS67" s="280"/>
      <c r="MYT67" s="280"/>
      <c r="MYU67" s="280"/>
      <c r="MYV67" s="280"/>
      <c r="MYW67" s="280"/>
      <c r="MYX67" s="280"/>
      <c r="MYY67" s="280"/>
      <c r="MYZ67" s="280"/>
      <c r="MZA67" s="280"/>
      <c r="MZB67" s="280"/>
      <c r="MZC67" s="280"/>
      <c r="MZD67" s="280"/>
      <c r="MZE67" s="280"/>
      <c r="MZF67" s="280"/>
      <c r="MZG67" s="280"/>
      <c r="MZH67" s="280"/>
      <c r="MZI67" s="280"/>
      <c r="MZJ67" s="280"/>
      <c r="MZK67" s="280"/>
      <c r="MZL67" s="280"/>
      <c r="MZM67" s="280"/>
      <c r="MZN67" s="280"/>
      <c r="MZO67" s="280"/>
      <c r="MZP67" s="280"/>
      <c r="MZQ67" s="280"/>
      <c r="MZR67" s="280"/>
      <c r="MZS67" s="280"/>
      <c r="MZT67" s="280"/>
      <c r="MZU67" s="280"/>
      <c r="MZV67" s="280"/>
      <c r="MZW67" s="280"/>
      <c r="MZX67" s="280"/>
      <c r="MZY67" s="280"/>
      <c r="MZZ67" s="280"/>
      <c r="NAA67" s="280"/>
      <c r="NAB67" s="280"/>
      <c r="NAC67" s="280"/>
      <c r="NAD67" s="280"/>
      <c r="NAE67" s="280"/>
      <c r="NAF67" s="280"/>
      <c r="NAG67" s="280"/>
      <c r="NAH67" s="280"/>
      <c r="NAI67" s="280"/>
      <c r="NAJ67" s="280"/>
      <c r="NAK67" s="280"/>
      <c r="NAL67" s="280"/>
      <c r="NAM67" s="280"/>
      <c r="NAN67" s="280"/>
      <c r="NAO67" s="280"/>
      <c r="NAP67" s="280"/>
      <c r="NAQ67" s="280"/>
      <c r="NAR67" s="280"/>
      <c r="NAS67" s="280"/>
      <c r="NAT67" s="280"/>
      <c r="NAU67" s="280"/>
      <c r="NAV67" s="280"/>
      <c r="NAW67" s="280"/>
      <c r="NAX67" s="280"/>
      <c r="NAY67" s="280"/>
      <c r="NAZ67" s="280"/>
      <c r="NBA67" s="280"/>
      <c r="NBB67" s="280"/>
      <c r="NBC67" s="280"/>
      <c r="NBD67" s="280"/>
      <c r="NBE67" s="280"/>
      <c r="NBF67" s="280"/>
      <c r="NBG67" s="280"/>
      <c r="NBH67" s="280"/>
      <c r="NBI67" s="280"/>
      <c r="NBJ67" s="280"/>
      <c r="NBK67" s="280"/>
      <c r="NBL67" s="280"/>
      <c r="NBM67" s="280"/>
      <c r="NBN67" s="280"/>
      <c r="NBO67" s="280"/>
      <c r="NBP67" s="280"/>
      <c r="NBQ67" s="280"/>
      <c r="NBR67" s="280"/>
      <c r="NBS67" s="280"/>
      <c r="NBT67" s="280"/>
      <c r="NBU67" s="280"/>
      <c r="NBV67" s="280"/>
      <c r="NBW67" s="280"/>
      <c r="NBX67" s="280"/>
      <c r="NBY67" s="280"/>
      <c r="NBZ67" s="280"/>
      <c r="NCA67" s="280"/>
      <c r="NCB67" s="280"/>
      <c r="NCC67" s="280"/>
      <c r="NCD67" s="280"/>
      <c r="NCE67" s="280"/>
      <c r="NCF67" s="280"/>
      <c r="NCG67" s="280"/>
      <c r="NCH67" s="280"/>
      <c r="NCI67" s="280"/>
      <c r="NCJ67" s="280"/>
      <c r="NCK67" s="280"/>
      <c r="NCL67" s="280"/>
      <c r="NCM67" s="280"/>
      <c r="NCN67" s="280"/>
      <c r="NCO67" s="280"/>
      <c r="NCP67" s="280"/>
      <c r="NCQ67" s="280"/>
      <c r="NCR67" s="280"/>
      <c r="NCS67" s="280"/>
      <c r="NCT67" s="280"/>
      <c r="NCU67" s="280"/>
      <c r="NCV67" s="280"/>
      <c r="NCW67" s="280"/>
      <c r="NCX67" s="280"/>
      <c r="NCY67" s="280"/>
      <c r="NCZ67" s="280"/>
      <c r="NDA67" s="280"/>
      <c r="NDB67" s="280"/>
      <c r="NDC67" s="280"/>
      <c r="NDD67" s="280"/>
      <c r="NDE67" s="280"/>
      <c r="NDF67" s="280"/>
      <c r="NDG67" s="280"/>
      <c r="NDH67" s="280"/>
      <c r="NDI67" s="280"/>
      <c r="NDJ67" s="280"/>
      <c r="NDK67" s="280"/>
      <c r="NDL67" s="280"/>
      <c r="NDM67" s="280"/>
      <c r="NDN67" s="280"/>
      <c r="NDO67" s="280"/>
      <c r="NDP67" s="280"/>
      <c r="NDQ67" s="280"/>
      <c r="NDR67" s="280"/>
      <c r="NDS67" s="280"/>
      <c r="NDT67" s="280"/>
      <c r="NDU67" s="280"/>
      <c r="NDV67" s="280"/>
      <c r="NDW67" s="280"/>
      <c r="NDX67" s="280"/>
      <c r="NDY67" s="280"/>
      <c r="NDZ67" s="280"/>
      <c r="NEA67" s="280"/>
      <c r="NEB67" s="280"/>
      <c r="NEC67" s="280"/>
      <c r="NED67" s="280"/>
      <c r="NEE67" s="280"/>
      <c r="NEF67" s="280"/>
      <c r="NEG67" s="280"/>
      <c r="NEH67" s="280"/>
      <c r="NEI67" s="280"/>
      <c r="NEJ67" s="280"/>
      <c r="NEK67" s="280"/>
      <c r="NEL67" s="280"/>
      <c r="NEM67" s="280"/>
      <c r="NEN67" s="280"/>
      <c r="NEO67" s="280"/>
      <c r="NEP67" s="280"/>
      <c r="NEQ67" s="280"/>
      <c r="NER67" s="280"/>
      <c r="NES67" s="280"/>
      <c r="NET67" s="280"/>
      <c r="NEU67" s="280"/>
      <c r="NEV67" s="280"/>
      <c r="NEW67" s="280"/>
      <c r="NEX67" s="280"/>
      <c r="NEY67" s="280"/>
      <c r="NEZ67" s="280"/>
      <c r="NFA67" s="280"/>
      <c r="NFB67" s="280"/>
      <c r="NFC67" s="280"/>
      <c r="NFD67" s="280"/>
      <c r="NFE67" s="280"/>
      <c r="NFF67" s="280"/>
      <c r="NFG67" s="280"/>
      <c r="NFH67" s="280"/>
      <c r="NFI67" s="280"/>
      <c r="NFJ67" s="280"/>
      <c r="NFK67" s="280"/>
      <c r="NFL67" s="280"/>
      <c r="NFM67" s="280"/>
      <c r="NFN67" s="280"/>
      <c r="NFO67" s="280"/>
      <c r="NFP67" s="280"/>
      <c r="NFQ67" s="280"/>
      <c r="NFR67" s="280"/>
      <c r="NFS67" s="280"/>
      <c r="NFT67" s="280"/>
      <c r="NFU67" s="280"/>
      <c r="NFV67" s="280"/>
      <c r="NFW67" s="280"/>
      <c r="NFX67" s="280"/>
      <c r="NFY67" s="280"/>
      <c r="NFZ67" s="280"/>
      <c r="NGA67" s="280"/>
      <c r="NGB67" s="280"/>
      <c r="NGC67" s="280"/>
      <c r="NGD67" s="280"/>
      <c r="NGE67" s="280"/>
      <c r="NGF67" s="280"/>
      <c r="NGG67" s="280"/>
      <c r="NGH67" s="280"/>
      <c r="NGI67" s="280"/>
      <c r="NGJ67" s="280"/>
      <c r="NGK67" s="280"/>
      <c r="NGL67" s="280"/>
      <c r="NGM67" s="280"/>
      <c r="NGN67" s="280"/>
      <c r="NGO67" s="280"/>
      <c r="NGP67" s="280"/>
      <c r="NGQ67" s="280"/>
      <c r="NGR67" s="280"/>
      <c r="NGS67" s="280"/>
      <c r="NGT67" s="280"/>
      <c r="NGU67" s="280"/>
      <c r="NGV67" s="280"/>
      <c r="NGW67" s="280"/>
      <c r="NGX67" s="280"/>
      <c r="NGY67" s="280"/>
      <c r="NGZ67" s="280"/>
      <c r="NHA67" s="280"/>
      <c r="NHB67" s="280"/>
      <c r="NHC67" s="280"/>
      <c r="NHD67" s="280"/>
      <c r="NHE67" s="280"/>
      <c r="NHF67" s="280"/>
      <c r="NHG67" s="280"/>
      <c r="NHH67" s="280"/>
      <c r="NHI67" s="280"/>
      <c r="NHJ67" s="280"/>
      <c r="NHK67" s="280"/>
      <c r="NHL67" s="280"/>
      <c r="NHM67" s="280"/>
      <c r="NHN67" s="280"/>
      <c r="NHO67" s="280"/>
      <c r="NHP67" s="280"/>
      <c r="NHQ67" s="280"/>
      <c r="NHR67" s="280"/>
      <c r="NHS67" s="280"/>
      <c r="NHT67" s="280"/>
      <c r="NHU67" s="280"/>
      <c r="NHV67" s="280"/>
      <c r="NHW67" s="280"/>
      <c r="NHX67" s="280"/>
      <c r="NHY67" s="280"/>
      <c r="NHZ67" s="280"/>
      <c r="NIA67" s="280"/>
      <c r="NIB67" s="280"/>
      <c r="NIC67" s="280"/>
      <c r="NID67" s="280"/>
      <c r="NIE67" s="280"/>
      <c r="NIF67" s="280"/>
      <c r="NIG67" s="280"/>
      <c r="NIH67" s="280"/>
      <c r="NII67" s="280"/>
      <c r="NIJ67" s="280"/>
      <c r="NIK67" s="280"/>
      <c r="NIL67" s="280"/>
      <c r="NIM67" s="280"/>
      <c r="NIN67" s="280"/>
      <c r="NIO67" s="280"/>
      <c r="NIP67" s="280"/>
      <c r="NIQ67" s="280"/>
      <c r="NIR67" s="280"/>
      <c r="NIS67" s="280"/>
      <c r="NIT67" s="280"/>
      <c r="NIU67" s="280"/>
      <c r="NIV67" s="280"/>
      <c r="NIW67" s="280"/>
      <c r="NIX67" s="280"/>
      <c r="NIY67" s="280"/>
      <c r="NIZ67" s="280"/>
      <c r="NJA67" s="280"/>
      <c r="NJB67" s="280"/>
      <c r="NJC67" s="280"/>
      <c r="NJD67" s="280"/>
      <c r="NJE67" s="280"/>
      <c r="NJF67" s="280"/>
      <c r="NJG67" s="280"/>
      <c r="NJH67" s="280"/>
      <c r="NJI67" s="280"/>
      <c r="NJJ67" s="280"/>
      <c r="NJK67" s="280"/>
      <c r="NJL67" s="280"/>
      <c r="NJM67" s="280"/>
      <c r="NJN67" s="280"/>
      <c r="NJO67" s="280"/>
      <c r="NJP67" s="280"/>
      <c r="NJQ67" s="280"/>
      <c r="NJR67" s="280"/>
      <c r="NJS67" s="280"/>
      <c r="NJT67" s="280"/>
      <c r="NJU67" s="280"/>
      <c r="NJV67" s="280"/>
      <c r="NJW67" s="280"/>
      <c r="NJX67" s="280"/>
      <c r="NJY67" s="280"/>
      <c r="NJZ67" s="280"/>
      <c r="NKA67" s="280"/>
      <c r="NKB67" s="280"/>
      <c r="NKC67" s="280"/>
      <c r="NKD67" s="280"/>
      <c r="NKE67" s="280"/>
      <c r="NKF67" s="280"/>
      <c r="NKG67" s="280"/>
      <c r="NKH67" s="280"/>
      <c r="NKI67" s="280"/>
      <c r="NKJ67" s="280"/>
      <c r="NKK67" s="280"/>
      <c r="NKL67" s="280"/>
      <c r="NKM67" s="280"/>
      <c r="NKN67" s="280"/>
      <c r="NKO67" s="280"/>
      <c r="NKP67" s="280"/>
      <c r="NKQ67" s="280"/>
      <c r="NKR67" s="280"/>
      <c r="NKS67" s="280"/>
      <c r="NKT67" s="280"/>
      <c r="NKU67" s="280"/>
      <c r="NKV67" s="280"/>
      <c r="NKW67" s="280"/>
      <c r="NKX67" s="280"/>
      <c r="NKY67" s="280"/>
      <c r="NKZ67" s="280"/>
      <c r="NLA67" s="280"/>
      <c r="NLB67" s="280"/>
      <c r="NLC67" s="280"/>
      <c r="NLD67" s="280"/>
      <c r="NLE67" s="280"/>
      <c r="NLF67" s="280"/>
      <c r="NLG67" s="280"/>
      <c r="NLH67" s="280"/>
      <c r="NLI67" s="280"/>
      <c r="NLJ67" s="280"/>
      <c r="NLK67" s="280"/>
      <c r="NLL67" s="280"/>
      <c r="NLM67" s="280"/>
      <c r="NLN67" s="280"/>
      <c r="NLO67" s="280"/>
      <c r="NLP67" s="280"/>
      <c r="NLQ67" s="280"/>
      <c r="NLR67" s="280"/>
      <c r="NLS67" s="280"/>
      <c r="NLT67" s="280"/>
      <c r="NLU67" s="280"/>
      <c r="NLV67" s="280"/>
      <c r="NLW67" s="280"/>
      <c r="NLX67" s="280"/>
      <c r="NLY67" s="280"/>
      <c r="NLZ67" s="280"/>
      <c r="NMA67" s="280"/>
      <c r="NMB67" s="280"/>
      <c r="NMC67" s="280"/>
      <c r="NMD67" s="280"/>
      <c r="NME67" s="280"/>
      <c r="NMF67" s="280"/>
      <c r="NMG67" s="280"/>
      <c r="NMH67" s="280"/>
      <c r="NMI67" s="280"/>
      <c r="NMJ67" s="280"/>
      <c r="NMK67" s="280"/>
      <c r="NML67" s="280"/>
      <c r="NMM67" s="280"/>
      <c r="NMN67" s="280"/>
      <c r="NMO67" s="280"/>
      <c r="NMP67" s="280"/>
      <c r="NMQ67" s="280"/>
      <c r="NMR67" s="280"/>
      <c r="NMS67" s="280"/>
      <c r="NMT67" s="280"/>
      <c r="NMU67" s="280"/>
      <c r="NMV67" s="280"/>
      <c r="NMW67" s="280"/>
      <c r="NMX67" s="280"/>
      <c r="NMY67" s="280"/>
      <c r="NMZ67" s="280"/>
      <c r="NNA67" s="280"/>
      <c r="NNB67" s="280"/>
      <c r="NNC67" s="280"/>
      <c r="NND67" s="280"/>
      <c r="NNE67" s="280"/>
      <c r="NNF67" s="280"/>
      <c r="NNG67" s="280"/>
      <c r="NNH67" s="280"/>
      <c r="NNI67" s="280"/>
      <c r="NNJ67" s="280"/>
      <c r="NNK67" s="280"/>
      <c r="NNL67" s="280"/>
      <c r="NNM67" s="280"/>
      <c r="NNN67" s="280"/>
      <c r="NNO67" s="280"/>
      <c r="NNP67" s="280"/>
      <c r="NNQ67" s="280"/>
      <c r="NNR67" s="280"/>
      <c r="NNS67" s="280"/>
      <c r="NNT67" s="280"/>
      <c r="NNU67" s="280"/>
      <c r="NNV67" s="280"/>
      <c r="NNW67" s="280"/>
      <c r="NNX67" s="280"/>
      <c r="NNY67" s="280"/>
      <c r="NNZ67" s="280"/>
      <c r="NOA67" s="280"/>
      <c r="NOB67" s="280"/>
      <c r="NOC67" s="280"/>
      <c r="NOD67" s="280"/>
      <c r="NOE67" s="280"/>
      <c r="NOF67" s="280"/>
      <c r="NOG67" s="280"/>
      <c r="NOH67" s="280"/>
      <c r="NOI67" s="280"/>
      <c r="NOJ67" s="280"/>
      <c r="NOK67" s="280"/>
      <c r="NOL67" s="280"/>
      <c r="NOM67" s="280"/>
      <c r="NON67" s="280"/>
      <c r="NOO67" s="280"/>
      <c r="NOP67" s="280"/>
      <c r="NOQ67" s="280"/>
      <c r="NOR67" s="280"/>
      <c r="NOS67" s="280"/>
      <c r="NOT67" s="280"/>
      <c r="NOU67" s="280"/>
      <c r="NOV67" s="280"/>
      <c r="NOW67" s="280"/>
      <c r="NOX67" s="280"/>
      <c r="NOY67" s="280"/>
      <c r="NOZ67" s="280"/>
      <c r="NPA67" s="280"/>
      <c r="NPB67" s="280"/>
      <c r="NPC67" s="280"/>
      <c r="NPD67" s="280"/>
      <c r="NPE67" s="280"/>
      <c r="NPF67" s="280"/>
      <c r="NPG67" s="280"/>
      <c r="NPH67" s="280"/>
      <c r="NPI67" s="280"/>
      <c r="NPJ67" s="280"/>
      <c r="NPK67" s="280"/>
      <c r="NPL67" s="280"/>
      <c r="NPM67" s="280"/>
      <c r="NPN67" s="280"/>
      <c r="NPO67" s="280"/>
      <c r="NPP67" s="280"/>
      <c r="NPQ67" s="280"/>
      <c r="NPR67" s="280"/>
      <c r="NPS67" s="280"/>
      <c r="NPT67" s="280"/>
      <c r="NPU67" s="280"/>
      <c r="NPV67" s="280"/>
      <c r="NPW67" s="280"/>
      <c r="NPX67" s="280"/>
      <c r="NPY67" s="280"/>
      <c r="NPZ67" s="280"/>
      <c r="NQA67" s="280"/>
      <c r="NQB67" s="280"/>
      <c r="NQC67" s="280"/>
      <c r="NQD67" s="280"/>
      <c r="NQE67" s="280"/>
      <c r="NQF67" s="280"/>
      <c r="NQG67" s="280"/>
      <c r="NQH67" s="280"/>
      <c r="NQI67" s="280"/>
      <c r="NQJ67" s="280"/>
      <c r="NQK67" s="280"/>
      <c r="NQL67" s="280"/>
      <c r="NQM67" s="280"/>
      <c r="NQN67" s="280"/>
      <c r="NQO67" s="280"/>
      <c r="NQP67" s="280"/>
      <c r="NQQ67" s="280"/>
      <c r="NQR67" s="280"/>
      <c r="NQS67" s="280"/>
      <c r="NQT67" s="280"/>
      <c r="NQU67" s="280"/>
      <c r="NQV67" s="280"/>
      <c r="NQW67" s="280"/>
      <c r="NQX67" s="280"/>
      <c r="NQY67" s="280"/>
      <c r="NQZ67" s="280"/>
      <c r="NRA67" s="280"/>
      <c r="NRB67" s="280"/>
      <c r="NRC67" s="280"/>
      <c r="NRD67" s="280"/>
      <c r="NRE67" s="280"/>
      <c r="NRF67" s="280"/>
      <c r="NRG67" s="280"/>
      <c r="NRH67" s="280"/>
      <c r="NRI67" s="280"/>
      <c r="NRJ67" s="280"/>
      <c r="NRK67" s="280"/>
      <c r="NRL67" s="280"/>
      <c r="NRM67" s="280"/>
      <c r="NRN67" s="280"/>
      <c r="NRO67" s="280"/>
      <c r="NRP67" s="280"/>
      <c r="NRQ67" s="280"/>
      <c r="NRR67" s="280"/>
      <c r="NRS67" s="280"/>
      <c r="NRT67" s="280"/>
      <c r="NRU67" s="280"/>
      <c r="NRV67" s="280"/>
      <c r="NRW67" s="280"/>
      <c r="NRX67" s="280"/>
      <c r="NRY67" s="280"/>
      <c r="NRZ67" s="280"/>
      <c r="NSA67" s="280"/>
      <c r="NSB67" s="280"/>
      <c r="NSC67" s="280"/>
      <c r="NSD67" s="280"/>
      <c r="NSE67" s="280"/>
      <c r="NSF67" s="280"/>
      <c r="NSG67" s="280"/>
      <c r="NSH67" s="280"/>
      <c r="NSI67" s="280"/>
      <c r="NSJ67" s="280"/>
      <c r="NSK67" s="280"/>
      <c r="NSL67" s="280"/>
      <c r="NSM67" s="280"/>
      <c r="NSN67" s="280"/>
      <c r="NSO67" s="280"/>
      <c r="NSP67" s="280"/>
      <c r="NSQ67" s="280"/>
      <c r="NSR67" s="280"/>
      <c r="NSS67" s="280"/>
      <c r="NST67" s="280"/>
      <c r="NSU67" s="280"/>
      <c r="NSV67" s="280"/>
      <c r="NSW67" s="280"/>
      <c r="NSX67" s="280"/>
      <c r="NSY67" s="280"/>
      <c r="NSZ67" s="280"/>
      <c r="NTA67" s="280"/>
      <c r="NTB67" s="280"/>
      <c r="NTC67" s="280"/>
      <c r="NTD67" s="280"/>
      <c r="NTE67" s="280"/>
      <c r="NTF67" s="280"/>
      <c r="NTG67" s="280"/>
      <c r="NTH67" s="280"/>
      <c r="NTI67" s="280"/>
      <c r="NTJ67" s="280"/>
      <c r="NTK67" s="280"/>
      <c r="NTL67" s="280"/>
      <c r="NTM67" s="280"/>
      <c r="NTN67" s="280"/>
      <c r="NTO67" s="280"/>
      <c r="NTP67" s="280"/>
      <c r="NTQ67" s="280"/>
      <c r="NTR67" s="280"/>
      <c r="NTS67" s="280"/>
      <c r="NTT67" s="280"/>
      <c r="NTU67" s="280"/>
      <c r="NTV67" s="280"/>
      <c r="NTW67" s="280"/>
      <c r="NTX67" s="280"/>
      <c r="NTY67" s="280"/>
      <c r="NTZ67" s="280"/>
      <c r="NUA67" s="280"/>
      <c r="NUB67" s="280"/>
      <c r="NUC67" s="280"/>
      <c r="NUD67" s="280"/>
      <c r="NUE67" s="280"/>
      <c r="NUF67" s="280"/>
      <c r="NUG67" s="280"/>
      <c r="NUH67" s="280"/>
      <c r="NUI67" s="280"/>
      <c r="NUJ67" s="280"/>
      <c r="NUK67" s="280"/>
      <c r="NUL67" s="280"/>
      <c r="NUM67" s="280"/>
      <c r="NUN67" s="280"/>
      <c r="NUO67" s="280"/>
      <c r="NUP67" s="280"/>
      <c r="NUQ67" s="280"/>
      <c r="NUR67" s="280"/>
      <c r="NUS67" s="280"/>
      <c r="NUT67" s="280"/>
      <c r="NUU67" s="280"/>
      <c r="NUV67" s="280"/>
      <c r="NUW67" s="280"/>
      <c r="NUX67" s="280"/>
      <c r="NUY67" s="280"/>
      <c r="NUZ67" s="280"/>
      <c r="NVA67" s="280"/>
      <c r="NVB67" s="280"/>
      <c r="NVC67" s="280"/>
      <c r="NVD67" s="280"/>
      <c r="NVE67" s="280"/>
      <c r="NVF67" s="280"/>
      <c r="NVG67" s="280"/>
      <c r="NVH67" s="280"/>
      <c r="NVI67" s="280"/>
      <c r="NVJ67" s="280"/>
      <c r="NVK67" s="280"/>
      <c r="NVL67" s="280"/>
      <c r="NVM67" s="280"/>
      <c r="NVN67" s="280"/>
      <c r="NVO67" s="280"/>
      <c r="NVP67" s="280"/>
      <c r="NVQ67" s="280"/>
      <c r="NVR67" s="280"/>
      <c r="NVS67" s="280"/>
      <c r="NVT67" s="280"/>
      <c r="NVU67" s="280"/>
      <c r="NVV67" s="280"/>
      <c r="NVW67" s="280"/>
      <c r="NVX67" s="280"/>
      <c r="NVY67" s="280"/>
      <c r="NVZ67" s="280"/>
      <c r="NWA67" s="280"/>
      <c r="NWB67" s="280"/>
      <c r="NWC67" s="280"/>
      <c r="NWD67" s="280"/>
      <c r="NWE67" s="280"/>
      <c r="NWF67" s="280"/>
      <c r="NWG67" s="280"/>
      <c r="NWH67" s="280"/>
      <c r="NWI67" s="280"/>
      <c r="NWJ67" s="280"/>
      <c r="NWK67" s="280"/>
      <c r="NWL67" s="280"/>
      <c r="NWM67" s="280"/>
      <c r="NWN67" s="280"/>
      <c r="NWO67" s="280"/>
      <c r="NWP67" s="280"/>
      <c r="NWQ67" s="280"/>
      <c r="NWR67" s="280"/>
      <c r="NWS67" s="280"/>
      <c r="NWT67" s="280"/>
      <c r="NWU67" s="280"/>
      <c r="NWV67" s="280"/>
      <c r="NWW67" s="280"/>
      <c r="NWX67" s="280"/>
      <c r="NWY67" s="280"/>
      <c r="NWZ67" s="280"/>
      <c r="NXA67" s="280"/>
      <c r="NXB67" s="280"/>
      <c r="NXC67" s="280"/>
      <c r="NXD67" s="280"/>
      <c r="NXE67" s="280"/>
      <c r="NXF67" s="280"/>
      <c r="NXG67" s="280"/>
      <c r="NXH67" s="280"/>
      <c r="NXI67" s="280"/>
      <c r="NXJ67" s="280"/>
      <c r="NXK67" s="280"/>
      <c r="NXL67" s="280"/>
      <c r="NXM67" s="280"/>
      <c r="NXN67" s="280"/>
      <c r="NXO67" s="280"/>
      <c r="NXP67" s="280"/>
      <c r="NXQ67" s="280"/>
      <c r="NXR67" s="280"/>
      <c r="NXS67" s="280"/>
      <c r="NXT67" s="280"/>
      <c r="NXU67" s="280"/>
      <c r="NXV67" s="280"/>
      <c r="NXW67" s="280"/>
      <c r="NXX67" s="280"/>
      <c r="NXY67" s="280"/>
      <c r="NXZ67" s="280"/>
      <c r="NYA67" s="280"/>
      <c r="NYB67" s="280"/>
      <c r="NYC67" s="280"/>
      <c r="NYD67" s="280"/>
      <c r="NYE67" s="280"/>
      <c r="NYF67" s="280"/>
      <c r="NYG67" s="280"/>
      <c r="NYH67" s="280"/>
      <c r="NYI67" s="280"/>
      <c r="NYJ67" s="280"/>
      <c r="NYK67" s="280"/>
      <c r="NYL67" s="280"/>
      <c r="NYM67" s="280"/>
      <c r="NYN67" s="280"/>
      <c r="NYO67" s="280"/>
      <c r="NYP67" s="280"/>
      <c r="NYQ67" s="280"/>
      <c r="NYR67" s="280"/>
      <c r="NYS67" s="280"/>
      <c r="NYT67" s="280"/>
      <c r="NYU67" s="280"/>
      <c r="NYV67" s="280"/>
      <c r="NYW67" s="280"/>
      <c r="NYX67" s="280"/>
      <c r="NYY67" s="280"/>
      <c r="NYZ67" s="280"/>
      <c r="NZA67" s="280"/>
      <c r="NZB67" s="280"/>
      <c r="NZC67" s="280"/>
      <c r="NZD67" s="280"/>
      <c r="NZE67" s="280"/>
      <c r="NZF67" s="280"/>
      <c r="NZG67" s="280"/>
      <c r="NZH67" s="280"/>
      <c r="NZI67" s="280"/>
      <c r="NZJ67" s="280"/>
      <c r="NZK67" s="280"/>
      <c r="NZL67" s="280"/>
      <c r="NZM67" s="280"/>
      <c r="NZN67" s="280"/>
      <c r="NZO67" s="280"/>
      <c r="NZP67" s="280"/>
      <c r="NZQ67" s="280"/>
      <c r="NZR67" s="280"/>
      <c r="NZS67" s="280"/>
      <c r="NZT67" s="280"/>
      <c r="NZU67" s="280"/>
      <c r="NZV67" s="280"/>
      <c r="NZW67" s="280"/>
      <c r="NZX67" s="280"/>
      <c r="NZY67" s="280"/>
      <c r="NZZ67" s="280"/>
      <c r="OAA67" s="280"/>
      <c r="OAB67" s="280"/>
      <c r="OAC67" s="280"/>
      <c r="OAD67" s="280"/>
      <c r="OAE67" s="280"/>
      <c r="OAF67" s="280"/>
      <c r="OAG67" s="280"/>
      <c r="OAH67" s="280"/>
      <c r="OAI67" s="280"/>
      <c r="OAJ67" s="280"/>
      <c r="OAK67" s="280"/>
      <c r="OAL67" s="280"/>
      <c r="OAM67" s="280"/>
      <c r="OAN67" s="280"/>
      <c r="OAO67" s="280"/>
      <c r="OAP67" s="280"/>
      <c r="OAQ67" s="280"/>
      <c r="OAR67" s="280"/>
      <c r="OAS67" s="280"/>
      <c r="OAT67" s="280"/>
      <c r="OAU67" s="280"/>
      <c r="OAV67" s="280"/>
      <c r="OAW67" s="280"/>
      <c r="OAX67" s="280"/>
      <c r="OAY67" s="280"/>
      <c r="OAZ67" s="280"/>
      <c r="OBA67" s="280"/>
      <c r="OBB67" s="280"/>
      <c r="OBC67" s="280"/>
      <c r="OBD67" s="280"/>
      <c r="OBE67" s="280"/>
      <c r="OBF67" s="280"/>
      <c r="OBG67" s="280"/>
      <c r="OBH67" s="280"/>
      <c r="OBI67" s="280"/>
      <c r="OBJ67" s="280"/>
      <c r="OBK67" s="280"/>
      <c r="OBL67" s="280"/>
      <c r="OBM67" s="280"/>
      <c r="OBN67" s="280"/>
      <c r="OBO67" s="280"/>
      <c r="OBP67" s="280"/>
      <c r="OBQ67" s="280"/>
      <c r="OBR67" s="280"/>
      <c r="OBS67" s="280"/>
      <c r="OBT67" s="280"/>
      <c r="OBU67" s="280"/>
      <c r="OBV67" s="280"/>
      <c r="OBW67" s="280"/>
      <c r="OBX67" s="280"/>
      <c r="OBY67" s="280"/>
      <c r="OBZ67" s="280"/>
      <c r="OCA67" s="280"/>
      <c r="OCB67" s="280"/>
      <c r="OCC67" s="280"/>
      <c r="OCD67" s="280"/>
      <c r="OCE67" s="280"/>
      <c r="OCF67" s="280"/>
      <c r="OCG67" s="280"/>
      <c r="OCH67" s="280"/>
      <c r="OCI67" s="280"/>
      <c r="OCJ67" s="280"/>
      <c r="OCK67" s="280"/>
      <c r="OCL67" s="280"/>
      <c r="OCM67" s="280"/>
      <c r="OCN67" s="280"/>
      <c r="OCO67" s="280"/>
      <c r="OCP67" s="280"/>
      <c r="OCQ67" s="280"/>
      <c r="OCR67" s="280"/>
      <c r="OCS67" s="280"/>
      <c r="OCT67" s="280"/>
      <c r="OCU67" s="280"/>
      <c r="OCV67" s="280"/>
      <c r="OCW67" s="280"/>
      <c r="OCX67" s="280"/>
      <c r="OCY67" s="280"/>
      <c r="OCZ67" s="280"/>
      <c r="ODA67" s="280"/>
      <c r="ODB67" s="280"/>
      <c r="ODC67" s="280"/>
      <c r="ODD67" s="280"/>
      <c r="ODE67" s="280"/>
      <c r="ODF67" s="280"/>
      <c r="ODG67" s="280"/>
      <c r="ODH67" s="280"/>
      <c r="ODI67" s="280"/>
      <c r="ODJ67" s="280"/>
      <c r="ODK67" s="280"/>
      <c r="ODL67" s="280"/>
      <c r="ODM67" s="280"/>
      <c r="ODN67" s="280"/>
      <c r="ODO67" s="280"/>
      <c r="ODP67" s="280"/>
      <c r="ODQ67" s="280"/>
      <c r="ODR67" s="280"/>
      <c r="ODS67" s="280"/>
      <c r="ODT67" s="280"/>
      <c r="ODU67" s="280"/>
      <c r="ODV67" s="280"/>
      <c r="ODW67" s="280"/>
      <c r="ODX67" s="280"/>
      <c r="ODY67" s="280"/>
      <c r="ODZ67" s="280"/>
      <c r="OEA67" s="280"/>
      <c r="OEB67" s="280"/>
      <c r="OEC67" s="280"/>
      <c r="OED67" s="280"/>
      <c r="OEE67" s="280"/>
      <c r="OEF67" s="280"/>
      <c r="OEG67" s="280"/>
      <c r="OEH67" s="280"/>
      <c r="OEI67" s="280"/>
      <c r="OEJ67" s="280"/>
      <c r="OEK67" s="280"/>
      <c r="OEL67" s="280"/>
      <c r="OEM67" s="280"/>
      <c r="OEN67" s="280"/>
      <c r="OEO67" s="280"/>
      <c r="OEP67" s="280"/>
      <c r="OEQ67" s="280"/>
      <c r="OER67" s="280"/>
      <c r="OES67" s="280"/>
      <c r="OET67" s="280"/>
      <c r="OEU67" s="280"/>
      <c r="OEV67" s="280"/>
      <c r="OEW67" s="280"/>
      <c r="OEX67" s="280"/>
      <c r="OEY67" s="280"/>
      <c r="OEZ67" s="280"/>
      <c r="OFA67" s="280"/>
      <c r="OFB67" s="280"/>
      <c r="OFC67" s="280"/>
      <c r="OFD67" s="280"/>
      <c r="OFE67" s="280"/>
      <c r="OFF67" s="280"/>
      <c r="OFG67" s="280"/>
      <c r="OFH67" s="280"/>
      <c r="OFI67" s="280"/>
      <c r="OFJ67" s="280"/>
      <c r="OFK67" s="280"/>
      <c r="OFL67" s="280"/>
      <c r="OFM67" s="280"/>
      <c r="OFN67" s="280"/>
      <c r="OFO67" s="280"/>
      <c r="OFP67" s="280"/>
      <c r="OFQ67" s="280"/>
      <c r="OFR67" s="280"/>
      <c r="OFS67" s="280"/>
      <c r="OFT67" s="280"/>
      <c r="OFU67" s="280"/>
      <c r="OFV67" s="280"/>
      <c r="OFW67" s="280"/>
      <c r="OFX67" s="280"/>
      <c r="OFY67" s="280"/>
      <c r="OFZ67" s="280"/>
      <c r="OGA67" s="280"/>
      <c r="OGB67" s="280"/>
      <c r="OGC67" s="280"/>
      <c r="OGD67" s="280"/>
      <c r="OGE67" s="280"/>
      <c r="OGF67" s="280"/>
      <c r="OGG67" s="280"/>
      <c r="OGH67" s="280"/>
      <c r="OGI67" s="280"/>
      <c r="OGJ67" s="280"/>
      <c r="OGK67" s="280"/>
      <c r="OGL67" s="280"/>
      <c r="OGM67" s="280"/>
      <c r="OGN67" s="280"/>
      <c r="OGO67" s="280"/>
      <c r="OGP67" s="280"/>
      <c r="OGQ67" s="280"/>
      <c r="OGR67" s="280"/>
      <c r="OGS67" s="280"/>
      <c r="OGT67" s="280"/>
      <c r="OGU67" s="280"/>
      <c r="OGV67" s="280"/>
      <c r="OGW67" s="280"/>
      <c r="OGX67" s="280"/>
      <c r="OGY67" s="280"/>
      <c r="OGZ67" s="280"/>
      <c r="OHA67" s="280"/>
      <c r="OHB67" s="280"/>
      <c r="OHC67" s="280"/>
      <c r="OHD67" s="280"/>
      <c r="OHE67" s="280"/>
      <c r="OHF67" s="280"/>
      <c r="OHG67" s="280"/>
      <c r="OHH67" s="280"/>
      <c r="OHI67" s="280"/>
      <c r="OHJ67" s="280"/>
      <c r="OHK67" s="280"/>
      <c r="OHL67" s="280"/>
      <c r="OHM67" s="280"/>
      <c r="OHN67" s="280"/>
      <c r="OHO67" s="280"/>
      <c r="OHP67" s="280"/>
      <c r="OHQ67" s="280"/>
      <c r="OHR67" s="280"/>
      <c r="OHS67" s="280"/>
      <c r="OHT67" s="280"/>
      <c r="OHU67" s="280"/>
      <c r="OHV67" s="280"/>
      <c r="OHW67" s="280"/>
      <c r="OHX67" s="280"/>
      <c r="OHY67" s="280"/>
      <c r="OHZ67" s="280"/>
      <c r="OIA67" s="280"/>
      <c r="OIB67" s="280"/>
      <c r="OIC67" s="280"/>
      <c r="OID67" s="280"/>
      <c r="OIE67" s="280"/>
      <c r="OIF67" s="280"/>
      <c r="OIG67" s="280"/>
      <c r="OIH67" s="280"/>
      <c r="OII67" s="280"/>
      <c r="OIJ67" s="280"/>
      <c r="OIK67" s="280"/>
      <c r="OIL67" s="280"/>
      <c r="OIM67" s="280"/>
      <c r="OIN67" s="280"/>
      <c r="OIO67" s="280"/>
      <c r="OIP67" s="280"/>
      <c r="OIQ67" s="280"/>
      <c r="OIR67" s="280"/>
      <c r="OIS67" s="280"/>
      <c r="OIT67" s="280"/>
      <c r="OIU67" s="280"/>
      <c r="OIV67" s="280"/>
      <c r="OIW67" s="280"/>
      <c r="OIX67" s="280"/>
      <c r="OIY67" s="280"/>
      <c r="OIZ67" s="280"/>
      <c r="OJA67" s="280"/>
      <c r="OJB67" s="280"/>
      <c r="OJC67" s="280"/>
      <c r="OJD67" s="280"/>
      <c r="OJE67" s="280"/>
      <c r="OJF67" s="280"/>
      <c r="OJG67" s="280"/>
      <c r="OJH67" s="280"/>
      <c r="OJI67" s="280"/>
      <c r="OJJ67" s="280"/>
      <c r="OJK67" s="280"/>
      <c r="OJL67" s="280"/>
      <c r="OJM67" s="280"/>
      <c r="OJN67" s="280"/>
      <c r="OJO67" s="280"/>
      <c r="OJP67" s="280"/>
      <c r="OJQ67" s="280"/>
      <c r="OJR67" s="280"/>
      <c r="OJS67" s="280"/>
      <c r="OJT67" s="280"/>
      <c r="OJU67" s="280"/>
      <c r="OJV67" s="280"/>
      <c r="OJW67" s="280"/>
      <c r="OJX67" s="280"/>
      <c r="OJY67" s="280"/>
      <c r="OJZ67" s="280"/>
      <c r="OKA67" s="280"/>
      <c r="OKB67" s="280"/>
      <c r="OKC67" s="280"/>
      <c r="OKD67" s="280"/>
      <c r="OKE67" s="280"/>
      <c r="OKF67" s="280"/>
      <c r="OKG67" s="280"/>
      <c r="OKH67" s="280"/>
      <c r="OKI67" s="280"/>
      <c r="OKJ67" s="280"/>
      <c r="OKK67" s="280"/>
      <c r="OKL67" s="280"/>
      <c r="OKM67" s="280"/>
      <c r="OKN67" s="280"/>
      <c r="OKO67" s="280"/>
      <c r="OKP67" s="280"/>
      <c r="OKQ67" s="280"/>
      <c r="OKR67" s="280"/>
      <c r="OKS67" s="280"/>
      <c r="OKT67" s="280"/>
      <c r="OKU67" s="280"/>
      <c r="OKV67" s="280"/>
      <c r="OKW67" s="280"/>
      <c r="OKX67" s="280"/>
      <c r="OKY67" s="280"/>
      <c r="OKZ67" s="280"/>
      <c r="OLA67" s="280"/>
      <c r="OLB67" s="280"/>
      <c r="OLC67" s="280"/>
      <c r="OLD67" s="280"/>
      <c r="OLE67" s="280"/>
      <c r="OLF67" s="280"/>
      <c r="OLG67" s="280"/>
      <c r="OLH67" s="280"/>
      <c r="OLI67" s="280"/>
      <c r="OLJ67" s="280"/>
      <c r="OLK67" s="280"/>
      <c r="OLL67" s="280"/>
      <c r="OLM67" s="280"/>
      <c r="OLN67" s="280"/>
      <c r="OLO67" s="280"/>
      <c r="OLP67" s="280"/>
      <c r="OLQ67" s="280"/>
      <c r="OLR67" s="280"/>
      <c r="OLS67" s="280"/>
      <c r="OLT67" s="280"/>
      <c r="OLU67" s="280"/>
      <c r="OLV67" s="280"/>
      <c r="OLW67" s="280"/>
      <c r="OLX67" s="280"/>
      <c r="OLY67" s="280"/>
      <c r="OLZ67" s="280"/>
      <c r="OMA67" s="280"/>
      <c r="OMB67" s="280"/>
      <c r="OMC67" s="280"/>
      <c r="OMD67" s="280"/>
      <c r="OME67" s="280"/>
      <c r="OMF67" s="280"/>
      <c r="OMG67" s="280"/>
      <c r="OMH67" s="280"/>
      <c r="OMI67" s="280"/>
      <c r="OMJ67" s="280"/>
      <c r="OMK67" s="280"/>
      <c r="OML67" s="280"/>
      <c r="OMM67" s="280"/>
      <c r="OMN67" s="280"/>
      <c r="OMO67" s="280"/>
      <c r="OMP67" s="280"/>
      <c r="OMQ67" s="280"/>
      <c r="OMR67" s="280"/>
      <c r="OMS67" s="280"/>
      <c r="OMT67" s="280"/>
      <c r="OMU67" s="280"/>
      <c r="OMV67" s="280"/>
      <c r="OMW67" s="280"/>
      <c r="OMX67" s="280"/>
      <c r="OMY67" s="280"/>
      <c r="OMZ67" s="280"/>
      <c r="ONA67" s="280"/>
      <c r="ONB67" s="280"/>
      <c r="ONC67" s="280"/>
      <c r="OND67" s="280"/>
      <c r="ONE67" s="280"/>
      <c r="ONF67" s="280"/>
      <c r="ONG67" s="280"/>
      <c r="ONH67" s="280"/>
      <c r="ONI67" s="280"/>
      <c r="ONJ67" s="280"/>
      <c r="ONK67" s="280"/>
      <c r="ONL67" s="280"/>
      <c r="ONM67" s="280"/>
      <c r="ONN67" s="280"/>
      <c r="ONO67" s="280"/>
      <c r="ONP67" s="280"/>
      <c r="ONQ67" s="280"/>
      <c r="ONR67" s="280"/>
      <c r="ONS67" s="280"/>
      <c r="ONT67" s="280"/>
      <c r="ONU67" s="280"/>
      <c r="ONV67" s="280"/>
      <c r="ONW67" s="280"/>
      <c r="ONX67" s="280"/>
      <c r="ONY67" s="280"/>
      <c r="ONZ67" s="280"/>
      <c r="OOA67" s="280"/>
      <c r="OOB67" s="280"/>
      <c r="OOC67" s="280"/>
      <c r="OOD67" s="280"/>
      <c r="OOE67" s="280"/>
      <c r="OOF67" s="280"/>
      <c r="OOG67" s="280"/>
      <c r="OOH67" s="280"/>
      <c r="OOI67" s="280"/>
      <c r="OOJ67" s="280"/>
      <c r="OOK67" s="280"/>
      <c r="OOL67" s="280"/>
      <c r="OOM67" s="280"/>
      <c r="OON67" s="280"/>
      <c r="OOO67" s="280"/>
      <c r="OOP67" s="280"/>
      <c r="OOQ67" s="280"/>
      <c r="OOR67" s="280"/>
      <c r="OOS67" s="280"/>
      <c r="OOT67" s="280"/>
      <c r="OOU67" s="280"/>
      <c r="OOV67" s="280"/>
      <c r="OOW67" s="280"/>
      <c r="OOX67" s="280"/>
      <c r="OOY67" s="280"/>
      <c r="OOZ67" s="280"/>
      <c r="OPA67" s="280"/>
      <c r="OPB67" s="280"/>
      <c r="OPC67" s="280"/>
      <c r="OPD67" s="280"/>
      <c r="OPE67" s="280"/>
      <c r="OPF67" s="280"/>
      <c r="OPG67" s="280"/>
      <c r="OPH67" s="280"/>
      <c r="OPI67" s="280"/>
      <c r="OPJ67" s="280"/>
      <c r="OPK67" s="280"/>
      <c r="OPL67" s="280"/>
      <c r="OPM67" s="280"/>
      <c r="OPN67" s="280"/>
      <c r="OPO67" s="280"/>
      <c r="OPP67" s="280"/>
      <c r="OPQ67" s="280"/>
      <c r="OPR67" s="280"/>
      <c r="OPS67" s="280"/>
      <c r="OPT67" s="280"/>
      <c r="OPU67" s="280"/>
      <c r="OPV67" s="280"/>
      <c r="OPW67" s="280"/>
      <c r="OPX67" s="280"/>
      <c r="OPY67" s="280"/>
      <c r="OPZ67" s="280"/>
      <c r="OQA67" s="280"/>
      <c r="OQB67" s="280"/>
      <c r="OQC67" s="280"/>
      <c r="OQD67" s="280"/>
      <c r="OQE67" s="280"/>
      <c r="OQF67" s="280"/>
      <c r="OQG67" s="280"/>
      <c r="OQH67" s="280"/>
      <c r="OQI67" s="280"/>
      <c r="OQJ67" s="280"/>
      <c r="OQK67" s="280"/>
      <c r="OQL67" s="280"/>
      <c r="OQM67" s="280"/>
      <c r="OQN67" s="280"/>
      <c r="OQO67" s="280"/>
      <c r="OQP67" s="280"/>
      <c r="OQQ67" s="280"/>
      <c r="OQR67" s="280"/>
      <c r="OQS67" s="280"/>
      <c r="OQT67" s="280"/>
      <c r="OQU67" s="280"/>
      <c r="OQV67" s="280"/>
      <c r="OQW67" s="280"/>
      <c r="OQX67" s="280"/>
      <c r="OQY67" s="280"/>
      <c r="OQZ67" s="280"/>
      <c r="ORA67" s="280"/>
      <c r="ORB67" s="280"/>
      <c r="ORC67" s="280"/>
      <c r="ORD67" s="280"/>
      <c r="ORE67" s="280"/>
      <c r="ORF67" s="280"/>
      <c r="ORG67" s="280"/>
      <c r="ORH67" s="280"/>
      <c r="ORI67" s="280"/>
      <c r="ORJ67" s="280"/>
      <c r="ORK67" s="280"/>
      <c r="ORL67" s="280"/>
      <c r="ORM67" s="280"/>
      <c r="ORN67" s="280"/>
      <c r="ORO67" s="280"/>
      <c r="ORP67" s="280"/>
      <c r="ORQ67" s="280"/>
      <c r="ORR67" s="280"/>
      <c r="ORS67" s="280"/>
      <c r="ORT67" s="280"/>
      <c r="ORU67" s="280"/>
      <c r="ORV67" s="280"/>
      <c r="ORW67" s="280"/>
      <c r="ORX67" s="280"/>
      <c r="ORY67" s="280"/>
      <c r="ORZ67" s="280"/>
      <c r="OSA67" s="280"/>
      <c r="OSB67" s="280"/>
      <c r="OSC67" s="280"/>
      <c r="OSD67" s="280"/>
      <c r="OSE67" s="280"/>
      <c r="OSF67" s="280"/>
      <c r="OSG67" s="280"/>
      <c r="OSH67" s="280"/>
      <c r="OSI67" s="280"/>
      <c r="OSJ67" s="280"/>
      <c r="OSK67" s="280"/>
      <c r="OSL67" s="280"/>
      <c r="OSM67" s="280"/>
      <c r="OSN67" s="280"/>
      <c r="OSO67" s="280"/>
      <c r="OSP67" s="280"/>
      <c r="OSQ67" s="280"/>
      <c r="OSR67" s="280"/>
      <c r="OSS67" s="280"/>
      <c r="OST67" s="280"/>
      <c r="OSU67" s="280"/>
      <c r="OSV67" s="280"/>
      <c r="OSW67" s="280"/>
      <c r="OSX67" s="280"/>
      <c r="OSY67" s="280"/>
      <c r="OSZ67" s="280"/>
      <c r="OTA67" s="280"/>
      <c r="OTB67" s="280"/>
      <c r="OTC67" s="280"/>
      <c r="OTD67" s="280"/>
      <c r="OTE67" s="280"/>
      <c r="OTF67" s="280"/>
      <c r="OTG67" s="280"/>
      <c r="OTH67" s="280"/>
      <c r="OTI67" s="280"/>
      <c r="OTJ67" s="280"/>
      <c r="OTK67" s="280"/>
      <c r="OTL67" s="280"/>
      <c r="OTM67" s="280"/>
      <c r="OTN67" s="280"/>
      <c r="OTO67" s="280"/>
      <c r="OTP67" s="280"/>
      <c r="OTQ67" s="280"/>
      <c r="OTR67" s="280"/>
      <c r="OTS67" s="280"/>
      <c r="OTT67" s="280"/>
      <c r="OTU67" s="280"/>
      <c r="OTV67" s="280"/>
      <c r="OTW67" s="280"/>
      <c r="OTX67" s="280"/>
      <c r="OTY67" s="280"/>
      <c r="OTZ67" s="280"/>
      <c r="OUA67" s="280"/>
      <c r="OUB67" s="280"/>
      <c r="OUC67" s="280"/>
      <c r="OUD67" s="280"/>
      <c r="OUE67" s="280"/>
      <c r="OUF67" s="280"/>
      <c r="OUG67" s="280"/>
      <c r="OUH67" s="280"/>
      <c r="OUI67" s="280"/>
      <c r="OUJ67" s="280"/>
      <c r="OUK67" s="280"/>
      <c r="OUL67" s="280"/>
      <c r="OUM67" s="280"/>
      <c r="OUN67" s="280"/>
      <c r="OUO67" s="280"/>
      <c r="OUP67" s="280"/>
      <c r="OUQ67" s="280"/>
      <c r="OUR67" s="280"/>
      <c r="OUS67" s="280"/>
      <c r="OUT67" s="280"/>
      <c r="OUU67" s="280"/>
      <c r="OUV67" s="280"/>
      <c r="OUW67" s="280"/>
      <c r="OUX67" s="280"/>
      <c r="OUY67" s="280"/>
      <c r="OUZ67" s="280"/>
      <c r="OVA67" s="280"/>
      <c r="OVB67" s="280"/>
      <c r="OVC67" s="280"/>
      <c r="OVD67" s="280"/>
      <c r="OVE67" s="280"/>
      <c r="OVF67" s="280"/>
      <c r="OVG67" s="280"/>
      <c r="OVH67" s="280"/>
      <c r="OVI67" s="280"/>
      <c r="OVJ67" s="280"/>
      <c r="OVK67" s="280"/>
      <c r="OVL67" s="280"/>
      <c r="OVM67" s="280"/>
      <c r="OVN67" s="280"/>
      <c r="OVO67" s="280"/>
      <c r="OVP67" s="280"/>
      <c r="OVQ67" s="280"/>
      <c r="OVR67" s="280"/>
      <c r="OVS67" s="280"/>
      <c r="OVT67" s="280"/>
      <c r="OVU67" s="280"/>
      <c r="OVV67" s="280"/>
      <c r="OVW67" s="280"/>
      <c r="OVX67" s="280"/>
      <c r="OVY67" s="280"/>
      <c r="OVZ67" s="280"/>
      <c r="OWA67" s="280"/>
      <c r="OWB67" s="280"/>
      <c r="OWC67" s="280"/>
      <c r="OWD67" s="280"/>
      <c r="OWE67" s="280"/>
      <c r="OWF67" s="280"/>
      <c r="OWG67" s="280"/>
      <c r="OWH67" s="280"/>
      <c r="OWI67" s="280"/>
      <c r="OWJ67" s="280"/>
      <c r="OWK67" s="280"/>
      <c r="OWL67" s="280"/>
      <c r="OWM67" s="280"/>
      <c r="OWN67" s="280"/>
      <c r="OWO67" s="280"/>
      <c r="OWP67" s="280"/>
      <c r="OWQ67" s="280"/>
      <c r="OWR67" s="280"/>
      <c r="OWS67" s="280"/>
      <c r="OWT67" s="280"/>
      <c r="OWU67" s="280"/>
      <c r="OWV67" s="280"/>
      <c r="OWW67" s="280"/>
      <c r="OWX67" s="280"/>
      <c r="OWY67" s="280"/>
      <c r="OWZ67" s="280"/>
      <c r="OXA67" s="280"/>
      <c r="OXB67" s="280"/>
      <c r="OXC67" s="280"/>
      <c r="OXD67" s="280"/>
      <c r="OXE67" s="280"/>
      <c r="OXF67" s="280"/>
      <c r="OXG67" s="280"/>
      <c r="OXH67" s="280"/>
      <c r="OXI67" s="280"/>
      <c r="OXJ67" s="280"/>
      <c r="OXK67" s="280"/>
      <c r="OXL67" s="280"/>
      <c r="OXM67" s="280"/>
      <c r="OXN67" s="280"/>
      <c r="OXO67" s="280"/>
      <c r="OXP67" s="280"/>
      <c r="OXQ67" s="280"/>
      <c r="OXR67" s="280"/>
      <c r="OXS67" s="280"/>
      <c r="OXT67" s="280"/>
      <c r="OXU67" s="280"/>
      <c r="OXV67" s="280"/>
      <c r="OXW67" s="280"/>
      <c r="OXX67" s="280"/>
      <c r="OXY67" s="280"/>
      <c r="OXZ67" s="280"/>
      <c r="OYA67" s="280"/>
      <c r="OYB67" s="280"/>
      <c r="OYC67" s="280"/>
      <c r="OYD67" s="280"/>
      <c r="OYE67" s="280"/>
      <c r="OYF67" s="280"/>
      <c r="OYG67" s="280"/>
      <c r="OYH67" s="280"/>
      <c r="OYI67" s="280"/>
      <c r="OYJ67" s="280"/>
      <c r="OYK67" s="280"/>
      <c r="OYL67" s="280"/>
      <c r="OYM67" s="280"/>
      <c r="OYN67" s="280"/>
      <c r="OYO67" s="280"/>
      <c r="OYP67" s="280"/>
      <c r="OYQ67" s="280"/>
      <c r="OYR67" s="280"/>
      <c r="OYS67" s="280"/>
      <c r="OYT67" s="280"/>
      <c r="OYU67" s="280"/>
      <c r="OYV67" s="280"/>
      <c r="OYW67" s="280"/>
      <c r="OYX67" s="280"/>
      <c r="OYY67" s="280"/>
      <c r="OYZ67" s="280"/>
      <c r="OZA67" s="280"/>
      <c r="OZB67" s="280"/>
      <c r="OZC67" s="280"/>
      <c r="OZD67" s="280"/>
      <c r="OZE67" s="280"/>
      <c r="OZF67" s="280"/>
      <c r="OZG67" s="280"/>
      <c r="OZH67" s="280"/>
      <c r="OZI67" s="280"/>
      <c r="OZJ67" s="280"/>
      <c r="OZK67" s="280"/>
      <c r="OZL67" s="280"/>
      <c r="OZM67" s="280"/>
      <c r="OZN67" s="280"/>
      <c r="OZO67" s="280"/>
      <c r="OZP67" s="280"/>
      <c r="OZQ67" s="280"/>
      <c r="OZR67" s="280"/>
      <c r="OZS67" s="280"/>
      <c r="OZT67" s="280"/>
      <c r="OZU67" s="280"/>
      <c r="OZV67" s="280"/>
      <c r="OZW67" s="280"/>
      <c r="OZX67" s="280"/>
      <c r="OZY67" s="280"/>
      <c r="OZZ67" s="280"/>
      <c r="PAA67" s="280"/>
      <c r="PAB67" s="280"/>
      <c r="PAC67" s="280"/>
      <c r="PAD67" s="280"/>
      <c r="PAE67" s="280"/>
      <c r="PAF67" s="280"/>
      <c r="PAG67" s="280"/>
      <c r="PAH67" s="280"/>
      <c r="PAI67" s="280"/>
      <c r="PAJ67" s="280"/>
      <c r="PAK67" s="280"/>
      <c r="PAL67" s="280"/>
      <c r="PAM67" s="280"/>
      <c r="PAN67" s="280"/>
      <c r="PAO67" s="280"/>
      <c r="PAP67" s="280"/>
      <c r="PAQ67" s="280"/>
      <c r="PAR67" s="280"/>
      <c r="PAS67" s="280"/>
      <c r="PAT67" s="280"/>
      <c r="PAU67" s="280"/>
      <c r="PAV67" s="280"/>
      <c r="PAW67" s="280"/>
      <c r="PAX67" s="280"/>
      <c r="PAY67" s="280"/>
      <c r="PAZ67" s="280"/>
      <c r="PBA67" s="280"/>
      <c r="PBB67" s="280"/>
      <c r="PBC67" s="280"/>
      <c r="PBD67" s="280"/>
      <c r="PBE67" s="280"/>
      <c r="PBF67" s="280"/>
      <c r="PBG67" s="280"/>
      <c r="PBH67" s="280"/>
      <c r="PBI67" s="280"/>
      <c r="PBJ67" s="280"/>
      <c r="PBK67" s="280"/>
      <c r="PBL67" s="280"/>
      <c r="PBM67" s="280"/>
      <c r="PBN67" s="280"/>
      <c r="PBO67" s="280"/>
      <c r="PBP67" s="280"/>
      <c r="PBQ67" s="280"/>
      <c r="PBR67" s="280"/>
      <c r="PBS67" s="280"/>
      <c r="PBT67" s="280"/>
      <c r="PBU67" s="280"/>
      <c r="PBV67" s="280"/>
      <c r="PBW67" s="280"/>
      <c r="PBX67" s="280"/>
      <c r="PBY67" s="280"/>
      <c r="PBZ67" s="280"/>
      <c r="PCA67" s="280"/>
      <c r="PCB67" s="280"/>
      <c r="PCC67" s="280"/>
      <c r="PCD67" s="280"/>
      <c r="PCE67" s="280"/>
      <c r="PCF67" s="280"/>
      <c r="PCG67" s="280"/>
      <c r="PCH67" s="280"/>
      <c r="PCI67" s="280"/>
      <c r="PCJ67" s="280"/>
      <c r="PCK67" s="280"/>
      <c r="PCL67" s="280"/>
      <c r="PCM67" s="280"/>
      <c r="PCN67" s="280"/>
      <c r="PCO67" s="280"/>
      <c r="PCP67" s="280"/>
      <c r="PCQ67" s="280"/>
      <c r="PCR67" s="280"/>
      <c r="PCS67" s="280"/>
      <c r="PCT67" s="280"/>
      <c r="PCU67" s="280"/>
      <c r="PCV67" s="280"/>
      <c r="PCW67" s="280"/>
      <c r="PCX67" s="280"/>
      <c r="PCY67" s="280"/>
      <c r="PCZ67" s="280"/>
      <c r="PDA67" s="280"/>
      <c r="PDB67" s="280"/>
      <c r="PDC67" s="280"/>
      <c r="PDD67" s="280"/>
      <c r="PDE67" s="280"/>
      <c r="PDF67" s="280"/>
      <c r="PDG67" s="280"/>
      <c r="PDH67" s="280"/>
      <c r="PDI67" s="280"/>
      <c r="PDJ67" s="280"/>
      <c r="PDK67" s="280"/>
      <c r="PDL67" s="280"/>
      <c r="PDM67" s="280"/>
      <c r="PDN67" s="280"/>
      <c r="PDO67" s="280"/>
      <c r="PDP67" s="280"/>
      <c r="PDQ67" s="280"/>
      <c r="PDR67" s="280"/>
      <c r="PDS67" s="280"/>
      <c r="PDT67" s="280"/>
      <c r="PDU67" s="280"/>
      <c r="PDV67" s="280"/>
      <c r="PDW67" s="280"/>
      <c r="PDX67" s="280"/>
      <c r="PDY67" s="280"/>
      <c r="PDZ67" s="280"/>
      <c r="PEA67" s="280"/>
      <c r="PEB67" s="280"/>
      <c r="PEC67" s="280"/>
      <c r="PED67" s="280"/>
      <c r="PEE67" s="280"/>
      <c r="PEF67" s="280"/>
      <c r="PEG67" s="280"/>
      <c r="PEH67" s="280"/>
      <c r="PEI67" s="280"/>
      <c r="PEJ67" s="280"/>
      <c r="PEK67" s="280"/>
      <c r="PEL67" s="280"/>
      <c r="PEM67" s="280"/>
      <c r="PEN67" s="280"/>
      <c r="PEO67" s="280"/>
      <c r="PEP67" s="280"/>
      <c r="PEQ67" s="280"/>
      <c r="PER67" s="280"/>
      <c r="PES67" s="280"/>
      <c r="PET67" s="280"/>
      <c r="PEU67" s="280"/>
      <c r="PEV67" s="280"/>
      <c r="PEW67" s="280"/>
      <c r="PEX67" s="280"/>
      <c r="PEY67" s="280"/>
      <c r="PEZ67" s="280"/>
      <c r="PFA67" s="280"/>
      <c r="PFB67" s="280"/>
      <c r="PFC67" s="280"/>
      <c r="PFD67" s="280"/>
      <c r="PFE67" s="280"/>
      <c r="PFF67" s="280"/>
      <c r="PFG67" s="280"/>
      <c r="PFH67" s="280"/>
      <c r="PFI67" s="280"/>
      <c r="PFJ67" s="280"/>
      <c r="PFK67" s="280"/>
      <c r="PFL67" s="280"/>
      <c r="PFM67" s="280"/>
      <c r="PFN67" s="280"/>
      <c r="PFO67" s="280"/>
      <c r="PFP67" s="280"/>
      <c r="PFQ67" s="280"/>
      <c r="PFR67" s="280"/>
      <c r="PFS67" s="280"/>
      <c r="PFT67" s="280"/>
      <c r="PFU67" s="280"/>
      <c r="PFV67" s="280"/>
      <c r="PFW67" s="280"/>
      <c r="PFX67" s="280"/>
      <c r="PFY67" s="280"/>
      <c r="PFZ67" s="280"/>
      <c r="PGA67" s="280"/>
      <c r="PGB67" s="280"/>
      <c r="PGC67" s="280"/>
      <c r="PGD67" s="280"/>
      <c r="PGE67" s="280"/>
      <c r="PGF67" s="280"/>
      <c r="PGG67" s="280"/>
      <c r="PGH67" s="280"/>
      <c r="PGI67" s="280"/>
      <c r="PGJ67" s="280"/>
      <c r="PGK67" s="280"/>
      <c r="PGL67" s="280"/>
      <c r="PGM67" s="280"/>
      <c r="PGN67" s="280"/>
      <c r="PGO67" s="280"/>
      <c r="PGP67" s="280"/>
      <c r="PGQ67" s="280"/>
      <c r="PGR67" s="280"/>
      <c r="PGS67" s="280"/>
      <c r="PGT67" s="280"/>
      <c r="PGU67" s="280"/>
      <c r="PGV67" s="280"/>
      <c r="PGW67" s="280"/>
      <c r="PGX67" s="280"/>
      <c r="PGY67" s="280"/>
      <c r="PGZ67" s="280"/>
      <c r="PHA67" s="280"/>
      <c r="PHB67" s="280"/>
      <c r="PHC67" s="280"/>
      <c r="PHD67" s="280"/>
      <c r="PHE67" s="280"/>
      <c r="PHF67" s="280"/>
      <c r="PHG67" s="280"/>
      <c r="PHH67" s="280"/>
      <c r="PHI67" s="280"/>
      <c r="PHJ67" s="280"/>
      <c r="PHK67" s="280"/>
      <c r="PHL67" s="280"/>
      <c r="PHM67" s="280"/>
      <c r="PHN67" s="280"/>
      <c r="PHO67" s="280"/>
      <c r="PHP67" s="280"/>
      <c r="PHQ67" s="280"/>
      <c r="PHR67" s="280"/>
      <c r="PHS67" s="280"/>
      <c r="PHT67" s="280"/>
      <c r="PHU67" s="280"/>
      <c r="PHV67" s="280"/>
      <c r="PHW67" s="280"/>
      <c r="PHX67" s="280"/>
      <c r="PHY67" s="280"/>
      <c r="PHZ67" s="280"/>
      <c r="PIA67" s="280"/>
      <c r="PIB67" s="280"/>
      <c r="PIC67" s="280"/>
      <c r="PID67" s="280"/>
      <c r="PIE67" s="280"/>
      <c r="PIF67" s="280"/>
      <c r="PIG67" s="280"/>
      <c r="PIH67" s="280"/>
      <c r="PII67" s="280"/>
      <c r="PIJ67" s="280"/>
      <c r="PIK67" s="280"/>
      <c r="PIL67" s="280"/>
      <c r="PIM67" s="280"/>
      <c r="PIN67" s="280"/>
      <c r="PIO67" s="280"/>
      <c r="PIP67" s="280"/>
      <c r="PIQ67" s="280"/>
      <c r="PIR67" s="280"/>
      <c r="PIS67" s="280"/>
      <c r="PIT67" s="280"/>
      <c r="PIU67" s="280"/>
      <c r="PIV67" s="280"/>
      <c r="PIW67" s="280"/>
      <c r="PIX67" s="280"/>
      <c r="PIY67" s="280"/>
      <c r="PIZ67" s="280"/>
      <c r="PJA67" s="280"/>
      <c r="PJB67" s="280"/>
      <c r="PJC67" s="280"/>
      <c r="PJD67" s="280"/>
      <c r="PJE67" s="280"/>
      <c r="PJF67" s="280"/>
      <c r="PJG67" s="280"/>
      <c r="PJH67" s="280"/>
      <c r="PJI67" s="280"/>
      <c r="PJJ67" s="280"/>
      <c r="PJK67" s="280"/>
      <c r="PJL67" s="280"/>
      <c r="PJM67" s="280"/>
      <c r="PJN67" s="280"/>
      <c r="PJO67" s="280"/>
      <c r="PJP67" s="280"/>
      <c r="PJQ67" s="280"/>
      <c r="PJR67" s="280"/>
      <c r="PJS67" s="280"/>
      <c r="PJT67" s="280"/>
      <c r="PJU67" s="280"/>
      <c r="PJV67" s="280"/>
      <c r="PJW67" s="280"/>
      <c r="PJX67" s="280"/>
      <c r="PJY67" s="280"/>
      <c r="PJZ67" s="280"/>
      <c r="PKA67" s="280"/>
      <c r="PKB67" s="280"/>
      <c r="PKC67" s="280"/>
      <c r="PKD67" s="280"/>
      <c r="PKE67" s="280"/>
      <c r="PKF67" s="280"/>
      <c r="PKG67" s="280"/>
      <c r="PKH67" s="280"/>
      <c r="PKI67" s="280"/>
      <c r="PKJ67" s="280"/>
      <c r="PKK67" s="280"/>
      <c r="PKL67" s="280"/>
      <c r="PKM67" s="280"/>
      <c r="PKN67" s="280"/>
      <c r="PKO67" s="280"/>
      <c r="PKP67" s="280"/>
      <c r="PKQ67" s="280"/>
      <c r="PKR67" s="280"/>
      <c r="PKS67" s="280"/>
      <c r="PKT67" s="280"/>
      <c r="PKU67" s="280"/>
      <c r="PKV67" s="280"/>
      <c r="PKW67" s="280"/>
      <c r="PKX67" s="280"/>
      <c r="PKY67" s="280"/>
      <c r="PKZ67" s="280"/>
      <c r="PLA67" s="280"/>
      <c r="PLB67" s="280"/>
      <c r="PLC67" s="280"/>
      <c r="PLD67" s="280"/>
      <c r="PLE67" s="280"/>
      <c r="PLF67" s="280"/>
      <c r="PLG67" s="280"/>
      <c r="PLH67" s="280"/>
      <c r="PLI67" s="280"/>
      <c r="PLJ67" s="280"/>
      <c r="PLK67" s="280"/>
      <c r="PLL67" s="280"/>
      <c r="PLM67" s="280"/>
      <c r="PLN67" s="280"/>
      <c r="PLO67" s="280"/>
      <c r="PLP67" s="280"/>
      <c r="PLQ67" s="280"/>
      <c r="PLR67" s="280"/>
      <c r="PLS67" s="280"/>
      <c r="PLT67" s="280"/>
      <c r="PLU67" s="280"/>
      <c r="PLV67" s="280"/>
      <c r="PLW67" s="280"/>
      <c r="PLX67" s="280"/>
      <c r="PLY67" s="280"/>
      <c r="PLZ67" s="280"/>
      <c r="PMA67" s="280"/>
      <c r="PMB67" s="280"/>
      <c r="PMC67" s="280"/>
      <c r="PMD67" s="280"/>
      <c r="PME67" s="280"/>
      <c r="PMF67" s="280"/>
      <c r="PMG67" s="280"/>
      <c r="PMH67" s="280"/>
      <c r="PMI67" s="280"/>
      <c r="PMJ67" s="280"/>
      <c r="PMK67" s="280"/>
      <c r="PML67" s="280"/>
      <c r="PMM67" s="280"/>
      <c r="PMN67" s="280"/>
      <c r="PMO67" s="280"/>
      <c r="PMP67" s="280"/>
      <c r="PMQ67" s="280"/>
      <c r="PMR67" s="280"/>
      <c r="PMS67" s="280"/>
      <c r="PMT67" s="280"/>
      <c r="PMU67" s="280"/>
      <c r="PMV67" s="280"/>
      <c r="PMW67" s="280"/>
      <c r="PMX67" s="280"/>
      <c r="PMY67" s="280"/>
      <c r="PMZ67" s="280"/>
      <c r="PNA67" s="280"/>
      <c r="PNB67" s="280"/>
      <c r="PNC67" s="280"/>
      <c r="PND67" s="280"/>
      <c r="PNE67" s="280"/>
      <c r="PNF67" s="280"/>
      <c r="PNG67" s="280"/>
      <c r="PNH67" s="280"/>
      <c r="PNI67" s="280"/>
      <c r="PNJ67" s="280"/>
      <c r="PNK67" s="280"/>
      <c r="PNL67" s="280"/>
      <c r="PNM67" s="280"/>
      <c r="PNN67" s="280"/>
      <c r="PNO67" s="280"/>
      <c r="PNP67" s="280"/>
      <c r="PNQ67" s="280"/>
      <c r="PNR67" s="280"/>
      <c r="PNS67" s="280"/>
      <c r="PNT67" s="280"/>
      <c r="PNU67" s="280"/>
      <c r="PNV67" s="280"/>
      <c r="PNW67" s="280"/>
      <c r="PNX67" s="280"/>
      <c r="PNY67" s="280"/>
      <c r="PNZ67" s="280"/>
      <c r="POA67" s="280"/>
      <c r="POB67" s="280"/>
      <c r="POC67" s="280"/>
      <c r="POD67" s="280"/>
      <c r="POE67" s="280"/>
      <c r="POF67" s="280"/>
      <c r="POG67" s="280"/>
      <c r="POH67" s="280"/>
      <c r="POI67" s="280"/>
      <c r="POJ67" s="280"/>
      <c r="POK67" s="280"/>
      <c r="POL67" s="280"/>
      <c r="POM67" s="280"/>
      <c r="PON67" s="280"/>
      <c r="POO67" s="280"/>
      <c r="POP67" s="280"/>
      <c r="POQ67" s="280"/>
      <c r="POR67" s="280"/>
      <c r="POS67" s="280"/>
      <c r="POT67" s="280"/>
      <c r="POU67" s="280"/>
      <c r="POV67" s="280"/>
      <c r="POW67" s="280"/>
      <c r="POX67" s="280"/>
      <c r="POY67" s="280"/>
      <c r="POZ67" s="280"/>
      <c r="PPA67" s="280"/>
      <c r="PPB67" s="280"/>
      <c r="PPC67" s="280"/>
      <c r="PPD67" s="280"/>
      <c r="PPE67" s="280"/>
      <c r="PPF67" s="280"/>
      <c r="PPG67" s="280"/>
      <c r="PPH67" s="280"/>
      <c r="PPI67" s="280"/>
      <c r="PPJ67" s="280"/>
      <c r="PPK67" s="280"/>
      <c r="PPL67" s="280"/>
      <c r="PPM67" s="280"/>
      <c r="PPN67" s="280"/>
      <c r="PPO67" s="280"/>
      <c r="PPP67" s="280"/>
      <c r="PPQ67" s="280"/>
      <c r="PPR67" s="280"/>
      <c r="PPS67" s="280"/>
      <c r="PPT67" s="280"/>
      <c r="PPU67" s="280"/>
      <c r="PPV67" s="280"/>
      <c r="PPW67" s="280"/>
      <c r="PPX67" s="280"/>
      <c r="PPY67" s="280"/>
      <c r="PPZ67" s="280"/>
      <c r="PQA67" s="280"/>
      <c r="PQB67" s="280"/>
      <c r="PQC67" s="280"/>
      <c r="PQD67" s="280"/>
      <c r="PQE67" s="280"/>
      <c r="PQF67" s="280"/>
      <c r="PQG67" s="280"/>
      <c r="PQH67" s="280"/>
      <c r="PQI67" s="280"/>
      <c r="PQJ67" s="280"/>
      <c r="PQK67" s="280"/>
      <c r="PQL67" s="280"/>
      <c r="PQM67" s="280"/>
      <c r="PQN67" s="280"/>
      <c r="PQO67" s="280"/>
      <c r="PQP67" s="280"/>
      <c r="PQQ67" s="280"/>
      <c r="PQR67" s="280"/>
      <c r="PQS67" s="280"/>
      <c r="PQT67" s="280"/>
      <c r="PQU67" s="280"/>
      <c r="PQV67" s="280"/>
      <c r="PQW67" s="280"/>
      <c r="PQX67" s="280"/>
      <c r="PQY67" s="280"/>
      <c r="PQZ67" s="280"/>
      <c r="PRA67" s="280"/>
      <c r="PRB67" s="280"/>
      <c r="PRC67" s="280"/>
      <c r="PRD67" s="280"/>
      <c r="PRE67" s="280"/>
      <c r="PRF67" s="280"/>
      <c r="PRG67" s="280"/>
      <c r="PRH67" s="280"/>
      <c r="PRI67" s="280"/>
      <c r="PRJ67" s="280"/>
      <c r="PRK67" s="280"/>
      <c r="PRL67" s="280"/>
      <c r="PRM67" s="280"/>
      <c r="PRN67" s="280"/>
      <c r="PRO67" s="280"/>
      <c r="PRP67" s="280"/>
      <c r="PRQ67" s="280"/>
      <c r="PRR67" s="280"/>
      <c r="PRS67" s="280"/>
      <c r="PRT67" s="280"/>
      <c r="PRU67" s="280"/>
      <c r="PRV67" s="280"/>
      <c r="PRW67" s="280"/>
      <c r="PRX67" s="280"/>
      <c r="PRY67" s="280"/>
      <c r="PRZ67" s="280"/>
      <c r="PSA67" s="280"/>
      <c r="PSB67" s="280"/>
      <c r="PSC67" s="280"/>
      <c r="PSD67" s="280"/>
      <c r="PSE67" s="280"/>
      <c r="PSF67" s="280"/>
      <c r="PSG67" s="280"/>
      <c r="PSH67" s="280"/>
      <c r="PSI67" s="280"/>
      <c r="PSJ67" s="280"/>
      <c r="PSK67" s="280"/>
      <c r="PSL67" s="280"/>
      <c r="PSM67" s="280"/>
      <c r="PSN67" s="280"/>
      <c r="PSO67" s="280"/>
      <c r="PSP67" s="280"/>
      <c r="PSQ67" s="280"/>
      <c r="PSR67" s="280"/>
      <c r="PSS67" s="280"/>
      <c r="PST67" s="280"/>
      <c r="PSU67" s="280"/>
      <c r="PSV67" s="280"/>
      <c r="PSW67" s="280"/>
      <c r="PSX67" s="280"/>
      <c r="PSY67" s="280"/>
      <c r="PSZ67" s="280"/>
      <c r="PTA67" s="280"/>
      <c r="PTB67" s="280"/>
      <c r="PTC67" s="280"/>
      <c r="PTD67" s="280"/>
      <c r="PTE67" s="280"/>
      <c r="PTF67" s="280"/>
      <c r="PTG67" s="280"/>
      <c r="PTH67" s="280"/>
      <c r="PTI67" s="280"/>
      <c r="PTJ67" s="280"/>
      <c r="PTK67" s="280"/>
      <c r="PTL67" s="280"/>
      <c r="PTM67" s="280"/>
      <c r="PTN67" s="280"/>
      <c r="PTO67" s="280"/>
      <c r="PTP67" s="280"/>
      <c r="PTQ67" s="280"/>
      <c r="PTR67" s="280"/>
      <c r="PTS67" s="280"/>
      <c r="PTT67" s="280"/>
      <c r="PTU67" s="280"/>
      <c r="PTV67" s="280"/>
      <c r="PTW67" s="280"/>
      <c r="PTX67" s="280"/>
      <c r="PTY67" s="280"/>
      <c r="PTZ67" s="280"/>
      <c r="PUA67" s="280"/>
      <c r="PUB67" s="280"/>
      <c r="PUC67" s="280"/>
      <c r="PUD67" s="280"/>
      <c r="PUE67" s="280"/>
      <c r="PUF67" s="280"/>
      <c r="PUG67" s="280"/>
      <c r="PUH67" s="280"/>
      <c r="PUI67" s="280"/>
      <c r="PUJ67" s="280"/>
      <c r="PUK67" s="280"/>
      <c r="PUL67" s="280"/>
      <c r="PUM67" s="280"/>
      <c r="PUN67" s="280"/>
      <c r="PUO67" s="280"/>
      <c r="PUP67" s="280"/>
      <c r="PUQ67" s="280"/>
      <c r="PUR67" s="280"/>
      <c r="PUS67" s="280"/>
      <c r="PUT67" s="280"/>
      <c r="PUU67" s="280"/>
      <c r="PUV67" s="280"/>
      <c r="PUW67" s="280"/>
      <c r="PUX67" s="280"/>
      <c r="PUY67" s="280"/>
      <c r="PUZ67" s="280"/>
      <c r="PVA67" s="280"/>
      <c r="PVB67" s="280"/>
      <c r="PVC67" s="280"/>
      <c r="PVD67" s="280"/>
      <c r="PVE67" s="280"/>
      <c r="PVF67" s="280"/>
      <c r="PVG67" s="280"/>
      <c r="PVH67" s="280"/>
      <c r="PVI67" s="280"/>
      <c r="PVJ67" s="280"/>
      <c r="PVK67" s="280"/>
      <c r="PVL67" s="280"/>
      <c r="PVM67" s="280"/>
      <c r="PVN67" s="280"/>
      <c r="PVO67" s="280"/>
      <c r="PVP67" s="280"/>
      <c r="PVQ67" s="280"/>
      <c r="PVR67" s="280"/>
      <c r="PVS67" s="280"/>
      <c r="PVT67" s="280"/>
      <c r="PVU67" s="280"/>
      <c r="PVV67" s="280"/>
      <c r="PVW67" s="280"/>
      <c r="PVX67" s="280"/>
      <c r="PVY67" s="280"/>
      <c r="PVZ67" s="280"/>
      <c r="PWA67" s="280"/>
      <c r="PWB67" s="280"/>
      <c r="PWC67" s="280"/>
      <c r="PWD67" s="280"/>
      <c r="PWE67" s="280"/>
      <c r="PWF67" s="280"/>
      <c r="PWG67" s="280"/>
      <c r="PWH67" s="280"/>
      <c r="PWI67" s="280"/>
      <c r="PWJ67" s="280"/>
      <c r="PWK67" s="280"/>
      <c r="PWL67" s="280"/>
      <c r="PWM67" s="280"/>
      <c r="PWN67" s="280"/>
      <c r="PWO67" s="280"/>
      <c r="PWP67" s="280"/>
      <c r="PWQ67" s="280"/>
      <c r="PWR67" s="280"/>
      <c r="PWS67" s="280"/>
      <c r="PWT67" s="280"/>
      <c r="PWU67" s="280"/>
      <c r="PWV67" s="280"/>
      <c r="PWW67" s="280"/>
      <c r="PWX67" s="280"/>
      <c r="PWY67" s="280"/>
      <c r="PWZ67" s="280"/>
      <c r="PXA67" s="280"/>
      <c r="PXB67" s="280"/>
      <c r="PXC67" s="280"/>
      <c r="PXD67" s="280"/>
      <c r="PXE67" s="280"/>
      <c r="PXF67" s="280"/>
      <c r="PXG67" s="280"/>
      <c r="PXH67" s="280"/>
    </row>
    <row r="68" spans="1:11448" hidden="1">
      <c r="A68" s="269" t="s">
        <v>319</v>
      </c>
      <c r="B68" s="138" t="s">
        <v>575</v>
      </c>
      <c r="C68" s="76"/>
      <c r="D68" s="73"/>
      <c r="E68" s="52"/>
      <c r="F68" s="52"/>
      <c r="G68" s="52"/>
      <c r="H68" s="67"/>
      <c r="I68" s="67"/>
      <c r="J68" s="43"/>
      <c r="K68" s="43"/>
      <c r="L68" s="43"/>
      <c r="M68" s="43"/>
      <c r="N68" s="43"/>
      <c r="O68" s="43"/>
      <c r="P68" s="144"/>
      <c r="Q68" s="145"/>
      <c r="R68" s="145"/>
      <c r="S68" s="145"/>
      <c r="T68" s="145"/>
      <c r="U68" s="145"/>
      <c r="V68" s="145"/>
      <c r="W68" s="145"/>
      <c r="X68" s="145"/>
      <c r="Y68" s="145"/>
      <c r="Z68" s="145"/>
      <c r="AA68" s="145"/>
      <c r="AB68" s="145"/>
      <c r="AC68" s="145"/>
      <c r="AD68" s="152"/>
      <c r="AE68" s="152"/>
      <c r="AF68" s="152"/>
      <c r="AG68" s="152"/>
      <c r="AH68" s="149"/>
      <c r="AI68" s="149"/>
      <c r="AJ68" s="149"/>
      <c r="AK68" s="149"/>
      <c r="AL68" s="150"/>
      <c r="AM68" s="150"/>
      <c r="AN68" s="150"/>
      <c r="AO68" s="150"/>
      <c r="AP68" s="149"/>
      <c r="AQ68" s="149"/>
      <c r="AR68" s="149"/>
      <c r="AS68" s="149"/>
      <c r="AT68" s="149"/>
      <c r="AU68" s="148"/>
      <c r="AV68" s="144"/>
      <c r="AW68" s="144"/>
      <c r="AX68" s="144"/>
      <c r="AY68" s="149"/>
      <c r="AZ68" s="149"/>
      <c r="BA68" s="149"/>
      <c r="BB68" s="149"/>
      <c r="BC68" s="149"/>
      <c r="BD68" s="149"/>
      <c r="BE68" s="149"/>
      <c r="BF68" s="149"/>
      <c r="BG68" s="149"/>
      <c r="BH68" s="278"/>
      <c r="BI68" s="278"/>
      <c r="BJ68" s="278"/>
      <c r="BK68" s="278"/>
      <c r="BL68" s="278"/>
      <c r="BM68" s="278"/>
      <c r="BN68" s="278"/>
      <c r="BO68" s="278"/>
      <c r="BP68" s="278"/>
      <c r="BQ68" s="278"/>
      <c r="BR68" s="278"/>
      <c r="BS68" s="278"/>
      <c r="BT68" s="279"/>
      <c r="BU68" s="278"/>
      <c r="BV68" s="278"/>
      <c r="BW68" s="278"/>
      <c r="BX68" s="278"/>
      <c r="BY68" s="278"/>
      <c r="BZ68" s="278"/>
      <c r="CA68" s="278"/>
      <c r="CB68" s="278"/>
      <c r="CC68" s="278"/>
      <c r="CD68" s="278"/>
      <c r="CE68" s="278"/>
      <c r="CF68" s="278"/>
      <c r="CG68" s="278"/>
      <c r="CH68" s="278"/>
      <c r="CI68" s="278"/>
      <c r="CJ68" s="278"/>
      <c r="CK68" s="278"/>
      <c r="CL68" s="278"/>
      <c r="CM68" s="278"/>
      <c r="CN68" s="278"/>
      <c r="CO68" s="278"/>
      <c r="CP68" s="278"/>
      <c r="CQ68" s="278"/>
      <c r="CR68" s="278"/>
      <c r="CS68" s="278"/>
      <c r="CT68" s="278"/>
      <c r="CU68" s="278"/>
      <c r="CV68" s="278"/>
      <c r="CW68" s="278"/>
      <c r="CX68" s="279"/>
      <c r="CY68" s="278"/>
      <c r="CZ68" s="278"/>
      <c r="DA68" s="278"/>
      <c r="DB68" s="278"/>
      <c r="DC68" s="278"/>
      <c r="DD68" s="278"/>
      <c r="DE68" s="278"/>
      <c r="DF68" s="278"/>
      <c r="DG68" s="278"/>
      <c r="DH68" s="278"/>
      <c r="DI68" s="278"/>
      <c r="DJ68" s="278"/>
      <c r="DK68" s="278"/>
      <c r="DL68" s="278"/>
      <c r="DM68" s="278"/>
      <c r="DN68" s="278"/>
      <c r="DO68" s="278"/>
      <c r="DP68" s="278"/>
      <c r="DQ68" s="280"/>
      <c r="DR68" s="280"/>
      <c r="DS68" s="280"/>
      <c r="DT68" s="280"/>
      <c r="DU68" s="280"/>
      <c r="DV68" s="280"/>
      <c r="DW68" s="280"/>
      <c r="DX68" s="280"/>
      <c r="DY68" s="280"/>
      <c r="DZ68" s="280"/>
      <c r="EA68" s="280"/>
      <c r="EB68" s="280"/>
      <c r="EC68" s="280"/>
      <c r="ED68" s="280"/>
      <c r="EE68" s="280"/>
      <c r="EF68" s="280"/>
      <c r="EG68" s="280"/>
      <c r="EH68" s="280"/>
      <c r="EI68" s="280"/>
      <c r="EJ68" s="280"/>
      <c r="EK68" s="280"/>
      <c r="EL68" s="280"/>
      <c r="EM68" s="280"/>
      <c r="EN68" s="280"/>
      <c r="EO68" s="280"/>
      <c r="EP68" s="280"/>
      <c r="EQ68" s="280"/>
      <c r="ER68" s="280"/>
      <c r="ES68" s="280"/>
      <c r="ET68" s="280"/>
      <c r="EU68" s="280"/>
      <c r="EV68" s="280"/>
      <c r="EW68" s="280"/>
      <c r="EX68" s="280"/>
      <c r="EY68" s="280"/>
      <c r="EZ68" s="280"/>
      <c r="FA68" s="280"/>
      <c r="FB68" s="280"/>
      <c r="FC68" s="280"/>
      <c r="FD68" s="280"/>
      <c r="FE68" s="280"/>
      <c r="FF68" s="280"/>
      <c r="FG68" s="280"/>
      <c r="FH68" s="280"/>
      <c r="FI68" s="280"/>
      <c r="FJ68" s="280"/>
      <c r="FK68" s="280"/>
      <c r="FL68" s="280"/>
      <c r="FM68" s="280"/>
      <c r="FN68" s="280"/>
      <c r="FO68" s="280"/>
      <c r="FP68" s="280"/>
      <c r="FQ68" s="280"/>
      <c r="FR68" s="280"/>
      <c r="FS68" s="280"/>
      <c r="FT68" s="280"/>
      <c r="FU68" s="280"/>
      <c r="FV68" s="280"/>
      <c r="FW68" s="280"/>
      <c r="FX68" s="280"/>
      <c r="FY68" s="280"/>
      <c r="FZ68" s="280"/>
      <c r="GA68" s="280"/>
      <c r="GB68" s="280"/>
      <c r="GC68" s="280"/>
      <c r="GD68" s="280"/>
      <c r="GE68" s="280"/>
      <c r="GF68" s="280"/>
      <c r="GG68" s="280"/>
      <c r="GH68" s="280"/>
      <c r="GI68" s="280"/>
      <c r="GJ68" s="280"/>
      <c r="GK68" s="280"/>
      <c r="GL68" s="280"/>
      <c r="GM68" s="280"/>
      <c r="GN68" s="280"/>
      <c r="GO68" s="280"/>
      <c r="GP68" s="280"/>
      <c r="GQ68" s="280"/>
      <c r="GR68" s="280"/>
      <c r="GS68" s="280"/>
      <c r="GT68" s="280"/>
      <c r="GU68" s="280"/>
      <c r="GV68" s="280"/>
      <c r="GW68" s="280"/>
      <c r="GX68" s="280"/>
      <c r="GY68" s="280"/>
      <c r="GZ68" s="280"/>
      <c r="HA68" s="280"/>
      <c r="HB68" s="280"/>
      <c r="HC68" s="280"/>
      <c r="HD68" s="280"/>
      <c r="HE68" s="280"/>
      <c r="HF68" s="280"/>
      <c r="HG68" s="280"/>
      <c r="HH68" s="280"/>
      <c r="HI68" s="280"/>
      <c r="HJ68" s="280"/>
      <c r="HK68" s="280"/>
      <c r="HL68" s="280"/>
      <c r="HM68" s="280"/>
      <c r="HN68" s="280"/>
      <c r="HO68" s="280"/>
      <c r="HP68" s="280"/>
      <c r="HQ68" s="280"/>
      <c r="HR68" s="280"/>
      <c r="HS68" s="280"/>
      <c r="HT68" s="280"/>
      <c r="HU68" s="280"/>
      <c r="HV68" s="280"/>
      <c r="HW68" s="280"/>
      <c r="HX68" s="280"/>
      <c r="HY68" s="280"/>
      <c r="HZ68" s="280"/>
      <c r="IA68" s="280"/>
      <c r="IB68" s="280"/>
      <c r="IC68" s="280"/>
      <c r="ID68" s="280"/>
      <c r="IE68" s="280"/>
      <c r="IF68" s="280"/>
      <c r="IG68" s="280"/>
      <c r="IH68" s="280"/>
      <c r="II68" s="280"/>
      <c r="IJ68" s="280"/>
      <c r="IK68" s="280"/>
      <c r="IL68" s="280"/>
      <c r="IM68" s="280"/>
      <c r="IN68" s="280"/>
      <c r="IO68" s="280"/>
      <c r="IP68" s="280"/>
      <c r="IQ68" s="280"/>
      <c r="IR68" s="280"/>
      <c r="IS68" s="280"/>
      <c r="IT68" s="280"/>
      <c r="IU68" s="280"/>
      <c r="IV68" s="280"/>
      <c r="IW68" s="280"/>
      <c r="IX68" s="280"/>
      <c r="IY68" s="280"/>
      <c r="IZ68" s="280"/>
      <c r="JA68" s="280"/>
      <c r="JB68" s="280"/>
      <c r="JC68" s="280"/>
      <c r="JD68" s="280"/>
      <c r="JE68" s="280"/>
      <c r="JF68" s="280"/>
      <c r="JG68" s="280"/>
      <c r="JH68" s="280"/>
      <c r="JI68" s="280"/>
      <c r="JJ68" s="280"/>
      <c r="JK68" s="280"/>
      <c r="JL68" s="280"/>
      <c r="JM68" s="280"/>
      <c r="JN68" s="280"/>
      <c r="JO68" s="280"/>
      <c r="JP68" s="280"/>
      <c r="JQ68" s="280"/>
      <c r="JR68" s="280"/>
      <c r="JS68" s="280"/>
      <c r="JT68" s="280"/>
      <c r="JU68" s="280"/>
      <c r="JV68" s="280"/>
      <c r="JW68" s="280"/>
      <c r="JX68" s="280"/>
      <c r="JY68" s="280"/>
      <c r="JZ68" s="280"/>
      <c r="KA68" s="280"/>
      <c r="KB68" s="280"/>
      <c r="KC68" s="280"/>
      <c r="KD68" s="280"/>
      <c r="KE68" s="280"/>
      <c r="KF68" s="280"/>
      <c r="KG68" s="280"/>
      <c r="KH68" s="280"/>
      <c r="KI68" s="280"/>
      <c r="KJ68" s="280"/>
      <c r="KK68" s="280"/>
      <c r="KL68" s="280"/>
      <c r="KM68" s="280"/>
      <c r="KN68" s="280"/>
      <c r="KO68" s="280"/>
      <c r="KP68" s="280"/>
      <c r="KQ68" s="280"/>
      <c r="KR68" s="280"/>
      <c r="KS68" s="280"/>
      <c r="KT68" s="280"/>
      <c r="KU68" s="280"/>
      <c r="KV68" s="280"/>
      <c r="KW68" s="280"/>
      <c r="KX68" s="280"/>
      <c r="KY68" s="280"/>
      <c r="KZ68" s="280"/>
      <c r="LA68" s="280"/>
      <c r="LB68" s="280"/>
      <c r="LC68" s="280"/>
      <c r="LD68" s="280"/>
      <c r="LE68" s="280"/>
      <c r="LF68" s="280"/>
      <c r="LG68" s="280"/>
      <c r="LH68" s="280"/>
      <c r="LI68" s="280"/>
      <c r="LJ68" s="280"/>
      <c r="LK68" s="280"/>
      <c r="LL68" s="280"/>
      <c r="LM68" s="280"/>
      <c r="LN68" s="280"/>
      <c r="LO68" s="280"/>
      <c r="LP68" s="280"/>
      <c r="LQ68" s="280"/>
      <c r="LR68" s="280"/>
      <c r="LS68" s="280"/>
      <c r="LT68" s="280"/>
      <c r="LU68" s="280"/>
      <c r="LV68" s="280"/>
      <c r="LW68" s="280"/>
      <c r="LX68" s="280"/>
      <c r="LY68" s="280"/>
      <c r="LZ68" s="280"/>
      <c r="MA68" s="280"/>
      <c r="MB68" s="280"/>
      <c r="MC68" s="280"/>
      <c r="MD68" s="280"/>
      <c r="ME68" s="280"/>
      <c r="MF68" s="280"/>
      <c r="MG68" s="280"/>
      <c r="MH68" s="280"/>
      <c r="MI68" s="280"/>
      <c r="MJ68" s="280"/>
      <c r="MK68" s="280"/>
      <c r="ML68" s="280"/>
      <c r="MM68" s="280"/>
      <c r="MN68" s="280"/>
      <c r="MO68" s="280"/>
      <c r="MP68" s="280"/>
      <c r="MQ68" s="280"/>
      <c r="MR68" s="280"/>
      <c r="MS68" s="280"/>
      <c r="MT68" s="280"/>
      <c r="MU68" s="280"/>
      <c r="MV68" s="280"/>
      <c r="MW68" s="280"/>
      <c r="MX68" s="280"/>
      <c r="MY68" s="280"/>
      <c r="MZ68" s="280"/>
      <c r="NA68" s="280"/>
      <c r="NB68" s="280"/>
      <c r="NC68" s="280"/>
      <c r="ND68" s="280"/>
      <c r="NE68" s="280"/>
      <c r="NF68" s="280"/>
      <c r="NG68" s="280"/>
      <c r="NH68" s="280"/>
      <c r="NI68" s="280"/>
      <c r="NJ68" s="280"/>
      <c r="NK68" s="280"/>
      <c r="NL68" s="280"/>
      <c r="NM68" s="280"/>
      <c r="NN68" s="280"/>
      <c r="NO68" s="280"/>
      <c r="NP68" s="280"/>
      <c r="NQ68" s="280"/>
      <c r="NR68" s="280"/>
      <c r="NS68" s="280"/>
      <c r="NT68" s="280"/>
      <c r="NU68" s="280"/>
      <c r="NV68" s="280"/>
      <c r="NW68" s="280"/>
      <c r="NX68" s="280"/>
      <c r="NY68" s="280"/>
      <c r="NZ68" s="280"/>
      <c r="OA68" s="280"/>
      <c r="OB68" s="280"/>
      <c r="OC68" s="280"/>
      <c r="OD68" s="280"/>
      <c r="OE68" s="280"/>
      <c r="OF68" s="280"/>
      <c r="OG68" s="280"/>
      <c r="OH68" s="280"/>
      <c r="OI68" s="280"/>
      <c r="OJ68" s="280"/>
      <c r="OK68" s="280"/>
      <c r="OL68" s="280"/>
      <c r="OM68" s="280"/>
      <c r="ON68" s="280"/>
      <c r="OO68" s="280"/>
      <c r="OP68" s="280"/>
      <c r="OQ68" s="280"/>
      <c r="OR68" s="280"/>
      <c r="OS68" s="280"/>
      <c r="OT68" s="280"/>
      <c r="OU68" s="280"/>
      <c r="OV68" s="280"/>
      <c r="OW68" s="280"/>
      <c r="OX68" s="280"/>
      <c r="OY68" s="280"/>
      <c r="OZ68" s="280"/>
      <c r="PA68" s="280"/>
      <c r="PB68" s="280"/>
      <c r="PC68" s="280"/>
      <c r="PD68" s="280"/>
      <c r="PE68" s="280"/>
      <c r="PF68" s="280"/>
      <c r="PG68" s="280"/>
      <c r="PH68" s="280"/>
      <c r="PI68" s="280"/>
      <c r="PJ68" s="280"/>
      <c r="PK68" s="280"/>
      <c r="PL68" s="280"/>
      <c r="PM68" s="280"/>
      <c r="PN68" s="280"/>
      <c r="PO68" s="280"/>
      <c r="PP68" s="280"/>
      <c r="PQ68" s="280"/>
      <c r="PR68" s="280"/>
      <c r="PS68" s="280"/>
      <c r="PT68" s="280"/>
      <c r="PU68" s="280"/>
      <c r="PV68" s="280"/>
      <c r="PW68" s="280"/>
      <c r="PX68" s="280"/>
      <c r="PY68" s="280"/>
      <c r="PZ68" s="280"/>
      <c r="QA68" s="280"/>
      <c r="QB68" s="280"/>
      <c r="QC68" s="280"/>
      <c r="QD68" s="280"/>
      <c r="QE68" s="280"/>
      <c r="QF68" s="280"/>
      <c r="QG68" s="280"/>
      <c r="QH68" s="280"/>
      <c r="QI68" s="280"/>
      <c r="QJ68" s="280"/>
      <c r="QK68" s="280"/>
      <c r="QL68" s="280"/>
      <c r="QM68" s="280"/>
      <c r="QN68" s="280"/>
      <c r="QO68" s="280"/>
      <c r="QP68" s="280"/>
      <c r="QQ68" s="280"/>
      <c r="QR68" s="280"/>
      <c r="QS68" s="280"/>
      <c r="QT68" s="280"/>
      <c r="QU68" s="280"/>
      <c r="QV68" s="280"/>
      <c r="QW68" s="280"/>
      <c r="QX68" s="280"/>
      <c r="QY68" s="280"/>
      <c r="QZ68" s="280"/>
      <c r="RA68" s="280"/>
      <c r="RB68" s="280"/>
      <c r="RC68" s="280"/>
      <c r="RD68" s="280"/>
      <c r="RE68" s="280"/>
      <c r="RF68" s="280"/>
      <c r="RG68" s="280"/>
      <c r="RH68" s="280"/>
      <c r="RI68" s="280"/>
      <c r="RJ68" s="280"/>
      <c r="RK68" s="280"/>
      <c r="RL68" s="280"/>
      <c r="RM68" s="280"/>
      <c r="RN68" s="280"/>
      <c r="RO68" s="280"/>
      <c r="RP68" s="280"/>
      <c r="RQ68" s="280"/>
      <c r="RR68" s="280"/>
      <c r="RS68" s="280"/>
      <c r="RT68" s="280"/>
      <c r="RU68" s="280"/>
      <c r="RV68" s="280"/>
      <c r="RW68" s="280"/>
      <c r="RX68" s="280"/>
      <c r="RY68" s="280"/>
      <c r="RZ68" s="280"/>
      <c r="SA68" s="280"/>
      <c r="SB68" s="280"/>
      <c r="SC68" s="280"/>
      <c r="SD68" s="280"/>
      <c r="SE68" s="280"/>
      <c r="SF68" s="280"/>
      <c r="SG68" s="280"/>
      <c r="SH68" s="280"/>
      <c r="SI68" s="280"/>
      <c r="SJ68" s="280"/>
      <c r="SK68" s="280"/>
      <c r="SL68" s="280"/>
      <c r="SM68" s="280"/>
      <c r="SN68" s="280"/>
      <c r="SO68" s="280"/>
      <c r="SP68" s="280"/>
      <c r="SQ68" s="280"/>
      <c r="SR68" s="280"/>
      <c r="SS68" s="280"/>
      <c r="ST68" s="280"/>
      <c r="SU68" s="280"/>
      <c r="SV68" s="280"/>
      <c r="SW68" s="280"/>
      <c r="SX68" s="280"/>
      <c r="SY68" s="280"/>
      <c r="SZ68" s="280"/>
      <c r="TA68" s="280"/>
      <c r="TB68" s="280"/>
      <c r="TC68" s="280"/>
      <c r="TD68" s="280"/>
      <c r="TE68" s="280"/>
      <c r="TF68" s="280"/>
      <c r="TG68" s="280"/>
      <c r="TH68" s="280"/>
      <c r="TI68" s="280"/>
      <c r="TJ68" s="280"/>
      <c r="TK68" s="280"/>
      <c r="TL68" s="280"/>
      <c r="TM68" s="280"/>
      <c r="TN68" s="280"/>
      <c r="TO68" s="280"/>
      <c r="TP68" s="280"/>
      <c r="TQ68" s="280"/>
      <c r="TR68" s="280"/>
      <c r="TS68" s="280"/>
      <c r="TT68" s="280"/>
      <c r="TU68" s="280"/>
      <c r="TV68" s="280"/>
      <c r="TW68" s="280"/>
      <c r="TX68" s="280"/>
      <c r="TY68" s="280"/>
      <c r="TZ68" s="280"/>
      <c r="UA68" s="280"/>
      <c r="UB68" s="280"/>
      <c r="UC68" s="280"/>
      <c r="UD68" s="280"/>
      <c r="UE68" s="280"/>
      <c r="UF68" s="280"/>
      <c r="UG68" s="280"/>
      <c r="UH68" s="280"/>
      <c r="UI68" s="280"/>
      <c r="UJ68" s="280"/>
      <c r="UK68" s="280"/>
      <c r="UL68" s="280"/>
      <c r="UM68" s="280"/>
      <c r="UN68" s="280"/>
      <c r="UO68" s="280"/>
      <c r="UP68" s="280"/>
      <c r="UQ68" s="280"/>
      <c r="UR68" s="280"/>
      <c r="US68" s="280"/>
      <c r="UT68" s="280"/>
      <c r="UU68" s="280"/>
      <c r="UV68" s="280"/>
      <c r="UW68" s="280"/>
      <c r="UX68" s="280"/>
      <c r="UY68" s="280"/>
      <c r="UZ68" s="280"/>
      <c r="VA68" s="280"/>
      <c r="VB68" s="280"/>
      <c r="VC68" s="280"/>
      <c r="VD68" s="280"/>
      <c r="VE68" s="280"/>
      <c r="VF68" s="280"/>
      <c r="VG68" s="280"/>
      <c r="VH68" s="280"/>
      <c r="VI68" s="280"/>
      <c r="VJ68" s="280"/>
      <c r="VK68" s="280"/>
      <c r="VL68" s="280"/>
      <c r="VM68" s="280"/>
      <c r="VN68" s="280"/>
      <c r="VO68" s="280"/>
      <c r="VP68" s="280"/>
      <c r="VQ68" s="280"/>
      <c r="VR68" s="280"/>
      <c r="VS68" s="280"/>
      <c r="VT68" s="280"/>
      <c r="VU68" s="280"/>
      <c r="VV68" s="280"/>
      <c r="VW68" s="280"/>
      <c r="VX68" s="280"/>
      <c r="VY68" s="280"/>
      <c r="VZ68" s="280"/>
      <c r="WA68" s="280"/>
      <c r="WB68" s="280"/>
      <c r="WC68" s="280"/>
      <c r="WD68" s="280"/>
      <c r="WE68" s="280"/>
      <c r="WF68" s="280"/>
      <c r="WG68" s="280"/>
      <c r="WH68" s="280"/>
      <c r="WI68" s="280"/>
      <c r="WJ68" s="280"/>
      <c r="WK68" s="280"/>
      <c r="WL68" s="280"/>
      <c r="WM68" s="280"/>
      <c r="WN68" s="280"/>
      <c r="WO68" s="280"/>
      <c r="WP68" s="280"/>
      <c r="WQ68" s="280"/>
      <c r="WR68" s="280"/>
      <c r="WS68" s="280"/>
      <c r="WT68" s="280"/>
      <c r="WU68" s="280"/>
      <c r="WV68" s="280"/>
      <c r="WW68" s="280"/>
      <c r="WX68" s="280"/>
      <c r="WY68" s="280"/>
      <c r="WZ68" s="280"/>
      <c r="XA68" s="280"/>
      <c r="XB68" s="280"/>
      <c r="XC68" s="280"/>
      <c r="XD68" s="280"/>
      <c r="XE68" s="280"/>
      <c r="XF68" s="280"/>
      <c r="XG68" s="280"/>
      <c r="XH68" s="280"/>
      <c r="XI68" s="280"/>
      <c r="XJ68" s="280"/>
      <c r="XK68" s="280"/>
      <c r="XL68" s="280"/>
      <c r="XM68" s="280"/>
      <c r="XN68" s="280"/>
      <c r="XO68" s="280"/>
      <c r="XP68" s="280"/>
      <c r="XQ68" s="280"/>
      <c r="XR68" s="280"/>
      <c r="XS68" s="280"/>
      <c r="XT68" s="280"/>
      <c r="XU68" s="280"/>
      <c r="XV68" s="280"/>
      <c r="XW68" s="280"/>
      <c r="XX68" s="280"/>
      <c r="XY68" s="280"/>
      <c r="XZ68" s="280"/>
      <c r="YA68" s="280"/>
      <c r="YB68" s="280"/>
      <c r="YC68" s="280"/>
      <c r="YD68" s="280"/>
      <c r="YE68" s="280"/>
      <c r="YF68" s="280"/>
      <c r="YG68" s="280"/>
      <c r="YH68" s="280"/>
      <c r="YI68" s="280"/>
      <c r="YJ68" s="280"/>
      <c r="YK68" s="280"/>
      <c r="YL68" s="280"/>
      <c r="YM68" s="280"/>
      <c r="YN68" s="280"/>
      <c r="YO68" s="280"/>
      <c r="YP68" s="280"/>
      <c r="YQ68" s="280"/>
      <c r="YR68" s="280"/>
      <c r="YS68" s="280"/>
      <c r="YT68" s="280"/>
      <c r="YU68" s="280"/>
      <c r="YV68" s="280"/>
      <c r="YW68" s="280"/>
      <c r="YX68" s="280"/>
      <c r="YY68" s="280"/>
      <c r="YZ68" s="280"/>
      <c r="ZA68" s="280"/>
      <c r="ZB68" s="280"/>
      <c r="ZC68" s="280"/>
      <c r="ZD68" s="280"/>
      <c r="ZE68" s="280"/>
      <c r="ZF68" s="280"/>
      <c r="ZG68" s="280"/>
      <c r="ZH68" s="280"/>
      <c r="ZI68" s="280"/>
      <c r="ZJ68" s="280"/>
      <c r="ZK68" s="280"/>
      <c r="ZL68" s="280"/>
      <c r="ZM68" s="280"/>
      <c r="ZN68" s="280"/>
      <c r="ZO68" s="280"/>
      <c r="ZP68" s="280"/>
      <c r="ZQ68" s="280"/>
      <c r="ZR68" s="280"/>
      <c r="ZS68" s="280"/>
      <c r="ZT68" s="280"/>
      <c r="ZU68" s="280"/>
      <c r="ZV68" s="280"/>
      <c r="ZW68" s="280"/>
      <c r="ZX68" s="280"/>
      <c r="ZY68" s="280"/>
      <c r="ZZ68" s="280"/>
      <c r="AAA68" s="280"/>
      <c r="AAB68" s="280"/>
      <c r="AAC68" s="280"/>
      <c r="AAD68" s="280"/>
      <c r="AAE68" s="280"/>
      <c r="AAF68" s="280"/>
      <c r="AAG68" s="280"/>
      <c r="AAH68" s="280"/>
      <c r="AAI68" s="280"/>
      <c r="AAJ68" s="280"/>
      <c r="AAK68" s="280"/>
      <c r="AAL68" s="280"/>
      <c r="AAM68" s="280"/>
      <c r="AAN68" s="280"/>
      <c r="AAO68" s="280"/>
      <c r="AAP68" s="280"/>
      <c r="AAQ68" s="280"/>
      <c r="AAR68" s="280"/>
      <c r="AAS68" s="280"/>
      <c r="AAT68" s="280"/>
      <c r="AAU68" s="280"/>
      <c r="AAV68" s="280"/>
      <c r="AAW68" s="280"/>
      <c r="AAX68" s="280"/>
      <c r="AAY68" s="280"/>
      <c r="AAZ68" s="280"/>
      <c r="ABA68" s="280"/>
      <c r="ABB68" s="280"/>
      <c r="ABC68" s="280"/>
      <c r="ABD68" s="280"/>
      <c r="ABE68" s="280"/>
      <c r="ABF68" s="280"/>
      <c r="ABG68" s="280"/>
      <c r="ABH68" s="280"/>
      <c r="ABI68" s="280"/>
      <c r="ABJ68" s="280"/>
      <c r="ABK68" s="280"/>
      <c r="ABL68" s="280"/>
      <c r="ABM68" s="280"/>
      <c r="ABN68" s="280"/>
      <c r="ABO68" s="280"/>
      <c r="ABP68" s="280"/>
      <c r="ABQ68" s="280"/>
      <c r="ABR68" s="280"/>
      <c r="ABS68" s="280"/>
      <c r="ABT68" s="280"/>
      <c r="ABU68" s="280"/>
      <c r="ABV68" s="280"/>
      <c r="ABW68" s="280"/>
      <c r="ABX68" s="280"/>
      <c r="ABY68" s="280"/>
      <c r="ABZ68" s="280"/>
      <c r="ACA68" s="280"/>
      <c r="ACB68" s="280"/>
      <c r="ACC68" s="280"/>
      <c r="ACD68" s="280"/>
      <c r="ACE68" s="280"/>
      <c r="ACF68" s="280"/>
      <c r="ACG68" s="280"/>
      <c r="ACH68" s="280"/>
      <c r="ACI68" s="280"/>
      <c r="ACJ68" s="280"/>
      <c r="ACK68" s="280"/>
      <c r="ACL68" s="280"/>
      <c r="ACM68" s="280"/>
      <c r="ACN68" s="280"/>
      <c r="ACO68" s="280"/>
      <c r="ACP68" s="280"/>
      <c r="ACQ68" s="280"/>
      <c r="ACR68" s="280"/>
      <c r="ACS68" s="280"/>
      <c r="ACT68" s="280"/>
      <c r="ACU68" s="280"/>
      <c r="ACV68" s="280"/>
      <c r="ACW68" s="280"/>
      <c r="ACX68" s="280"/>
      <c r="ACY68" s="280"/>
      <c r="ACZ68" s="280"/>
      <c r="ADA68" s="280"/>
      <c r="ADB68" s="280"/>
      <c r="ADC68" s="280"/>
      <c r="ADD68" s="280"/>
      <c r="ADE68" s="280"/>
      <c r="ADF68" s="280"/>
      <c r="ADG68" s="280"/>
      <c r="ADH68" s="280"/>
      <c r="ADI68" s="280"/>
      <c r="ADJ68" s="280"/>
      <c r="ADK68" s="280"/>
      <c r="ADL68" s="280"/>
      <c r="ADM68" s="280"/>
      <c r="ADN68" s="280"/>
      <c r="ADO68" s="280"/>
      <c r="ADP68" s="280"/>
      <c r="ADQ68" s="280"/>
      <c r="ADR68" s="280"/>
      <c r="ADS68" s="280"/>
      <c r="ADT68" s="280"/>
      <c r="ADU68" s="280"/>
      <c r="ADV68" s="280"/>
      <c r="ADW68" s="280"/>
      <c r="ADX68" s="280"/>
      <c r="ADY68" s="280"/>
      <c r="ADZ68" s="280"/>
      <c r="AEA68" s="280"/>
      <c r="AEB68" s="280"/>
      <c r="AEC68" s="280"/>
      <c r="AED68" s="280"/>
      <c r="AEE68" s="280"/>
      <c r="AEF68" s="280"/>
      <c r="AEG68" s="280"/>
      <c r="AEH68" s="280"/>
      <c r="AEI68" s="280"/>
      <c r="AEJ68" s="280"/>
      <c r="AEK68" s="280"/>
      <c r="AEL68" s="280"/>
      <c r="AEM68" s="280"/>
      <c r="AEN68" s="280"/>
      <c r="AEO68" s="280"/>
      <c r="AEP68" s="280"/>
      <c r="AEQ68" s="280"/>
      <c r="AER68" s="280"/>
      <c r="AES68" s="280"/>
      <c r="AET68" s="280"/>
      <c r="AEU68" s="280"/>
      <c r="AEV68" s="280"/>
      <c r="AEW68" s="280"/>
      <c r="AEX68" s="280"/>
      <c r="AEY68" s="280"/>
      <c r="AEZ68" s="280"/>
      <c r="AFA68" s="280"/>
      <c r="AFB68" s="280"/>
      <c r="AFC68" s="280"/>
      <c r="AFD68" s="280"/>
      <c r="AFE68" s="280"/>
      <c r="AFF68" s="280"/>
      <c r="AFG68" s="280"/>
      <c r="AFH68" s="280"/>
      <c r="AFI68" s="280"/>
      <c r="AFJ68" s="280"/>
      <c r="AFK68" s="280"/>
      <c r="AFL68" s="280"/>
      <c r="AFM68" s="280"/>
      <c r="AFN68" s="280"/>
      <c r="AFO68" s="280"/>
      <c r="AFP68" s="280"/>
      <c r="AFQ68" s="280"/>
      <c r="AFR68" s="280"/>
      <c r="AFS68" s="280"/>
      <c r="AFT68" s="280"/>
      <c r="AFU68" s="280"/>
      <c r="AFV68" s="280"/>
      <c r="AFW68" s="280"/>
      <c r="AFX68" s="280"/>
      <c r="AFY68" s="280"/>
      <c r="AFZ68" s="280"/>
      <c r="AGA68" s="280"/>
      <c r="AGB68" s="280"/>
      <c r="AGC68" s="280"/>
      <c r="AGD68" s="280"/>
      <c r="AGE68" s="280"/>
      <c r="AGF68" s="280"/>
      <c r="AGG68" s="280"/>
      <c r="AGH68" s="280"/>
      <c r="AGI68" s="280"/>
      <c r="AGJ68" s="280"/>
      <c r="AGK68" s="280"/>
      <c r="AGL68" s="280"/>
      <c r="AGM68" s="280"/>
      <c r="AGN68" s="280"/>
      <c r="AGO68" s="280"/>
      <c r="AGP68" s="280"/>
      <c r="AGQ68" s="280"/>
      <c r="AGR68" s="280"/>
      <c r="AGS68" s="280"/>
      <c r="AGT68" s="280"/>
      <c r="AGU68" s="280"/>
      <c r="AGV68" s="280"/>
      <c r="AGW68" s="280"/>
      <c r="AGX68" s="280"/>
      <c r="AGY68" s="280"/>
      <c r="AGZ68" s="280"/>
      <c r="AHA68" s="280"/>
      <c r="AHB68" s="280"/>
      <c r="AHC68" s="280"/>
      <c r="AHD68" s="280"/>
      <c r="AHE68" s="280"/>
      <c r="AHF68" s="280"/>
      <c r="AHG68" s="280"/>
      <c r="AHH68" s="280"/>
      <c r="AHI68" s="280"/>
      <c r="AHJ68" s="280"/>
      <c r="AHK68" s="280"/>
      <c r="AHL68" s="280"/>
      <c r="AHM68" s="280"/>
      <c r="AHN68" s="280"/>
      <c r="AHO68" s="280"/>
      <c r="AHP68" s="280"/>
      <c r="AHQ68" s="280"/>
      <c r="AHR68" s="280"/>
      <c r="AHS68" s="280"/>
      <c r="AHT68" s="280"/>
      <c r="AHU68" s="280"/>
      <c r="AHV68" s="280"/>
      <c r="AHW68" s="280"/>
      <c r="AHX68" s="280"/>
      <c r="AHY68" s="280"/>
      <c r="AHZ68" s="280"/>
      <c r="AIA68" s="280"/>
      <c r="AIB68" s="280"/>
      <c r="AIC68" s="280"/>
      <c r="AID68" s="280"/>
      <c r="AIE68" s="280"/>
      <c r="AIF68" s="280"/>
      <c r="AIG68" s="280"/>
      <c r="AIH68" s="280"/>
      <c r="AII68" s="280"/>
      <c r="AIJ68" s="280"/>
      <c r="AIK68" s="280"/>
      <c r="AIL68" s="280"/>
      <c r="AIM68" s="280"/>
      <c r="AIN68" s="280"/>
      <c r="AIO68" s="280"/>
      <c r="AIP68" s="280"/>
      <c r="AIQ68" s="280"/>
      <c r="AIR68" s="280"/>
      <c r="AIS68" s="280"/>
      <c r="AIT68" s="280"/>
      <c r="AIU68" s="280"/>
      <c r="AIV68" s="280"/>
      <c r="AIW68" s="280"/>
      <c r="AIX68" s="280"/>
      <c r="AIY68" s="280"/>
      <c r="AIZ68" s="280"/>
      <c r="AJA68" s="280"/>
      <c r="AJB68" s="280"/>
      <c r="AJC68" s="280"/>
      <c r="AJD68" s="280"/>
      <c r="AJE68" s="280"/>
      <c r="AJF68" s="280"/>
      <c r="AJG68" s="280"/>
      <c r="AJH68" s="280"/>
      <c r="AJI68" s="280"/>
      <c r="AJJ68" s="280"/>
      <c r="AJK68" s="280"/>
      <c r="AJL68" s="280"/>
      <c r="AJM68" s="280"/>
      <c r="AJN68" s="280"/>
      <c r="AJO68" s="280"/>
      <c r="AJP68" s="280"/>
      <c r="AJQ68" s="280"/>
      <c r="AJR68" s="280"/>
      <c r="AJS68" s="280"/>
      <c r="AJT68" s="280"/>
      <c r="AJU68" s="280"/>
      <c r="AJV68" s="280"/>
      <c r="AJW68" s="280"/>
      <c r="AJX68" s="280"/>
      <c r="AJY68" s="280"/>
      <c r="AJZ68" s="280"/>
      <c r="AKA68" s="280"/>
      <c r="AKB68" s="280"/>
      <c r="AKC68" s="280"/>
      <c r="AKD68" s="280"/>
      <c r="AKE68" s="280"/>
      <c r="AKF68" s="280"/>
      <c r="AKG68" s="280"/>
      <c r="AKH68" s="280"/>
      <c r="AKI68" s="280"/>
      <c r="AKJ68" s="280"/>
      <c r="AKK68" s="280"/>
      <c r="AKL68" s="280"/>
      <c r="AKM68" s="280"/>
      <c r="AKN68" s="280"/>
      <c r="AKO68" s="280"/>
      <c r="AKP68" s="280"/>
      <c r="AKQ68" s="280"/>
      <c r="AKR68" s="280"/>
      <c r="AKS68" s="280"/>
      <c r="AKT68" s="280"/>
      <c r="AKU68" s="280"/>
      <c r="AKV68" s="280"/>
      <c r="AKW68" s="280"/>
      <c r="AKX68" s="280"/>
      <c r="AKY68" s="280"/>
      <c r="AKZ68" s="280"/>
      <c r="ALA68" s="280"/>
      <c r="ALB68" s="280"/>
      <c r="ALC68" s="280"/>
      <c r="ALD68" s="280"/>
      <c r="ALE68" s="280"/>
      <c r="ALF68" s="280"/>
      <c r="ALG68" s="280"/>
      <c r="ALH68" s="280"/>
      <c r="ALI68" s="280"/>
      <c r="ALJ68" s="280"/>
      <c r="ALK68" s="280"/>
      <c r="ALL68" s="280"/>
      <c r="ALM68" s="280"/>
      <c r="ALN68" s="280"/>
      <c r="ALO68" s="280"/>
      <c r="ALP68" s="280"/>
      <c r="ALQ68" s="280"/>
      <c r="ALR68" s="280"/>
      <c r="ALS68" s="280"/>
      <c r="ALT68" s="280"/>
      <c r="ALU68" s="280"/>
      <c r="ALV68" s="280"/>
      <c r="ALW68" s="280"/>
      <c r="ALX68" s="280"/>
      <c r="ALY68" s="280"/>
      <c r="ALZ68" s="280"/>
      <c r="AMA68" s="280"/>
      <c r="AMB68" s="280"/>
      <c r="AMC68" s="280"/>
      <c r="AMD68" s="280"/>
      <c r="AME68" s="280"/>
      <c r="AMF68" s="280"/>
      <c r="AMG68" s="280"/>
      <c r="AMH68" s="280"/>
      <c r="AMI68" s="280"/>
      <c r="AMJ68" s="280"/>
      <c r="AMK68" s="280"/>
      <c r="AML68" s="280"/>
      <c r="AMM68" s="280"/>
      <c r="AMN68" s="280"/>
      <c r="AMO68" s="280"/>
      <c r="AMP68" s="280"/>
      <c r="AMQ68" s="280"/>
      <c r="AMR68" s="280"/>
      <c r="AMS68" s="280"/>
      <c r="AMT68" s="280"/>
      <c r="AMU68" s="280"/>
      <c r="AMV68" s="280"/>
      <c r="AMW68" s="280"/>
      <c r="AMX68" s="280"/>
      <c r="AMY68" s="280"/>
      <c r="AMZ68" s="280"/>
      <c r="ANA68" s="280"/>
      <c r="ANB68" s="280"/>
      <c r="ANC68" s="280"/>
      <c r="AND68" s="280"/>
      <c r="ANE68" s="280"/>
      <c r="ANF68" s="280"/>
      <c r="ANG68" s="280"/>
      <c r="ANH68" s="280"/>
      <c r="ANI68" s="280"/>
      <c r="ANJ68" s="280"/>
      <c r="ANK68" s="280"/>
      <c r="ANL68" s="280"/>
      <c r="ANM68" s="280"/>
      <c r="ANN68" s="280"/>
      <c r="ANO68" s="280"/>
      <c r="ANP68" s="280"/>
      <c r="ANQ68" s="280"/>
      <c r="ANR68" s="280"/>
      <c r="ANS68" s="280"/>
      <c r="ANT68" s="280"/>
      <c r="ANU68" s="280"/>
      <c r="ANV68" s="280"/>
      <c r="ANW68" s="280"/>
      <c r="ANX68" s="280"/>
      <c r="ANY68" s="280"/>
      <c r="ANZ68" s="280"/>
      <c r="AOA68" s="280"/>
      <c r="AOB68" s="280"/>
      <c r="AOC68" s="280"/>
      <c r="AOD68" s="280"/>
      <c r="AOE68" s="280"/>
      <c r="AOF68" s="280"/>
      <c r="AOG68" s="280"/>
      <c r="AOH68" s="280"/>
      <c r="AOI68" s="280"/>
      <c r="AOJ68" s="280"/>
      <c r="AOK68" s="280"/>
      <c r="AOL68" s="280"/>
      <c r="AOM68" s="280"/>
      <c r="AON68" s="280"/>
      <c r="AOO68" s="280"/>
      <c r="AOP68" s="280"/>
      <c r="AOQ68" s="280"/>
      <c r="AOR68" s="280"/>
      <c r="AOS68" s="280"/>
      <c r="AOT68" s="280"/>
      <c r="AOU68" s="280"/>
      <c r="AOV68" s="280"/>
      <c r="AOW68" s="280"/>
      <c r="AOX68" s="280"/>
      <c r="AOY68" s="280"/>
      <c r="AOZ68" s="280"/>
      <c r="APA68" s="280"/>
      <c r="APB68" s="280"/>
      <c r="APC68" s="280"/>
      <c r="APD68" s="280"/>
      <c r="APE68" s="280"/>
      <c r="APF68" s="280"/>
      <c r="APG68" s="280"/>
      <c r="APH68" s="280"/>
      <c r="API68" s="280"/>
      <c r="APJ68" s="280"/>
      <c r="APK68" s="280"/>
      <c r="APL68" s="280"/>
      <c r="APM68" s="280"/>
      <c r="APN68" s="280"/>
      <c r="APO68" s="280"/>
      <c r="APP68" s="280"/>
      <c r="APQ68" s="280"/>
      <c r="APR68" s="280"/>
      <c r="APS68" s="280"/>
      <c r="APT68" s="280"/>
      <c r="APU68" s="280"/>
      <c r="APV68" s="280"/>
      <c r="APW68" s="280"/>
      <c r="APX68" s="280"/>
      <c r="APY68" s="280"/>
      <c r="APZ68" s="280"/>
      <c r="AQA68" s="280"/>
      <c r="AQB68" s="280"/>
      <c r="AQC68" s="280"/>
      <c r="AQD68" s="280"/>
      <c r="AQE68" s="280"/>
      <c r="AQF68" s="280"/>
      <c r="AQG68" s="280"/>
      <c r="AQH68" s="280"/>
      <c r="AQI68" s="280"/>
      <c r="AQJ68" s="280"/>
      <c r="AQK68" s="280"/>
      <c r="AQL68" s="280"/>
      <c r="AQM68" s="280"/>
      <c r="AQN68" s="280"/>
      <c r="AQO68" s="280"/>
      <c r="AQP68" s="280"/>
      <c r="AQQ68" s="280"/>
      <c r="AQR68" s="280"/>
      <c r="AQS68" s="280"/>
      <c r="AQT68" s="280"/>
      <c r="AQU68" s="280"/>
      <c r="AQV68" s="280"/>
      <c r="AQW68" s="280"/>
      <c r="AQX68" s="280"/>
      <c r="AQY68" s="280"/>
      <c r="AQZ68" s="280"/>
      <c r="ARA68" s="280"/>
      <c r="ARB68" s="280"/>
      <c r="ARC68" s="280"/>
      <c r="ARD68" s="280"/>
      <c r="ARE68" s="280"/>
      <c r="ARF68" s="280"/>
      <c r="ARG68" s="280"/>
      <c r="ARH68" s="280"/>
      <c r="ARI68" s="280"/>
      <c r="ARJ68" s="280"/>
      <c r="ARK68" s="280"/>
      <c r="ARL68" s="280"/>
      <c r="ARM68" s="280"/>
      <c r="ARN68" s="280"/>
      <c r="ARO68" s="280"/>
      <c r="ARP68" s="280"/>
      <c r="ARQ68" s="280"/>
      <c r="ARR68" s="280"/>
      <c r="ARS68" s="280"/>
      <c r="ART68" s="280"/>
      <c r="ARU68" s="280"/>
      <c r="ARV68" s="280"/>
      <c r="ARW68" s="280"/>
      <c r="ARX68" s="280"/>
      <c r="ARY68" s="280"/>
      <c r="ARZ68" s="280"/>
      <c r="ASA68" s="280"/>
      <c r="ASB68" s="280"/>
      <c r="ASC68" s="280"/>
      <c r="ASD68" s="280"/>
      <c r="ASE68" s="280"/>
      <c r="ASF68" s="280"/>
      <c r="ASG68" s="280"/>
      <c r="ASH68" s="280"/>
      <c r="ASI68" s="280"/>
      <c r="ASJ68" s="280"/>
      <c r="ASK68" s="280"/>
      <c r="ASL68" s="280"/>
      <c r="ASM68" s="280"/>
      <c r="ASN68" s="280"/>
      <c r="ASO68" s="280"/>
      <c r="ASP68" s="280"/>
      <c r="ASQ68" s="280"/>
      <c r="ASR68" s="280"/>
      <c r="ASS68" s="280"/>
      <c r="AST68" s="280"/>
      <c r="ASU68" s="280"/>
      <c r="ASV68" s="280"/>
      <c r="ASW68" s="280"/>
      <c r="ASX68" s="280"/>
      <c r="ASY68" s="280"/>
      <c r="ASZ68" s="280"/>
      <c r="ATA68" s="280"/>
      <c r="ATB68" s="280"/>
      <c r="ATC68" s="280"/>
      <c r="ATD68" s="280"/>
      <c r="ATE68" s="280"/>
      <c r="ATF68" s="280"/>
      <c r="ATG68" s="280"/>
      <c r="ATH68" s="280"/>
      <c r="ATI68" s="280"/>
      <c r="ATJ68" s="280"/>
      <c r="ATK68" s="280"/>
      <c r="ATL68" s="280"/>
      <c r="ATM68" s="280"/>
      <c r="ATN68" s="280"/>
      <c r="ATO68" s="280"/>
      <c r="ATP68" s="280"/>
      <c r="ATQ68" s="280"/>
      <c r="ATR68" s="280"/>
      <c r="ATS68" s="280"/>
      <c r="ATT68" s="280"/>
      <c r="ATU68" s="280"/>
      <c r="ATV68" s="280"/>
      <c r="ATW68" s="280"/>
      <c r="ATX68" s="280"/>
      <c r="ATY68" s="280"/>
      <c r="ATZ68" s="280"/>
      <c r="AUA68" s="280"/>
      <c r="AUB68" s="280"/>
      <c r="AUC68" s="280"/>
      <c r="AUD68" s="280"/>
      <c r="AUE68" s="280"/>
      <c r="AUF68" s="280"/>
      <c r="AUG68" s="280"/>
      <c r="AUH68" s="280"/>
      <c r="AUI68" s="280"/>
      <c r="AUJ68" s="280"/>
      <c r="AUK68" s="280"/>
      <c r="AUL68" s="280"/>
      <c r="AUM68" s="280"/>
      <c r="AUN68" s="280"/>
      <c r="AUO68" s="280"/>
      <c r="AUP68" s="280"/>
      <c r="AUQ68" s="280"/>
      <c r="AUR68" s="280"/>
      <c r="AUS68" s="280"/>
      <c r="AUT68" s="280"/>
      <c r="AUU68" s="280"/>
      <c r="AUV68" s="280"/>
      <c r="AUW68" s="280"/>
      <c r="AUX68" s="280"/>
      <c r="AUY68" s="280"/>
      <c r="AUZ68" s="280"/>
      <c r="AVA68" s="280"/>
      <c r="AVB68" s="280"/>
      <c r="AVC68" s="280"/>
      <c r="AVD68" s="280"/>
      <c r="AVE68" s="280"/>
      <c r="AVF68" s="280"/>
      <c r="AVG68" s="280"/>
      <c r="AVH68" s="280"/>
      <c r="AVI68" s="280"/>
      <c r="AVJ68" s="280"/>
      <c r="AVK68" s="280"/>
      <c r="AVL68" s="280"/>
      <c r="AVM68" s="280"/>
      <c r="AVN68" s="280"/>
      <c r="AVO68" s="280"/>
      <c r="AVP68" s="280"/>
      <c r="AVQ68" s="280"/>
      <c r="AVR68" s="280"/>
      <c r="AVS68" s="280"/>
      <c r="AVT68" s="280"/>
      <c r="AVU68" s="280"/>
      <c r="AVV68" s="280"/>
      <c r="AVW68" s="280"/>
      <c r="AVX68" s="280"/>
      <c r="AVY68" s="280"/>
      <c r="AVZ68" s="280"/>
      <c r="AWA68" s="280"/>
      <c r="AWB68" s="280"/>
      <c r="AWC68" s="280"/>
      <c r="AWD68" s="280"/>
      <c r="AWE68" s="280"/>
      <c r="AWF68" s="280"/>
      <c r="AWG68" s="280"/>
      <c r="AWH68" s="280"/>
      <c r="AWI68" s="280"/>
      <c r="AWJ68" s="280"/>
      <c r="AWK68" s="280"/>
      <c r="AWL68" s="280"/>
      <c r="AWM68" s="280"/>
      <c r="AWN68" s="280"/>
      <c r="AWO68" s="280"/>
      <c r="AWP68" s="280"/>
      <c r="AWQ68" s="280"/>
      <c r="AWR68" s="280"/>
      <c r="AWS68" s="280"/>
      <c r="AWT68" s="280"/>
      <c r="AWU68" s="280"/>
      <c r="AWV68" s="280"/>
      <c r="AWW68" s="280"/>
      <c r="AWX68" s="280"/>
      <c r="AWY68" s="280"/>
      <c r="AWZ68" s="280"/>
      <c r="AXA68" s="280"/>
      <c r="AXB68" s="280"/>
      <c r="AXC68" s="280"/>
      <c r="AXD68" s="280"/>
      <c r="AXE68" s="280"/>
      <c r="AXF68" s="280"/>
      <c r="AXG68" s="280"/>
      <c r="AXH68" s="280"/>
      <c r="AXI68" s="280"/>
      <c r="AXJ68" s="280"/>
      <c r="AXK68" s="280"/>
      <c r="AXL68" s="280"/>
      <c r="AXM68" s="280"/>
      <c r="AXN68" s="280"/>
      <c r="AXO68" s="280"/>
      <c r="AXP68" s="280"/>
      <c r="AXQ68" s="280"/>
      <c r="AXR68" s="280"/>
      <c r="AXS68" s="280"/>
      <c r="AXT68" s="280"/>
      <c r="AXU68" s="280"/>
      <c r="AXV68" s="280"/>
      <c r="AXW68" s="280"/>
      <c r="AXX68" s="280"/>
      <c r="AXY68" s="280"/>
      <c r="AXZ68" s="280"/>
      <c r="AYA68" s="280"/>
      <c r="AYB68" s="280"/>
      <c r="AYC68" s="280"/>
      <c r="AYD68" s="280"/>
      <c r="AYE68" s="280"/>
      <c r="AYF68" s="280"/>
      <c r="AYG68" s="280"/>
      <c r="AYH68" s="280"/>
      <c r="AYI68" s="280"/>
      <c r="AYJ68" s="280"/>
      <c r="AYK68" s="280"/>
      <c r="AYL68" s="280"/>
      <c r="AYM68" s="280"/>
      <c r="AYN68" s="280"/>
      <c r="AYO68" s="280"/>
      <c r="AYP68" s="280"/>
      <c r="AYQ68" s="280"/>
      <c r="AYR68" s="280"/>
      <c r="AYS68" s="280"/>
      <c r="AYT68" s="280"/>
      <c r="AYU68" s="280"/>
      <c r="AYV68" s="280"/>
      <c r="AYW68" s="280"/>
      <c r="AYX68" s="280"/>
      <c r="AYY68" s="280"/>
      <c r="AYZ68" s="280"/>
      <c r="AZA68" s="280"/>
      <c r="AZB68" s="280"/>
      <c r="AZC68" s="280"/>
      <c r="AZD68" s="280"/>
      <c r="AZE68" s="280"/>
      <c r="AZF68" s="280"/>
      <c r="AZG68" s="280"/>
      <c r="AZH68" s="280"/>
      <c r="AZI68" s="280"/>
      <c r="AZJ68" s="280"/>
      <c r="AZK68" s="280"/>
      <c r="AZL68" s="280"/>
      <c r="AZM68" s="280"/>
      <c r="AZN68" s="280"/>
      <c r="AZO68" s="280"/>
      <c r="AZP68" s="280"/>
      <c r="AZQ68" s="280"/>
      <c r="AZR68" s="280"/>
      <c r="AZS68" s="280"/>
      <c r="AZT68" s="280"/>
      <c r="AZU68" s="280"/>
      <c r="AZV68" s="280"/>
      <c r="AZW68" s="280"/>
      <c r="AZX68" s="280"/>
      <c r="AZY68" s="280"/>
      <c r="AZZ68" s="280"/>
      <c r="BAA68" s="280"/>
      <c r="BAB68" s="280"/>
      <c r="BAC68" s="280"/>
      <c r="BAD68" s="280"/>
      <c r="BAE68" s="280"/>
      <c r="BAF68" s="280"/>
      <c r="BAG68" s="280"/>
      <c r="BAH68" s="280"/>
      <c r="BAI68" s="280"/>
      <c r="BAJ68" s="280"/>
      <c r="BAK68" s="280"/>
      <c r="BAL68" s="280"/>
      <c r="BAM68" s="280"/>
      <c r="BAN68" s="280"/>
      <c r="BAO68" s="280"/>
      <c r="BAP68" s="280"/>
      <c r="BAQ68" s="280"/>
      <c r="BAR68" s="280"/>
      <c r="BAS68" s="280"/>
      <c r="BAT68" s="280"/>
      <c r="BAU68" s="280"/>
      <c r="BAV68" s="280"/>
      <c r="BAW68" s="280"/>
      <c r="BAX68" s="280"/>
      <c r="BAY68" s="280"/>
      <c r="BAZ68" s="280"/>
      <c r="BBA68" s="280"/>
      <c r="BBB68" s="280"/>
      <c r="BBC68" s="280"/>
      <c r="BBD68" s="280"/>
      <c r="BBE68" s="280"/>
      <c r="BBF68" s="280"/>
      <c r="BBG68" s="280"/>
      <c r="BBH68" s="280"/>
      <c r="BBI68" s="280"/>
      <c r="BBJ68" s="280"/>
      <c r="BBK68" s="280"/>
      <c r="BBL68" s="280"/>
      <c r="BBM68" s="280"/>
      <c r="BBN68" s="280"/>
      <c r="BBO68" s="280"/>
      <c r="BBP68" s="280"/>
      <c r="BBQ68" s="280"/>
      <c r="BBR68" s="280"/>
      <c r="BBS68" s="280"/>
      <c r="BBT68" s="280"/>
      <c r="BBU68" s="280"/>
      <c r="BBV68" s="280"/>
      <c r="BBW68" s="280"/>
      <c r="BBX68" s="280"/>
      <c r="BBY68" s="280"/>
      <c r="BBZ68" s="280"/>
      <c r="BCA68" s="280"/>
      <c r="BCB68" s="280"/>
      <c r="BCC68" s="280"/>
      <c r="BCD68" s="280"/>
      <c r="BCE68" s="280"/>
      <c r="BCF68" s="280"/>
      <c r="BCG68" s="280"/>
      <c r="BCH68" s="280"/>
      <c r="BCI68" s="280"/>
      <c r="BCJ68" s="280"/>
      <c r="BCK68" s="280"/>
      <c r="BCL68" s="280"/>
      <c r="BCM68" s="280"/>
      <c r="BCN68" s="280"/>
      <c r="BCO68" s="280"/>
      <c r="BCP68" s="280"/>
      <c r="BCQ68" s="280"/>
      <c r="BCR68" s="280"/>
      <c r="BCS68" s="280"/>
      <c r="BCT68" s="280"/>
      <c r="BCU68" s="280"/>
      <c r="BCV68" s="280"/>
      <c r="BCW68" s="280"/>
      <c r="BCX68" s="280"/>
      <c r="BCY68" s="280"/>
      <c r="BCZ68" s="280"/>
      <c r="BDA68" s="280"/>
      <c r="BDB68" s="280"/>
      <c r="BDC68" s="280"/>
      <c r="BDD68" s="280"/>
      <c r="BDE68" s="280"/>
      <c r="BDF68" s="280"/>
      <c r="BDG68" s="280"/>
      <c r="BDH68" s="280"/>
      <c r="BDI68" s="280"/>
      <c r="BDJ68" s="280"/>
      <c r="BDK68" s="280"/>
      <c r="BDL68" s="280"/>
      <c r="BDM68" s="280"/>
      <c r="BDN68" s="280"/>
      <c r="BDO68" s="280"/>
      <c r="BDP68" s="280"/>
      <c r="BDQ68" s="280"/>
      <c r="BDR68" s="280"/>
      <c r="BDS68" s="280"/>
      <c r="BDT68" s="280"/>
      <c r="BDU68" s="280"/>
      <c r="BDV68" s="280"/>
      <c r="BDW68" s="280"/>
      <c r="BDX68" s="280"/>
      <c r="BDY68" s="280"/>
      <c r="BDZ68" s="280"/>
      <c r="BEA68" s="280"/>
      <c r="BEB68" s="280"/>
      <c r="BEC68" s="280"/>
      <c r="BED68" s="280"/>
      <c r="BEE68" s="280"/>
      <c r="BEF68" s="280"/>
      <c r="BEG68" s="280"/>
      <c r="BEH68" s="280"/>
      <c r="BEI68" s="280"/>
      <c r="BEJ68" s="280"/>
      <c r="BEK68" s="280"/>
      <c r="BEL68" s="280"/>
      <c r="BEM68" s="280"/>
      <c r="BEN68" s="280"/>
      <c r="BEO68" s="280"/>
      <c r="BEP68" s="280"/>
      <c r="BEQ68" s="280"/>
      <c r="BER68" s="280"/>
      <c r="BES68" s="280"/>
      <c r="BET68" s="280"/>
      <c r="BEU68" s="280"/>
      <c r="BEV68" s="280"/>
      <c r="BEW68" s="280"/>
      <c r="BEX68" s="280"/>
      <c r="BEY68" s="280"/>
      <c r="BEZ68" s="280"/>
      <c r="BFA68" s="280"/>
      <c r="BFB68" s="280"/>
      <c r="BFC68" s="280"/>
      <c r="BFD68" s="280"/>
      <c r="BFE68" s="280"/>
      <c r="BFF68" s="280"/>
      <c r="BFG68" s="280"/>
      <c r="BFH68" s="280"/>
      <c r="BFI68" s="280"/>
      <c r="BFJ68" s="280"/>
      <c r="BFK68" s="280"/>
      <c r="BFL68" s="280"/>
      <c r="BFM68" s="280"/>
      <c r="BFN68" s="280"/>
      <c r="BFO68" s="280"/>
      <c r="BFP68" s="280"/>
      <c r="BFQ68" s="280"/>
      <c r="BFR68" s="280"/>
      <c r="BFS68" s="280"/>
      <c r="BFT68" s="280"/>
      <c r="BFU68" s="280"/>
      <c r="BFV68" s="280"/>
      <c r="BFW68" s="280"/>
      <c r="BFX68" s="280"/>
      <c r="BFY68" s="280"/>
      <c r="BFZ68" s="280"/>
      <c r="BGA68" s="280"/>
      <c r="BGB68" s="280"/>
      <c r="BGC68" s="280"/>
      <c r="BGD68" s="280"/>
      <c r="BGE68" s="280"/>
      <c r="BGF68" s="280"/>
      <c r="BGG68" s="280"/>
      <c r="BGH68" s="280"/>
      <c r="BGI68" s="280"/>
      <c r="BGJ68" s="280"/>
      <c r="BGK68" s="280"/>
      <c r="BGL68" s="280"/>
      <c r="BGM68" s="280"/>
      <c r="BGN68" s="280"/>
      <c r="BGO68" s="280"/>
      <c r="BGP68" s="280"/>
      <c r="BGQ68" s="280"/>
      <c r="BGR68" s="280"/>
      <c r="BGS68" s="280"/>
      <c r="BGT68" s="280"/>
      <c r="BGU68" s="280"/>
      <c r="BGV68" s="280"/>
      <c r="BGW68" s="280"/>
      <c r="BGX68" s="280"/>
      <c r="BGY68" s="280"/>
      <c r="BGZ68" s="280"/>
      <c r="BHA68" s="280"/>
      <c r="BHB68" s="280"/>
      <c r="BHC68" s="280"/>
      <c r="BHD68" s="280"/>
      <c r="BHE68" s="280"/>
      <c r="BHF68" s="280"/>
      <c r="BHG68" s="280"/>
      <c r="BHH68" s="280"/>
      <c r="BHI68" s="280"/>
      <c r="BHJ68" s="280"/>
      <c r="BHK68" s="280"/>
      <c r="BHL68" s="280"/>
      <c r="BHM68" s="280"/>
      <c r="BHN68" s="280"/>
      <c r="BHO68" s="280"/>
      <c r="BHP68" s="280"/>
      <c r="BHQ68" s="280"/>
      <c r="BHR68" s="280"/>
      <c r="BHS68" s="280"/>
      <c r="BHT68" s="280"/>
      <c r="BHU68" s="280"/>
      <c r="BHV68" s="280"/>
      <c r="BHW68" s="280"/>
      <c r="BHX68" s="280"/>
      <c r="BHY68" s="280"/>
      <c r="BHZ68" s="280"/>
      <c r="BIA68" s="280"/>
      <c r="BIB68" s="280"/>
      <c r="BIC68" s="280"/>
      <c r="BID68" s="280"/>
      <c r="BIE68" s="280"/>
      <c r="BIF68" s="280"/>
      <c r="BIG68" s="280"/>
      <c r="BIH68" s="280"/>
      <c r="BII68" s="280"/>
      <c r="BIJ68" s="280"/>
      <c r="BIK68" s="280"/>
      <c r="BIL68" s="280"/>
      <c r="BIM68" s="280"/>
      <c r="BIN68" s="280"/>
      <c r="BIO68" s="280"/>
      <c r="BIP68" s="280"/>
      <c r="BIQ68" s="280"/>
      <c r="BIR68" s="280"/>
      <c r="BIS68" s="280"/>
      <c r="BIT68" s="280"/>
      <c r="BIU68" s="280"/>
      <c r="BIV68" s="280"/>
      <c r="BIW68" s="280"/>
      <c r="BIX68" s="280"/>
      <c r="BIY68" s="280"/>
      <c r="BIZ68" s="280"/>
      <c r="BJA68" s="280"/>
      <c r="BJB68" s="280"/>
      <c r="BJC68" s="280"/>
      <c r="BJD68" s="280"/>
      <c r="BJE68" s="280"/>
      <c r="BJF68" s="280"/>
      <c r="BJG68" s="280"/>
      <c r="BJH68" s="280"/>
      <c r="BJI68" s="280"/>
      <c r="BJJ68" s="280"/>
      <c r="BJK68" s="280"/>
      <c r="BJL68" s="280"/>
      <c r="BJM68" s="280"/>
      <c r="BJN68" s="280"/>
      <c r="BJO68" s="280"/>
      <c r="BJP68" s="280"/>
      <c r="BJQ68" s="280"/>
      <c r="BJR68" s="280"/>
      <c r="BJS68" s="280"/>
      <c r="BJT68" s="280"/>
      <c r="BJU68" s="280"/>
      <c r="BJV68" s="280"/>
      <c r="BJW68" s="280"/>
      <c r="BJX68" s="280"/>
      <c r="BJY68" s="280"/>
      <c r="BJZ68" s="280"/>
      <c r="BKA68" s="280"/>
      <c r="BKB68" s="280"/>
      <c r="BKC68" s="280"/>
      <c r="BKD68" s="280"/>
      <c r="BKE68" s="280"/>
      <c r="BKF68" s="280"/>
      <c r="BKG68" s="280"/>
      <c r="BKH68" s="280"/>
      <c r="BKI68" s="280"/>
      <c r="BKJ68" s="280"/>
      <c r="BKK68" s="280"/>
      <c r="BKL68" s="280"/>
      <c r="BKM68" s="280"/>
      <c r="BKN68" s="280"/>
      <c r="BKO68" s="280"/>
      <c r="BKP68" s="280"/>
      <c r="BKQ68" s="280"/>
      <c r="BKR68" s="280"/>
      <c r="BKS68" s="280"/>
      <c r="BKT68" s="280"/>
      <c r="BKU68" s="280"/>
      <c r="BKV68" s="280"/>
      <c r="BKW68" s="280"/>
      <c r="BKX68" s="280"/>
      <c r="BKY68" s="280"/>
      <c r="BKZ68" s="280"/>
      <c r="BLA68" s="280"/>
      <c r="BLB68" s="280"/>
      <c r="BLC68" s="280"/>
      <c r="BLD68" s="280"/>
      <c r="BLE68" s="280"/>
      <c r="BLF68" s="280"/>
      <c r="BLG68" s="280"/>
      <c r="BLH68" s="280"/>
      <c r="BLI68" s="280"/>
      <c r="BLJ68" s="280"/>
      <c r="BLK68" s="280"/>
      <c r="BLL68" s="280"/>
      <c r="BLM68" s="280"/>
      <c r="BLN68" s="280"/>
      <c r="BLO68" s="280"/>
      <c r="BLP68" s="280"/>
      <c r="BLQ68" s="280"/>
      <c r="BLR68" s="280"/>
      <c r="BLS68" s="280"/>
      <c r="BLT68" s="280"/>
      <c r="BLU68" s="280"/>
      <c r="BLV68" s="280"/>
      <c r="BLW68" s="280"/>
      <c r="BLX68" s="280"/>
      <c r="BLY68" s="280"/>
      <c r="BLZ68" s="280"/>
      <c r="BMA68" s="280"/>
      <c r="BMB68" s="280"/>
      <c r="BMC68" s="280"/>
      <c r="BMD68" s="280"/>
      <c r="BME68" s="280"/>
      <c r="BMF68" s="280"/>
      <c r="BMG68" s="280"/>
      <c r="BMH68" s="280"/>
      <c r="BMI68" s="280"/>
      <c r="BMJ68" s="280"/>
      <c r="BMK68" s="280"/>
      <c r="BML68" s="280"/>
      <c r="BMM68" s="280"/>
      <c r="BMN68" s="280"/>
      <c r="BMO68" s="280"/>
      <c r="BMP68" s="280"/>
      <c r="BMQ68" s="280"/>
      <c r="BMR68" s="280"/>
      <c r="BMS68" s="280"/>
      <c r="BMT68" s="280"/>
      <c r="BMU68" s="280"/>
      <c r="BMV68" s="280"/>
      <c r="BMW68" s="280"/>
      <c r="BMX68" s="280"/>
      <c r="BMY68" s="280"/>
      <c r="BMZ68" s="280"/>
      <c r="BNA68" s="280"/>
      <c r="BNB68" s="280"/>
      <c r="BNC68" s="280"/>
      <c r="BND68" s="280"/>
      <c r="BNE68" s="280"/>
      <c r="BNF68" s="280"/>
      <c r="BNG68" s="280"/>
      <c r="BNH68" s="280"/>
      <c r="BNI68" s="280"/>
      <c r="BNJ68" s="280"/>
      <c r="BNK68" s="280"/>
      <c r="BNL68" s="280"/>
      <c r="BNM68" s="280"/>
      <c r="BNN68" s="280"/>
      <c r="BNO68" s="280"/>
      <c r="BNP68" s="280"/>
      <c r="BNQ68" s="280"/>
      <c r="BNR68" s="280"/>
      <c r="BNS68" s="280"/>
      <c r="BNT68" s="280"/>
      <c r="BNU68" s="280"/>
      <c r="BNV68" s="280"/>
      <c r="BNW68" s="280"/>
      <c r="BNX68" s="280"/>
      <c r="BNY68" s="280"/>
      <c r="BNZ68" s="280"/>
      <c r="BOA68" s="280"/>
      <c r="BOB68" s="280"/>
      <c r="BOC68" s="280"/>
      <c r="BOD68" s="280"/>
      <c r="BOE68" s="280"/>
      <c r="BOF68" s="280"/>
      <c r="BOG68" s="280"/>
      <c r="BOH68" s="280"/>
      <c r="BOI68" s="280"/>
      <c r="BOJ68" s="280"/>
      <c r="BOK68" s="280"/>
      <c r="BOL68" s="280"/>
      <c r="BOM68" s="280"/>
      <c r="BON68" s="280"/>
      <c r="BOO68" s="280"/>
      <c r="BOP68" s="280"/>
      <c r="BOQ68" s="280"/>
      <c r="BOR68" s="280"/>
      <c r="BOS68" s="280"/>
      <c r="BOT68" s="280"/>
      <c r="BOU68" s="280"/>
      <c r="BOV68" s="280"/>
      <c r="BOW68" s="280"/>
      <c r="BOX68" s="280"/>
      <c r="BOY68" s="280"/>
      <c r="BOZ68" s="280"/>
      <c r="BPA68" s="280"/>
      <c r="BPB68" s="280"/>
      <c r="BPC68" s="280"/>
      <c r="BPD68" s="280"/>
      <c r="BPE68" s="280"/>
      <c r="BPF68" s="280"/>
      <c r="BPG68" s="280"/>
      <c r="BPH68" s="280"/>
      <c r="BPI68" s="280"/>
      <c r="BPJ68" s="280"/>
      <c r="BPK68" s="280"/>
      <c r="BPL68" s="280"/>
      <c r="BPM68" s="280"/>
      <c r="BPN68" s="280"/>
      <c r="BPO68" s="280"/>
      <c r="BPP68" s="280"/>
      <c r="BPQ68" s="280"/>
      <c r="BPR68" s="280"/>
      <c r="BPS68" s="280"/>
      <c r="BPT68" s="280"/>
      <c r="BPU68" s="280"/>
      <c r="BPV68" s="280"/>
      <c r="BPW68" s="280"/>
      <c r="BPX68" s="280"/>
      <c r="BPY68" s="280"/>
      <c r="BPZ68" s="280"/>
      <c r="BQA68" s="280"/>
      <c r="BQB68" s="280"/>
      <c r="BQC68" s="280"/>
      <c r="BQD68" s="280"/>
      <c r="BQE68" s="280"/>
      <c r="BQF68" s="280"/>
      <c r="BQG68" s="280"/>
      <c r="BQH68" s="280"/>
      <c r="BQI68" s="280"/>
      <c r="BQJ68" s="280"/>
      <c r="BQK68" s="280"/>
      <c r="BQL68" s="280"/>
      <c r="BQM68" s="280"/>
      <c r="BQN68" s="280"/>
      <c r="BQO68" s="280"/>
      <c r="BQP68" s="280"/>
      <c r="BQQ68" s="280"/>
      <c r="BQR68" s="280"/>
      <c r="BQS68" s="280"/>
      <c r="BQT68" s="280"/>
      <c r="BQU68" s="280"/>
      <c r="BQV68" s="280"/>
      <c r="BQW68" s="280"/>
      <c r="BQX68" s="280"/>
      <c r="BQY68" s="280"/>
      <c r="BQZ68" s="280"/>
      <c r="BRA68" s="280"/>
      <c r="BRB68" s="280"/>
      <c r="BRC68" s="280"/>
      <c r="BRD68" s="280"/>
      <c r="BRE68" s="280"/>
      <c r="BRF68" s="280"/>
      <c r="BRG68" s="280"/>
      <c r="BRH68" s="280"/>
      <c r="BRI68" s="280"/>
      <c r="BRJ68" s="280"/>
      <c r="BRK68" s="280"/>
      <c r="BRL68" s="280"/>
      <c r="BRM68" s="280"/>
      <c r="BRN68" s="280"/>
      <c r="BRO68" s="280"/>
      <c r="BRP68" s="280"/>
      <c r="BRQ68" s="280"/>
      <c r="BRR68" s="280"/>
      <c r="BRS68" s="280"/>
      <c r="BRT68" s="280"/>
      <c r="BRU68" s="280"/>
      <c r="BRV68" s="280"/>
      <c r="BRW68" s="280"/>
      <c r="BRX68" s="280"/>
      <c r="BRY68" s="280"/>
      <c r="BRZ68" s="280"/>
      <c r="BSA68" s="280"/>
      <c r="BSB68" s="280"/>
      <c r="BSC68" s="280"/>
      <c r="BSD68" s="280"/>
      <c r="BSE68" s="280"/>
      <c r="BSF68" s="280"/>
      <c r="BSG68" s="280"/>
      <c r="BSH68" s="280"/>
      <c r="BSI68" s="280"/>
      <c r="BSJ68" s="280"/>
      <c r="BSK68" s="280"/>
      <c r="BSL68" s="280"/>
      <c r="BSM68" s="280"/>
      <c r="BSN68" s="280"/>
      <c r="BSO68" s="280"/>
      <c r="BSP68" s="280"/>
      <c r="BSQ68" s="280"/>
      <c r="BSR68" s="280"/>
      <c r="BSS68" s="280"/>
      <c r="BST68" s="280"/>
      <c r="BSU68" s="280"/>
      <c r="BSV68" s="280"/>
      <c r="BSW68" s="280"/>
      <c r="BSX68" s="280"/>
      <c r="BSY68" s="280"/>
      <c r="BSZ68" s="280"/>
      <c r="BTA68" s="280"/>
      <c r="BTB68" s="280"/>
      <c r="BTC68" s="280"/>
      <c r="BTD68" s="280"/>
      <c r="BTE68" s="280"/>
      <c r="BTF68" s="280"/>
      <c r="BTG68" s="280"/>
      <c r="BTH68" s="280"/>
      <c r="BTI68" s="280"/>
      <c r="BTJ68" s="280"/>
      <c r="BTK68" s="280"/>
      <c r="BTL68" s="280"/>
      <c r="BTM68" s="280"/>
      <c r="BTN68" s="280"/>
      <c r="BTO68" s="280"/>
      <c r="BTP68" s="280"/>
      <c r="BTQ68" s="280"/>
      <c r="BTR68" s="280"/>
      <c r="BTS68" s="280"/>
      <c r="BTT68" s="280"/>
      <c r="BTU68" s="280"/>
      <c r="BTV68" s="280"/>
      <c r="BTW68" s="280"/>
      <c r="BTX68" s="280"/>
      <c r="BTY68" s="280"/>
      <c r="BTZ68" s="280"/>
      <c r="BUA68" s="280"/>
      <c r="BUB68" s="280"/>
      <c r="BUC68" s="280"/>
      <c r="BUD68" s="280"/>
      <c r="BUE68" s="280"/>
      <c r="BUF68" s="280"/>
      <c r="BUG68" s="280"/>
      <c r="BUH68" s="280"/>
      <c r="BUI68" s="280"/>
      <c r="BUJ68" s="280"/>
      <c r="BUK68" s="280"/>
      <c r="BUL68" s="280"/>
      <c r="BUM68" s="280"/>
      <c r="BUN68" s="280"/>
      <c r="BUO68" s="280"/>
      <c r="BUP68" s="280"/>
      <c r="BUQ68" s="280"/>
      <c r="BUR68" s="280"/>
      <c r="BUS68" s="280"/>
      <c r="BUT68" s="280"/>
      <c r="BUU68" s="280"/>
      <c r="BUV68" s="280"/>
      <c r="BUW68" s="280"/>
      <c r="BUX68" s="280"/>
      <c r="BUY68" s="280"/>
      <c r="BUZ68" s="280"/>
      <c r="BVA68" s="280"/>
      <c r="BVB68" s="280"/>
      <c r="BVC68" s="280"/>
      <c r="BVD68" s="280"/>
      <c r="BVE68" s="280"/>
      <c r="BVF68" s="280"/>
      <c r="BVG68" s="280"/>
      <c r="BVH68" s="280"/>
      <c r="BVI68" s="280"/>
      <c r="BVJ68" s="280"/>
      <c r="BVK68" s="280"/>
      <c r="BVL68" s="280"/>
      <c r="BVM68" s="280"/>
      <c r="BVN68" s="280"/>
      <c r="BVO68" s="280"/>
      <c r="BVP68" s="280"/>
      <c r="BVQ68" s="280"/>
      <c r="BVR68" s="280"/>
      <c r="BVS68" s="280"/>
      <c r="BVT68" s="280"/>
      <c r="BVU68" s="280"/>
      <c r="BVV68" s="280"/>
      <c r="BVW68" s="280"/>
      <c r="BVX68" s="280"/>
      <c r="BVY68" s="280"/>
      <c r="BVZ68" s="280"/>
      <c r="BWA68" s="280"/>
      <c r="BWB68" s="280"/>
      <c r="BWC68" s="280"/>
      <c r="BWD68" s="280"/>
      <c r="BWE68" s="280"/>
      <c r="BWF68" s="280"/>
      <c r="BWG68" s="280"/>
      <c r="BWH68" s="280"/>
      <c r="BWI68" s="280"/>
      <c r="BWJ68" s="280"/>
      <c r="BWK68" s="280"/>
      <c r="BWL68" s="280"/>
      <c r="BWM68" s="280"/>
      <c r="BWN68" s="280"/>
      <c r="BWO68" s="280"/>
      <c r="BWP68" s="280"/>
      <c r="BWQ68" s="280"/>
      <c r="BWR68" s="280"/>
      <c r="BWS68" s="280"/>
      <c r="BWT68" s="280"/>
      <c r="BWU68" s="280"/>
      <c r="BWV68" s="280"/>
      <c r="BWW68" s="280"/>
      <c r="BWX68" s="280"/>
      <c r="BWY68" s="280"/>
      <c r="BWZ68" s="280"/>
      <c r="BXA68" s="280"/>
      <c r="BXB68" s="280"/>
      <c r="BXC68" s="280"/>
      <c r="BXD68" s="280"/>
      <c r="BXE68" s="280"/>
      <c r="BXF68" s="280"/>
      <c r="BXG68" s="280"/>
      <c r="BXH68" s="280"/>
      <c r="BXI68" s="280"/>
      <c r="BXJ68" s="280"/>
      <c r="BXK68" s="280"/>
      <c r="BXL68" s="280"/>
      <c r="BXM68" s="280"/>
      <c r="BXN68" s="280"/>
      <c r="BXO68" s="280"/>
      <c r="BXP68" s="280"/>
      <c r="BXQ68" s="280"/>
      <c r="BXR68" s="280"/>
      <c r="BXS68" s="280"/>
      <c r="BXT68" s="280"/>
      <c r="BXU68" s="280"/>
      <c r="BXV68" s="280"/>
      <c r="BXW68" s="280"/>
      <c r="BXX68" s="280"/>
      <c r="BXY68" s="280"/>
      <c r="BXZ68" s="280"/>
      <c r="BYA68" s="280"/>
      <c r="BYB68" s="280"/>
      <c r="BYC68" s="280"/>
      <c r="BYD68" s="280"/>
      <c r="BYE68" s="280"/>
      <c r="BYF68" s="280"/>
      <c r="BYG68" s="280"/>
      <c r="BYH68" s="280"/>
      <c r="BYI68" s="280"/>
      <c r="BYJ68" s="280"/>
      <c r="BYK68" s="280"/>
      <c r="BYL68" s="280"/>
      <c r="BYM68" s="280"/>
      <c r="BYN68" s="280"/>
      <c r="BYO68" s="280"/>
      <c r="BYP68" s="280"/>
      <c r="BYQ68" s="280"/>
      <c r="BYR68" s="280"/>
      <c r="BYS68" s="280"/>
      <c r="BYT68" s="280"/>
      <c r="BYU68" s="280"/>
      <c r="BYV68" s="280"/>
      <c r="BYW68" s="280"/>
      <c r="BYX68" s="280"/>
      <c r="BYY68" s="280"/>
      <c r="BYZ68" s="280"/>
      <c r="BZA68" s="280"/>
      <c r="BZB68" s="280"/>
      <c r="BZC68" s="280"/>
      <c r="BZD68" s="280"/>
      <c r="BZE68" s="280"/>
      <c r="BZF68" s="280"/>
      <c r="BZG68" s="280"/>
      <c r="BZH68" s="280"/>
      <c r="BZI68" s="280"/>
      <c r="BZJ68" s="280"/>
      <c r="BZK68" s="280"/>
      <c r="BZL68" s="280"/>
      <c r="BZM68" s="280"/>
      <c r="BZN68" s="280"/>
      <c r="BZO68" s="280"/>
      <c r="BZP68" s="280"/>
      <c r="BZQ68" s="280"/>
      <c r="BZR68" s="280"/>
      <c r="BZS68" s="280"/>
      <c r="BZT68" s="280"/>
      <c r="BZU68" s="280"/>
      <c r="BZV68" s="280"/>
      <c r="BZW68" s="280"/>
      <c r="BZX68" s="280"/>
      <c r="BZY68" s="280"/>
      <c r="BZZ68" s="280"/>
      <c r="CAA68" s="280"/>
      <c r="CAB68" s="280"/>
      <c r="CAC68" s="280"/>
      <c r="CAD68" s="280"/>
      <c r="CAE68" s="280"/>
      <c r="CAF68" s="280"/>
      <c r="CAG68" s="280"/>
      <c r="CAH68" s="280"/>
      <c r="CAI68" s="280"/>
      <c r="CAJ68" s="280"/>
      <c r="CAK68" s="280"/>
      <c r="CAL68" s="280"/>
      <c r="CAM68" s="280"/>
      <c r="CAN68" s="280"/>
      <c r="CAO68" s="280"/>
      <c r="CAP68" s="280"/>
      <c r="CAQ68" s="280"/>
      <c r="CAR68" s="280"/>
      <c r="CAS68" s="280"/>
      <c r="CAT68" s="280"/>
      <c r="CAU68" s="280"/>
      <c r="CAV68" s="280"/>
      <c r="CAW68" s="280"/>
      <c r="CAX68" s="280"/>
      <c r="CAY68" s="280"/>
      <c r="CAZ68" s="280"/>
      <c r="CBA68" s="280"/>
      <c r="CBB68" s="280"/>
      <c r="CBC68" s="280"/>
      <c r="CBD68" s="280"/>
      <c r="CBE68" s="280"/>
      <c r="CBF68" s="280"/>
      <c r="CBG68" s="280"/>
      <c r="CBH68" s="280"/>
      <c r="CBI68" s="280"/>
      <c r="CBJ68" s="280"/>
      <c r="CBK68" s="280"/>
      <c r="CBL68" s="280"/>
      <c r="CBM68" s="280"/>
      <c r="CBN68" s="280"/>
      <c r="CBO68" s="280"/>
      <c r="CBP68" s="280"/>
      <c r="CBQ68" s="280"/>
      <c r="CBR68" s="280"/>
      <c r="CBS68" s="280"/>
      <c r="CBT68" s="280"/>
      <c r="CBU68" s="280"/>
      <c r="CBV68" s="280"/>
      <c r="CBW68" s="280"/>
      <c r="CBX68" s="280"/>
      <c r="CBY68" s="280"/>
      <c r="CBZ68" s="280"/>
      <c r="CCA68" s="280"/>
      <c r="CCB68" s="280"/>
      <c r="CCC68" s="280"/>
      <c r="CCD68" s="280"/>
      <c r="CCE68" s="280"/>
      <c r="CCF68" s="280"/>
      <c r="CCG68" s="280"/>
      <c r="CCH68" s="280"/>
      <c r="CCI68" s="280"/>
      <c r="CCJ68" s="280"/>
      <c r="CCK68" s="280"/>
      <c r="CCL68" s="280"/>
      <c r="CCM68" s="280"/>
      <c r="CCN68" s="280"/>
      <c r="CCO68" s="280"/>
      <c r="CCP68" s="280"/>
      <c r="CCQ68" s="280"/>
      <c r="CCR68" s="280"/>
      <c r="CCS68" s="280"/>
      <c r="CCT68" s="280"/>
      <c r="CCU68" s="280"/>
      <c r="CCV68" s="280"/>
      <c r="CCW68" s="280"/>
      <c r="CCX68" s="280"/>
      <c r="CCY68" s="280"/>
      <c r="CCZ68" s="280"/>
      <c r="CDA68" s="280"/>
      <c r="CDB68" s="280"/>
      <c r="CDC68" s="280"/>
      <c r="CDD68" s="280"/>
      <c r="CDE68" s="280"/>
      <c r="CDF68" s="280"/>
      <c r="CDG68" s="280"/>
      <c r="CDH68" s="280"/>
      <c r="CDI68" s="280"/>
      <c r="CDJ68" s="280"/>
      <c r="CDK68" s="280"/>
      <c r="CDL68" s="280"/>
      <c r="CDM68" s="280"/>
      <c r="CDN68" s="280"/>
      <c r="CDO68" s="280"/>
      <c r="CDP68" s="280"/>
      <c r="CDQ68" s="280"/>
      <c r="CDR68" s="280"/>
      <c r="CDS68" s="280"/>
      <c r="CDT68" s="280"/>
      <c r="CDU68" s="280"/>
      <c r="CDV68" s="280"/>
      <c r="CDW68" s="280"/>
      <c r="CDX68" s="280"/>
      <c r="CDY68" s="280"/>
      <c r="CDZ68" s="280"/>
      <c r="CEA68" s="280"/>
      <c r="CEB68" s="280"/>
      <c r="CEC68" s="280"/>
      <c r="CED68" s="280"/>
      <c r="CEE68" s="280"/>
      <c r="CEF68" s="280"/>
      <c r="CEG68" s="280"/>
      <c r="CEH68" s="280"/>
      <c r="CEI68" s="280"/>
      <c r="CEJ68" s="280"/>
      <c r="CEK68" s="280"/>
      <c r="CEL68" s="280"/>
      <c r="CEM68" s="280"/>
      <c r="CEN68" s="280"/>
      <c r="CEO68" s="280"/>
      <c r="CEP68" s="280"/>
      <c r="CEQ68" s="280"/>
      <c r="CER68" s="280"/>
      <c r="CES68" s="280"/>
      <c r="CET68" s="280"/>
      <c r="CEU68" s="280"/>
      <c r="CEV68" s="280"/>
      <c r="CEW68" s="280"/>
      <c r="CEX68" s="280"/>
      <c r="CEY68" s="280"/>
      <c r="CEZ68" s="280"/>
      <c r="CFA68" s="280"/>
      <c r="CFB68" s="280"/>
      <c r="CFC68" s="280"/>
      <c r="CFD68" s="280"/>
      <c r="CFE68" s="280"/>
      <c r="CFF68" s="280"/>
      <c r="CFG68" s="280"/>
      <c r="CFH68" s="280"/>
      <c r="CFI68" s="280"/>
      <c r="CFJ68" s="280"/>
      <c r="CFK68" s="280"/>
      <c r="CFL68" s="280"/>
      <c r="CFM68" s="280"/>
      <c r="CFN68" s="280"/>
      <c r="CFO68" s="280"/>
      <c r="CFP68" s="280"/>
      <c r="CFQ68" s="280"/>
      <c r="CFR68" s="280"/>
      <c r="CFS68" s="280"/>
      <c r="CFT68" s="280"/>
      <c r="CFU68" s="280"/>
      <c r="CFV68" s="280"/>
      <c r="CFW68" s="280"/>
      <c r="CFX68" s="280"/>
      <c r="CFY68" s="280"/>
      <c r="CFZ68" s="280"/>
      <c r="CGA68" s="280"/>
      <c r="CGB68" s="280"/>
      <c r="CGC68" s="280"/>
      <c r="CGD68" s="280"/>
      <c r="CGE68" s="280"/>
      <c r="CGF68" s="280"/>
      <c r="CGG68" s="280"/>
      <c r="CGH68" s="280"/>
      <c r="CGI68" s="280"/>
      <c r="CGJ68" s="280"/>
      <c r="CGK68" s="280"/>
      <c r="CGL68" s="280"/>
      <c r="CGM68" s="280"/>
      <c r="CGN68" s="280"/>
      <c r="CGO68" s="280"/>
      <c r="CGP68" s="280"/>
      <c r="CGQ68" s="280"/>
      <c r="CGR68" s="280"/>
      <c r="CGS68" s="280"/>
      <c r="CGT68" s="280"/>
      <c r="CGU68" s="280"/>
      <c r="CGV68" s="280"/>
      <c r="CGW68" s="280"/>
      <c r="CGX68" s="280"/>
      <c r="CGY68" s="280"/>
      <c r="CGZ68" s="280"/>
      <c r="CHA68" s="280"/>
      <c r="CHB68" s="280"/>
      <c r="CHC68" s="280"/>
      <c r="CHD68" s="280"/>
      <c r="CHE68" s="280"/>
      <c r="CHF68" s="280"/>
      <c r="CHG68" s="280"/>
      <c r="CHH68" s="280"/>
      <c r="CHI68" s="280"/>
      <c r="CHJ68" s="280"/>
      <c r="CHK68" s="280"/>
      <c r="CHL68" s="280"/>
      <c r="CHM68" s="280"/>
      <c r="CHN68" s="280"/>
      <c r="CHO68" s="280"/>
      <c r="CHP68" s="280"/>
      <c r="CHQ68" s="280"/>
      <c r="CHR68" s="280"/>
      <c r="CHS68" s="280"/>
      <c r="CHT68" s="280"/>
      <c r="CHU68" s="280"/>
      <c r="CHV68" s="280"/>
      <c r="CHW68" s="280"/>
      <c r="CHX68" s="280"/>
      <c r="CHY68" s="280"/>
      <c r="CHZ68" s="280"/>
      <c r="CIA68" s="280"/>
      <c r="CIB68" s="280"/>
      <c r="CIC68" s="280"/>
      <c r="CID68" s="280"/>
      <c r="CIE68" s="280"/>
      <c r="CIF68" s="280"/>
      <c r="CIG68" s="280"/>
      <c r="CIH68" s="280"/>
      <c r="CII68" s="280"/>
      <c r="CIJ68" s="280"/>
      <c r="CIK68" s="280"/>
      <c r="CIL68" s="280"/>
      <c r="CIM68" s="280"/>
      <c r="CIN68" s="280"/>
      <c r="CIO68" s="280"/>
      <c r="CIP68" s="280"/>
      <c r="CIQ68" s="280"/>
      <c r="CIR68" s="280"/>
      <c r="CIS68" s="280"/>
      <c r="CIT68" s="280"/>
      <c r="CIU68" s="280"/>
      <c r="CIV68" s="280"/>
      <c r="CIW68" s="280"/>
      <c r="CIX68" s="280"/>
      <c r="CIY68" s="280"/>
      <c r="CIZ68" s="280"/>
      <c r="CJA68" s="280"/>
      <c r="CJB68" s="280"/>
      <c r="CJC68" s="280"/>
      <c r="CJD68" s="280"/>
      <c r="CJE68" s="280"/>
      <c r="CJF68" s="280"/>
      <c r="CJG68" s="280"/>
      <c r="CJH68" s="280"/>
      <c r="CJI68" s="280"/>
      <c r="CJJ68" s="280"/>
      <c r="CJK68" s="280"/>
      <c r="CJL68" s="280"/>
      <c r="CJM68" s="280"/>
      <c r="CJN68" s="280"/>
      <c r="CJO68" s="280"/>
      <c r="CJP68" s="280"/>
      <c r="CJQ68" s="280"/>
      <c r="CJR68" s="280"/>
      <c r="CJS68" s="280"/>
      <c r="CJT68" s="280"/>
      <c r="CJU68" s="280"/>
      <c r="CJV68" s="280"/>
      <c r="CJW68" s="280"/>
      <c r="CJX68" s="280"/>
      <c r="CJY68" s="280"/>
      <c r="CJZ68" s="280"/>
      <c r="CKA68" s="280"/>
      <c r="CKB68" s="280"/>
      <c r="CKC68" s="280"/>
      <c r="CKD68" s="280"/>
      <c r="CKE68" s="280"/>
      <c r="CKF68" s="280"/>
      <c r="CKG68" s="280"/>
      <c r="CKH68" s="280"/>
      <c r="CKI68" s="280"/>
      <c r="CKJ68" s="280"/>
      <c r="CKK68" s="280"/>
      <c r="CKL68" s="280"/>
      <c r="CKM68" s="280"/>
      <c r="CKN68" s="280"/>
      <c r="CKO68" s="280"/>
      <c r="CKP68" s="280"/>
      <c r="CKQ68" s="280"/>
      <c r="CKR68" s="280"/>
      <c r="CKS68" s="280"/>
      <c r="CKT68" s="280"/>
      <c r="CKU68" s="280"/>
      <c r="CKV68" s="280"/>
      <c r="CKW68" s="280"/>
      <c r="CKX68" s="280"/>
      <c r="CKY68" s="280"/>
      <c r="CKZ68" s="280"/>
      <c r="CLA68" s="280"/>
      <c r="CLB68" s="280"/>
      <c r="CLC68" s="280"/>
      <c r="CLD68" s="280"/>
      <c r="CLE68" s="280"/>
      <c r="CLF68" s="280"/>
      <c r="CLG68" s="280"/>
      <c r="CLH68" s="280"/>
      <c r="CLI68" s="280"/>
      <c r="CLJ68" s="280"/>
      <c r="CLK68" s="280"/>
      <c r="CLL68" s="280"/>
      <c r="CLM68" s="280"/>
      <c r="CLN68" s="280"/>
      <c r="CLO68" s="280"/>
      <c r="CLP68" s="280"/>
      <c r="CLQ68" s="280"/>
      <c r="CLR68" s="280"/>
      <c r="CLS68" s="280"/>
      <c r="CLT68" s="280"/>
      <c r="CLU68" s="280"/>
      <c r="CLV68" s="280"/>
      <c r="CLW68" s="280"/>
      <c r="CLX68" s="280"/>
      <c r="CLY68" s="280"/>
      <c r="CLZ68" s="280"/>
      <c r="CMA68" s="280"/>
      <c r="CMB68" s="280"/>
      <c r="CMC68" s="280"/>
      <c r="CMD68" s="280"/>
      <c r="CME68" s="280"/>
      <c r="CMF68" s="280"/>
      <c r="CMG68" s="280"/>
      <c r="CMH68" s="280"/>
      <c r="CMI68" s="280"/>
      <c r="CMJ68" s="280"/>
      <c r="CMK68" s="280"/>
      <c r="CML68" s="280"/>
      <c r="CMM68" s="280"/>
      <c r="CMN68" s="280"/>
      <c r="CMO68" s="280"/>
      <c r="CMP68" s="280"/>
      <c r="CMQ68" s="280"/>
      <c r="CMR68" s="280"/>
      <c r="CMS68" s="280"/>
      <c r="CMT68" s="280"/>
      <c r="CMU68" s="280"/>
      <c r="CMV68" s="280"/>
      <c r="CMW68" s="280"/>
      <c r="CMX68" s="280"/>
      <c r="CMY68" s="280"/>
      <c r="CMZ68" s="280"/>
      <c r="CNA68" s="280"/>
      <c r="CNB68" s="280"/>
      <c r="CNC68" s="280"/>
      <c r="CND68" s="280"/>
      <c r="CNE68" s="280"/>
      <c r="CNF68" s="280"/>
      <c r="CNG68" s="280"/>
      <c r="CNH68" s="280"/>
      <c r="CNI68" s="280"/>
      <c r="CNJ68" s="280"/>
      <c r="CNK68" s="280"/>
      <c r="CNL68" s="280"/>
      <c r="CNM68" s="280"/>
      <c r="CNN68" s="280"/>
      <c r="CNO68" s="280"/>
      <c r="CNP68" s="280"/>
      <c r="CNQ68" s="280"/>
      <c r="CNR68" s="280"/>
      <c r="CNS68" s="280"/>
      <c r="CNT68" s="280"/>
      <c r="CNU68" s="280"/>
      <c r="CNV68" s="280"/>
      <c r="CNW68" s="280"/>
      <c r="CNX68" s="280"/>
      <c r="CNY68" s="280"/>
      <c r="CNZ68" s="280"/>
      <c r="COA68" s="280"/>
      <c r="COB68" s="280"/>
      <c r="COC68" s="280"/>
      <c r="COD68" s="280"/>
      <c r="COE68" s="280"/>
      <c r="COF68" s="280"/>
      <c r="COG68" s="280"/>
      <c r="COH68" s="280"/>
      <c r="COI68" s="280"/>
      <c r="COJ68" s="280"/>
      <c r="COK68" s="280"/>
      <c r="COL68" s="280"/>
      <c r="COM68" s="280"/>
      <c r="CON68" s="280"/>
      <c r="COO68" s="280"/>
      <c r="COP68" s="280"/>
      <c r="COQ68" s="280"/>
      <c r="COR68" s="280"/>
      <c r="COS68" s="280"/>
      <c r="COT68" s="280"/>
      <c r="COU68" s="280"/>
      <c r="COV68" s="280"/>
      <c r="COW68" s="280"/>
      <c r="COX68" s="280"/>
      <c r="COY68" s="280"/>
      <c r="COZ68" s="280"/>
      <c r="CPA68" s="280"/>
      <c r="CPB68" s="280"/>
      <c r="CPC68" s="280"/>
      <c r="CPD68" s="280"/>
      <c r="CPE68" s="280"/>
      <c r="CPF68" s="280"/>
      <c r="CPG68" s="280"/>
      <c r="CPH68" s="280"/>
      <c r="CPI68" s="280"/>
      <c r="CPJ68" s="280"/>
      <c r="CPK68" s="280"/>
      <c r="CPL68" s="280"/>
      <c r="CPM68" s="280"/>
      <c r="CPN68" s="280"/>
      <c r="CPO68" s="280"/>
      <c r="CPP68" s="280"/>
      <c r="CPQ68" s="280"/>
      <c r="CPR68" s="280"/>
      <c r="CPS68" s="280"/>
      <c r="CPT68" s="280"/>
      <c r="CPU68" s="280"/>
      <c r="CPV68" s="280"/>
      <c r="CPW68" s="280"/>
      <c r="CPX68" s="280"/>
      <c r="CPY68" s="280"/>
      <c r="CPZ68" s="280"/>
      <c r="CQA68" s="280"/>
      <c r="CQB68" s="280"/>
      <c r="CQC68" s="280"/>
      <c r="CQD68" s="280"/>
      <c r="CQE68" s="280"/>
      <c r="CQF68" s="280"/>
      <c r="CQG68" s="280"/>
      <c r="CQH68" s="280"/>
      <c r="CQI68" s="280"/>
      <c r="CQJ68" s="280"/>
      <c r="CQK68" s="280"/>
      <c r="CQL68" s="280"/>
      <c r="CQM68" s="280"/>
      <c r="CQN68" s="280"/>
      <c r="CQO68" s="280"/>
      <c r="CQP68" s="280"/>
      <c r="CQQ68" s="280"/>
      <c r="CQR68" s="280"/>
      <c r="CQS68" s="280"/>
      <c r="CQT68" s="280"/>
      <c r="CQU68" s="280"/>
      <c r="CQV68" s="280"/>
      <c r="CQW68" s="280"/>
      <c r="CQX68" s="280"/>
      <c r="CQY68" s="280"/>
      <c r="CQZ68" s="280"/>
      <c r="CRA68" s="280"/>
      <c r="CRB68" s="280"/>
      <c r="CRC68" s="280"/>
      <c r="CRD68" s="280"/>
      <c r="CRE68" s="280"/>
      <c r="CRF68" s="280"/>
      <c r="CRG68" s="280"/>
      <c r="CRH68" s="280"/>
      <c r="CRI68" s="280"/>
      <c r="CRJ68" s="280"/>
      <c r="CRK68" s="280"/>
      <c r="CRL68" s="280"/>
      <c r="CRM68" s="280"/>
      <c r="CRN68" s="280"/>
      <c r="CRO68" s="280"/>
      <c r="CRP68" s="280"/>
      <c r="CRQ68" s="280"/>
      <c r="CRR68" s="280"/>
      <c r="CRS68" s="280"/>
      <c r="CRT68" s="280"/>
      <c r="CRU68" s="280"/>
      <c r="CRV68" s="280"/>
      <c r="CRW68" s="280"/>
      <c r="CRX68" s="280"/>
      <c r="CRY68" s="280"/>
      <c r="CRZ68" s="280"/>
      <c r="CSA68" s="280"/>
      <c r="CSB68" s="280"/>
      <c r="CSC68" s="280"/>
      <c r="CSD68" s="280"/>
      <c r="CSE68" s="280"/>
      <c r="CSF68" s="280"/>
      <c r="CSG68" s="280"/>
      <c r="CSH68" s="280"/>
      <c r="CSI68" s="280"/>
      <c r="CSJ68" s="280"/>
      <c r="CSK68" s="280"/>
      <c r="CSL68" s="280"/>
      <c r="CSM68" s="280"/>
      <c r="CSN68" s="280"/>
      <c r="CSO68" s="280"/>
      <c r="CSP68" s="280"/>
      <c r="CSQ68" s="280"/>
      <c r="CSR68" s="280"/>
      <c r="CSS68" s="280"/>
      <c r="CST68" s="280"/>
      <c r="CSU68" s="280"/>
      <c r="CSV68" s="280"/>
      <c r="CSW68" s="280"/>
      <c r="CSX68" s="280"/>
      <c r="CSY68" s="280"/>
      <c r="CSZ68" s="280"/>
      <c r="CTA68" s="280"/>
      <c r="CTB68" s="280"/>
      <c r="CTC68" s="280"/>
      <c r="CTD68" s="280"/>
      <c r="CTE68" s="280"/>
      <c r="CTF68" s="280"/>
      <c r="CTG68" s="280"/>
      <c r="CTH68" s="280"/>
      <c r="CTI68" s="280"/>
      <c r="CTJ68" s="280"/>
      <c r="CTK68" s="280"/>
      <c r="CTL68" s="280"/>
      <c r="CTM68" s="280"/>
      <c r="CTN68" s="280"/>
      <c r="CTO68" s="280"/>
      <c r="CTP68" s="280"/>
      <c r="CTQ68" s="280"/>
      <c r="CTR68" s="280"/>
      <c r="CTS68" s="280"/>
      <c r="CTT68" s="280"/>
      <c r="CTU68" s="280"/>
      <c r="CTV68" s="280"/>
      <c r="CTW68" s="280"/>
      <c r="CTX68" s="280"/>
      <c r="CTY68" s="280"/>
      <c r="CTZ68" s="280"/>
      <c r="CUA68" s="280"/>
      <c r="CUB68" s="280"/>
      <c r="CUC68" s="280"/>
      <c r="CUD68" s="280"/>
      <c r="CUE68" s="280"/>
      <c r="CUF68" s="280"/>
      <c r="CUG68" s="280"/>
      <c r="CUH68" s="280"/>
      <c r="CUI68" s="280"/>
      <c r="CUJ68" s="280"/>
      <c r="CUK68" s="280"/>
      <c r="CUL68" s="280"/>
      <c r="CUM68" s="280"/>
      <c r="CUN68" s="280"/>
      <c r="CUO68" s="280"/>
      <c r="CUP68" s="280"/>
      <c r="CUQ68" s="280"/>
      <c r="CUR68" s="280"/>
      <c r="CUS68" s="280"/>
      <c r="CUT68" s="280"/>
      <c r="CUU68" s="280"/>
      <c r="CUV68" s="280"/>
      <c r="CUW68" s="280"/>
      <c r="CUX68" s="280"/>
      <c r="CUY68" s="280"/>
      <c r="CUZ68" s="280"/>
      <c r="CVA68" s="280"/>
      <c r="CVB68" s="280"/>
      <c r="CVC68" s="280"/>
      <c r="CVD68" s="280"/>
      <c r="CVE68" s="280"/>
      <c r="CVF68" s="280"/>
      <c r="CVG68" s="280"/>
      <c r="CVH68" s="280"/>
      <c r="CVI68" s="280"/>
      <c r="CVJ68" s="280"/>
      <c r="CVK68" s="280"/>
      <c r="CVL68" s="280"/>
      <c r="CVM68" s="280"/>
      <c r="CVN68" s="280"/>
      <c r="CVO68" s="280"/>
      <c r="CVP68" s="280"/>
      <c r="CVQ68" s="280"/>
      <c r="CVR68" s="280"/>
      <c r="CVS68" s="280"/>
      <c r="CVT68" s="280"/>
      <c r="CVU68" s="280"/>
      <c r="CVV68" s="280"/>
      <c r="CVW68" s="280"/>
      <c r="CVX68" s="280"/>
      <c r="CVY68" s="280"/>
      <c r="CVZ68" s="280"/>
      <c r="CWA68" s="280"/>
      <c r="CWB68" s="280"/>
      <c r="CWC68" s="280"/>
      <c r="CWD68" s="280"/>
      <c r="CWE68" s="280"/>
      <c r="CWF68" s="280"/>
      <c r="CWG68" s="280"/>
      <c r="CWH68" s="280"/>
      <c r="CWI68" s="280"/>
      <c r="CWJ68" s="280"/>
      <c r="CWK68" s="280"/>
      <c r="CWL68" s="280"/>
      <c r="CWM68" s="280"/>
      <c r="CWN68" s="280"/>
      <c r="CWO68" s="280"/>
      <c r="CWP68" s="280"/>
      <c r="CWQ68" s="280"/>
      <c r="CWR68" s="280"/>
      <c r="CWS68" s="280"/>
      <c r="CWT68" s="280"/>
      <c r="CWU68" s="280"/>
      <c r="CWV68" s="280"/>
      <c r="CWW68" s="280"/>
      <c r="CWX68" s="280"/>
      <c r="CWY68" s="280"/>
      <c r="CWZ68" s="280"/>
      <c r="CXA68" s="280"/>
      <c r="CXB68" s="280"/>
      <c r="CXC68" s="280"/>
      <c r="CXD68" s="280"/>
      <c r="CXE68" s="280"/>
      <c r="CXF68" s="280"/>
      <c r="CXG68" s="280"/>
      <c r="CXH68" s="280"/>
      <c r="CXI68" s="280"/>
      <c r="CXJ68" s="280"/>
      <c r="CXK68" s="280"/>
      <c r="CXL68" s="280"/>
      <c r="CXM68" s="280"/>
      <c r="CXN68" s="280"/>
      <c r="CXO68" s="280"/>
      <c r="CXP68" s="280"/>
      <c r="CXQ68" s="280"/>
      <c r="CXR68" s="280"/>
      <c r="CXS68" s="280"/>
      <c r="CXT68" s="280"/>
      <c r="CXU68" s="280"/>
      <c r="CXV68" s="280"/>
      <c r="CXW68" s="280"/>
      <c r="CXX68" s="280"/>
      <c r="CXY68" s="280"/>
      <c r="CXZ68" s="280"/>
      <c r="CYA68" s="280"/>
      <c r="CYB68" s="280"/>
      <c r="CYC68" s="280"/>
      <c r="CYD68" s="280"/>
      <c r="CYE68" s="280"/>
      <c r="CYF68" s="280"/>
      <c r="CYG68" s="280"/>
      <c r="CYH68" s="280"/>
      <c r="CYI68" s="280"/>
      <c r="CYJ68" s="280"/>
      <c r="CYK68" s="280"/>
      <c r="CYL68" s="280"/>
      <c r="CYM68" s="280"/>
      <c r="CYN68" s="280"/>
      <c r="CYO68" s="280"/>
      <c r="CYP68" s="280"/>
      <c r="CYQ68" s="280"/>
      <c r="CYR68" s="280"/>
      <c r="CYS68" s="280"/>
      <c r="CYT68" s="280"/>
      <c r="CYU68" s="280"/>
      <c r="CYV68" s="280"/>
      <c r="CYW68" s="280"/>
      <c r="CYX68" s="280"/>
      <c r="CYY68" s="280"/>
      <c r="CYZ68" s="280"/>
      <c r="CZA68" s="280"/>
      <c r="CZB68" s="280"/>
      <c r="CZC68" s="280"/>
      <c r="CZD68" s="280"/>
      <c r="CZE68" s="280"/>
      <c r="CZF68" s="280"/>
      <c r="CZG68" s="280"/>
      <c r="CZH68" s="280"/>
      <c r="CZI68" s="280"/>
      <c r="CZJ68" s="280"/>
      <c r="CZK68" s="280"/>
      <c r="CZL68" s="280"/>
      <c r="CZM68" s="280"/>
      <c r="CZN68" s="280"/>
      <c r="CZO68" s="280"/>
      <c r="CZP68" s="280"/>
      <c r="CZQ68" s="280"/>
      <c r="CZR68" s="280"/>
      <c r="CZS68" s="280"/>
      <c r="CZT68" s="280"/>
      <c r="CZU68" s="280"/>
      <c r="CZV68" s="280"/>
      <c r="CZW68" s="280"/>
      <c r="CZX68" s="280"/>
      <c r="CZY68" s="280"/>
      <c r="CZZ68" s="280"/>
      <c r="DAA68" s="280"/>
      <c r="DAB68" s="280"/>
      <c r="DAC68" s="280"/>
      <c r="DAD68" s="280"/>
      <c r="DAE68" s="280"/>
      <c r="DAF68" s="280"/>
      <c r="DAG68" s="280"/>
      <c r="DAH68" s="280"/>
      <c r="DAI68" s="280"/>
      <c r="DAJ68" s="280"/>
      <c r="DAK68" s="280"/>
      <c r="DAL68" s="280"/>
      <c r="DAM68" s="280"/>
      <c r="DAN68" s="280"/>
      <c r="DAO68" s="280"/>
      <c r="DAP68" s="280"/>
      <c r="DAQ68" s="280"/>
      <c r="DAR68" s="280"/>
      <c r="DAS68" s="280"/>
      <c r="DAT68" s="280"/>
      <c r="DAU68" s="280"/>
      <c r="DAV68" s="280"/>
      <c r="DAW68" s="280"/>
      <c r="DAX68" s="280"/>
      <c r="DAY68" s="280"/>
      <c r="DAZ68" s="280"/>
      <c r="DBA68" s="280"/>
      <c r="DBB68" s="280"/>
      <c r="DBC68" s="280"/>
      <c r="DBD68" s="280"/>
      <c r="DBE68" s="280"/>
      <c r="DBF68" s="280"/>
      <c r="DBG68" s="280"/>
      <c r="DBH68" s="280"/>
      <c r="DBI68" s="280"/>
      <c r="DBJ68" s="280"/>
      <c r="DBK68" s="280"/>
      <c r="DBL68" s="280"/>
      <c r="DBM68" s="280"/>
      <c r="DBN68" s="280"/>
      <c r="DBO68" s="280"/>
      <c r="DBP68" s="280"/>
      <c r="DBQ68" s="280"/>
      <c r="DBR68" s="280"/>
      <c r="DBS68" s="280"/>
      <c r="DBT68" s="280"/>
      <c r="DBU68" s="280"/>
      <c r="DBV68" s="280"/>
      <c r="DBW68" s="280"/>
      <c r="DBX68" s="280"/>
      <c r="DBY68" s="280"/>
      <c r="DBZ68" s="280"/>
      <c r="DCA68" s="280"/>
      <c r="DCB68" s="280"/>
      <c r="DCC68" s="280"/>
      <c r="DCD68" s="280"/>
      <c r="DCE68" s="280"/>
      <c r="DCF68" s="280"/>
      <c r="DCG68" s="280"/>
      <c r="DCH68" s="280"/>
      <c r="DCI68" s="280"/>
      <c r="DCJ68" s="280"/>
      <c r="DCK68" s="280"/>
      <c r="DCL68" s="280"/>
      <c r="DCM68" s="280"/>
      <c r="DCN68" s="280"/>
      <c r="DCO68" s="280"/>
      <c r="DCP68" s="280"/>
      <c r="DCQ68" s="280"/>
      <c r="DCR68" s="280"/>
      <c r="DCS68" s="280"/>
      <c r="DCT68" s="280"/>
      <c r="DCU68" s="280"/>
      <c r="DCV68" s="280"/>
      <c r="DCW68" s="280"/>
      <c r="DCX68" s="280"/>
      <c r="DCY68" s="280"/>
      <c r="DCZ68" s="280"/>
      <c r="DDA68" s="280"/>
      <c r="DDB68" s="280"/>
      <c r="DDC68" s="280"/>
      <c r="DDD68" s="280"/>
      <c r="DDE68" s="280"/>
      <c r="DDF68" s="280"/>
      <c r="DDG68" s="280"/>
      <c r="DDH68" s="280"/>
      <c r="DDI68" s="280"/>
      <c r="DDJ68" s="280"/>
      <c r="DDK68" s="280"/>
      <c r="DDL68" s="280"/>
      <c r="DDM68" s="280"/>
      <c r="DDN68" s="280"/>
      <c r="DDO68" s="280"/>
      <c r="DDP68" s="280"/>
      <c r="DDQ68" s="280"/>
      <c r="DDR68" s="280"/>
      <c r="DDS68" s="280"/>
      <c r="DDT68" s="280"/>
      <c r="DDU68" s="280"/>
      <c r="DDV68" s="280"/>
      <c r="DDW68" s="280"/>
      <c r="DDX68" s="280"/>
      <c r="DDY68" s="280"/>
      <c r="DDZ68" s="280"/>
      <c r="DEA68" s="280"/>
      <c r="DEB68" s="280"/>
      <c r="DEC68" s="280"/>
      <c r="DED68" s="280"/>
      <c r="DEE68" s="280"/>
      <c r="DEF68" s="280"/>
      <c r="DEG68" s="280"/>
      <c r="DEH68" s="280"/>
      <c r="DEI68" s="280"/>
      <c r="DEJ68" s="280"/>
      <c r="DEK68" s="280"/>
      <c r="DEL68" s="280"/>
      <c r="DEM68" s="280"/>
      <c r="DEN68" s="280"/>
      <c r="DEO68" s="280"/>
      <c r="DEP68" s="280"/>
      <c r="DEQ68" s="280"/>
      <c r="DER68" s="280"/>
      <c r="DES68" s="280"/>
      <c r="DET68" s="280"/>
      <c r="DEU68" s="280"/>
      <c r="DEV68" s="280"/>
      <c r="DEW68" s="280"/>
      <c r="DEX68" s="280"/>
      <c r="DEY68" s="280"/>
      <c r="DEZ68" s="280"/>
      <c r="DFA68" s="280"/>
      <c r="DFB68" s="280"/>
      <c r="DFC68" s="280"/>
      <c r="DFD68" s="280"/>
      <c r="DFE68" s="280"/>
      <c r="DFF68" s="280"/>
      <c r="DFG68" s="280"/>
      <c r="DFH68" s="280"/>
      <c r="DFI68" s="280"/>
      <c r="DFJ68" s="280"/>
      <c r="DFK68" s="280"/>
      <c r="DFL68" s="280"/>
      <c r="DFM68" s="280"/>
      <c r="DFN68" s="280"/>
      <c r="DFO68" s="280"/>
      <c r="DFP68" s="280"/>
      <c r="DFQ68" s="280"/>
      <c r="DFR68" s="280"/>
      <c r="DFS68" s="280"/>
      <c r="DFT68" s="280"/>
      <c r="DFU68" s="280"/>
      <c r="DFV68" s="280"/>
      <c r="DFW68" s="280"/>
      <c r="DFX68" s="280"/>
      <c r="DFY68" s="280"/>
      <c r="DFZ68" s="280"/>
      <c r="DGA68" s="280"/>
      <c r="DGB68" s="280"/>
      <c r="DGC68" s="280"/>
      <c r="DGD68" s="280"/>
      <c r="DGE68" s="280"/>
      <c r="DGF68" s="280"/>
      <c r="DGG68" s="280"/>
      <c r="DGH68" s="280"/>
      <c r="DGI68" s="280"/>
      <c r="DGJ68" s="280"/>
      <c r="DGK68" s="280"/>
      <c r="DGL68" s="280"/>
      <c r="DGM68" s="280"/>
      <c r="DGN68" s="280"/>
      <c r="DGO68" s="280"/>
      <c r="DGP68" s="280"/>
      <c r="DGQ68" s="280"/>
      <c r="DGR68" s="280"/>
      <c r="DGS68" s="280"/>
      <c r="DGT68" s="280"/>
      <c r="DGU68" s="280"/>
      <c r="DGV68" s="280"/>
      <c r="DGW68" s="280"/>
      <c r="DGX68" s="280"/>
      <c r="DGY68" s="280"/>
      <c r="DGZ68" s="280"/>
      <c r="DHA68" s="280"/>
      <c r="DHB68" s="280"/>
      <c r="DHC68" s="280"/>
      <c r="DHD68" s="280"/>
      <c r="DHE68" s="280"/>
      <c r="DHF68" s="280"/>
      <c r="DHG68" s="280"/>
      <c r="DHH68" s="280"/>
      <c r="DHI68" s="280"/>
      <c r="DHJ68" s="280"/>
      <c r="DHK68" s="280"/>
      <c r="DHL68" s="280"/>
      <c r="DHM68" s="280"/>
      <c r="DHN68" s="280"/>
      <c r="DHO68" s="280"/>
      <c r="DHP68" s="280"/>
      <c r="DHQ68" s="280"/>
      <c r="DHR68" s="280"/>
      <c r="DHS68" s="280"/>
      <c r="DHT68" s="280"/>
      <c r="DHU68" s="280"/>
      <c r="DHV68" s="280"/>
      <c r="DHW68" s="280"/>
      <c r="DHX68" s="280"/>
      <c r="DHY68" s="280"/>
      <c r="DHZ68" s="280"/>
      <c r="DIA68" s="280"/>
      <c r="DIB68" s="280"/>
      <c r="DIC68" s="280"/>
      <c r="DID68" s="280"/>
      <c r="DIE68" s="280"/>
      <c r="DIF68" s="280"/>
      <c r="DIG68" s="280"/>
      <c r="DIH68" s="280"/>
      <c r="DII68" s="280"/>
      <c r="DIJ68" s="280"/>
      <c r="DIK68" s="280"/>
      <c r="DIL68" s="280"/>
      <c r="DIM68" s="280"/>
      <c r="DIN68" s="280"/>
      <c r="DIO68" s="280"/>
      <c r="DIP68" s="280"/>
      <c r="DIQ68" s="280"/>
      <c r="DIR68" s="280"/>
      <c r="DIS68" s="280"/>
      <c r="DIT68" s="280"/>
      <c r="DIU68" s="280"/>
      <c r="DIV68" s="280"/>
      <c r="DIW68" s="280"/>
      <c r="DIX68" s="280"/>
      <c r="DIY68" s="280"/>
      <c r="DIZ68" s="280"/>
      <c r="DJA68" s="280"/>
      <c r="DJB68" s="280"/>
      <c r="DJC68" s="280"/>
      <c r="DJD68" s="280"/>
      <c r="DJE68" s="280"/>
      <c r="DJF68" s="280"/>
      <c r="DJG68" s="280"/>
      <c r="DJH68" s="280"/>
      <c r="DJI68" s="280"/>
      <c r="DJJ68" s="280"/>
      <c r="DJK68" s="280"/>
      <c r="DJL68" s="280"/>
      <c r="DJM68" s="280"/>
      <c r="DJN68" s="280"/>
      <c r="DJO68" s="280"/>
      <c r="DJP68" s="280"/>
      <c r="DJQ68" s="280"/>
      <c r="DJR68" s="280"/>
      <c r="DJS68" s="280"/>
      <c r="DJT68" s="280"/>
      <c r="DJU68" s="280"/>
      <c r="DJV68" s="280"/>
      <c r="DJW68" s="280"/>
      <c r="DJX68" s="280"/>
      <c r="DJY68" s="280"/>
      <c r="DJZ68" s="280"/>
      <c r="DKA68" s="280"/>
      <c r="DKB68" s="280"/>
      <c r="DKC68" s="280"/>
      <c r="DKD68" s="280"/>
      <c r="DKE68" s="280"/>
      <c r="DKF68" s="280"/>
      <c r="DKG68" s="280"/>
      <c r="DKH68" s="280"/>
      <c r="DKI68" s="280"/>
      <c r="DKJ68" s="280"/>
      <c r="DKK68" s="280"/>
      <c r="DKL68" s="280"/>
      <c r="DKM68" s="280"/>
      <c r="DKN68" s="280"/>
      <c r="DKO68" s="280"/>
      <c r="DKP68" s="280"/>
      <c r="DKQ68" s="280"/>
      <c r="DKR68" s="280"/>
      <c r="DKS68" s="280"/>
      <c r="DKT68" s="280"/>
      <c r="DKU68" s="280"/>
      <c r="DKV68" s="280"/>
      <c r="DKW68" s="280"/>
      <c r="DKX68" s="280"/>
      <c r="DKY68" s="280"/>
      <c r="DKZ68" s="280"/>
      <c r="DLA68" s="280"/>
      <c r="DLB68" s="280"/>
      <c r="DLC68" s="280"/>
      <c r="DLD68" s="280"/>
      <c r="DLE68" s="280"/>
      <c r="DLF68" s="280"/>
      <c r="DLG68" s="280"/>
      <c r="DLH68" s="280"/>
      <c r="DLI68" s="280"/>
      <c r="DLJ68" s="280"/>
      <c r="DLK68" s="280"/>
      <c r="DLL68" s="280"/>
      <c r="DLM68" s="280"/>
      <c r="DLN68" s="280"/>
      <c r="DLO68" s="280"/>
      <c r="DLP68" s="280"/>
      <c r="DLQ68" s="280"/>
      <c r="DLR68" s="280"/>
      <c r="DLS68" s="280"/>
      <c r="DLT68" s="280"/>
      <c r="DLU68" s="280"/>
      <c r="DLV68" s="280"/>
      <c r="DLW68" s="280"/>
      <c r="DLX68" s="280"/>
      <c r="DLY68" s="280"/>
      <c r="DLZ68" s="280"/>
      <c r="DMA68" s="280"/>
      <c r="DMB68" s="280"/>
      <c r="DMC68" s="280"/>
      <c r="DMD68" s="280"/>
      <c r="DME68" s="280"/>
      <c r="DMF68" s="280"/>
      <c r="DMG68" s="280"/>
      <c r="DMH68" s="280"/>
      <c r="DMI68" s="280"/>
      <c r="DMJ68" s="280"/>
      <c r="DMK68" s="280"/>
      <c r="DML68" s="280"/>
      <c r="DMM68" s="280"/>
      <c r="DMN68" s="280"/>
      <c r="DMO68" s="280"/>
      <c r="DMP68" s="280"/>
      <c r="DMQ68" s="280"/>
      <c r="DMR68" s="280"/>
      <c r="DMS68" s="280"/>
      <c r="DMT68" s="280"/>
      <c r="DMU68" s="280"/>
      <c r="DMV68" s="280"/>
      <c r="DMW68" s="280"/>
      <c r="DMX68" s="280"/>
      <c r="DMY68" s="280"/>
      <c r="DMZ68" s="280"/>
      <c r="DNA68" s="280"/>
      <c r="DNB68" s="280"/>
      <c r="DNC68" s="280"/>
      <c r="DND68" s="280"/>
      <c r="DNE68" s="280"/>
      <c r="DNF68" s="280"/>
      <c r="DNG68" s="280"/>
      <c r="DNH68" s="280"/>
      <c r="DNI68" s="280"/>
      <c r="DNJ68" s="280"/>
      <c r="DNK68" s="280"/>
      <c r="DNL68" s="280"/>
      <c r="DNM68" s="280"/>
      <c r="DNN68" s="280"/>
      <c r="DNO68" s="280"/>
      <c r="DNP68" s="280"/>
      <c r="DNQ68" s="280"/>
      <c r="DNR68" s="280"/>
      <c r="DNS68" s="280"/>
      <c r="DNT68" s="280"/>
      <c r="DNU68" s="280"/>
      <c r="DNV68" s="280"/>
      <c r="DNW68" s="280"/>
      <c r="DNX68" s="280"/>
      <c r="DNY68" s="280"/>
      <c r="DNZ68" s="280"/>
      <c r="DOA68" s="280"/>
      <c r="DOB68" s="280"/>
      <c r="DOC68" s="280"/>
      <c r="DOD68" s="280"/>
      <c r="DOE68" s="280"/>
      <c r="DOF68" s="280"/>
      <c r="DOG68" s="280"/>
      <c r="DOH68" s="280"/>
      <c r="DOI68" s="280"/>
      <c r="DOJ68" s="280"/>
      <c r="DOK68" s="280"/>
      <c r="DOL68" s="280"/>
      <c r="DOM68" s="280"/>
      <c r="DON68" s="280"/>
      <c r="DOO68" s="280"/>
      <c r="DOP68" s="280"/>
      <c r="DOQ68" s="280"/>
      <c r="DOR68" s="280"/>
      <c r="DOS68" s="280"/>
      <c r="DOT68" s="280"/>
      <c r="DOU68" s="280"/>
      <c r="DOV68" s="280"/>
      <c r="DOW68" s="280"/>
      <c r="DOX68" s="280"/>
      <c r="DOY68" s="280"/>
      <c r="DOZ68" s="280"/>
      <c r="DPA68" s="280"/>
      <c r="DPB68" s="280"/>
      <c r="DPC68" s="280"/>
      <c r="DPD68" s="280"/>
      <c r="DPE68" s="280"/>
      <c r="DPF68" s="280"/>
      <c r="DPG68" s="280"/>
      <c r="DPH68" s="280"/>
      <c r="DPI68" s="280"/>
      <c r="DPJ68" s="280"/>
      <c r="DPK68" s="280"/>
      <c r="DPL68" s="280"/>
      <c r="DPM68" s="280"/>
      <c r="DPN68" s="280"/>
      <c r="DPO68" s="280"/>
      <c r="DPP68" s="280"/>
      <c r="DPQ68" s="280"/>
      <c r="DPR68" s="280"/>
      <c r="DPS68" s="280"/>
      <c r="DPT68" s="280"/>
      <c r="DPU68" s="280"/>
      <c r="DPV68" s="280"/>
      <c r="DPW68" s="280"/>
      <c r="DPX68" s="280"/>
      <c r="DPY68" s="280"/>
      <c r="DPZ68" s="280"/>
      <c r="DQA68" s="280"/>
      <c r="DQB68" s="280"/>
      <c r="DQC68" s="280"/>
      <c r="DQD68" s="280"/>
      <c r="DQE68" s="280"/>
      <c r="DQF68" s="280"/>
      <c r="DQG68" s="280"/>
      <c r="DQH68" s="280"/>
      <c r="DQI68" s="280"/>
      <c r="DQJ68" s="280"/>
      <c r="DQK68" s="280"/>
      <c r="DQL68" s="280"/>
      <c r="DQM68" s="280"/>
      <c r="DQN68" s="280"/>
      <c r="DQO68" s="280"/>
      <c r="DQP68" s="280"/>
      <c r="DQQ68" s="280"/>
      <c r="DQR68" s="280"/>
      <c r="DQS68" s="280"/>
      <c r="DQT68" s="280"/>
      <c r="DQU68" s="280"/>
      <c r="DQV68" s="280"/>
      <c r="DQW68" s="280"/>
      <c r="DQX68" s="280"/>
      <c r="DQY68" s="280"/>
      <c r="DQZ68" s="280"/>
      <c r="DRA68" s="280"/>
      <c r="DRB68" s="280"/>
      <c r="DRC68" s="280"/>
      <c r="DRD68" s="280"/>
      <c r="DRE68" s="280"/>
      <c r="DRF68" s="280"/>
      <c r="DRG68" s="280"/>
      <c r="DRH68" s="280"/>
      <c r="DRI68" s="280"/>
      <c r="DRJ68" s="280"/>
      <c r="DRK68" s="280"/>
      <c r="DRL68" s="280"/>
      <c r="DRM68" s="280"/>
      <c r="DRN68" s="280"/>
      <c r="DRO68" s="280"/>
      <c r="DRP68" s="280"/>
      <c r="DRQ68" s="280"/>
      <c r="DRR68" s="280"/>
      <c r="DRS68" s="280"/>
      <c r="DRT68" s="280"/>
      <c r="DRU68" s="280"/>
      <c r="DRV68" s="280"/>
      <c r="DRW68" s="280"/>
      <c r="DRX68" s="280"/>
      <c r="DRY68" s="280"/>
      <c r="DRZ68" s="280"/>
      <c r="DSA68" s="280"/>
      <c r="DSB68" s="280"/>
      <c r="DSC68" s="280"/>
      <c r="DSD68" s="280"/>
      <c r="DSE68" s="280"/>
      <c r="DSF68" s="280"/>
      <c r="DSG68" s="280"/>
      <c r="DSH68" s="280"/>
      <c r="DSI68" s="280"/>
      <c r="DSJ68" s="280"/>
      <c r="DSK68" s="280"/>
      <c r="DSL68" s="280"/>
      <c r="DSM68" s="280"/>
      <c r="DSN68" s="280"/>
      <c r="DSO68" s="280"/>
      <c r="DSP68" s="280"/>
      <c r="DSQ68" s="280"/>
      <c r="DSR68" s="280"/>
      <c r="DSS68" s="280"/>
      <c r="DST68" s="280"/>
      <c r="DSU68" s="280"/>
      <c r="DSV68" s="280"/>
      <c r="DSW68" s="280"/>
      <c r="DSX68" s="280"/>
      <c r="DSY68" s="280"/>
      <c r="DSZ68" s="280"/>
      <c r="DTA68" s="280"/>
      <c r="DTB68" s="280"/>
      <c r="DTC68" s="280"/>
      <c r="DTD68" s="280"/>
      <c r="DTE68" s="280"/>
      <c r="DTF68" s="280"/>
      <c r="DTG68" s="280"/>
      <c r="DTH68" s="280"/>
      <c r="DTI68" s="280"/>
      <c r="DTJ68" s="280"/>
      <c r="DTK68" s="280"/>
      <c r="DTL68" s="280"/>
      <c r="DTM68" s="280"/>
      <c r="DTN68" s="280"/>
      <c r="DTO68" s="280"/>
      <c r="DTP68" s="280"/>
      <c r="DTQ68" s="280"/>
      <c r="DTR68" s="280"/>
      <c r="DTS68" s="280"/>
      <c r="DTT68" s="280"/>
      <c r="DTU68" s="280"/>
      <c r="DTV68" s="280"/>
      <c r="DTW68" s="280"/>
      <c r="DTX68" s="280"/>
      <c r="DTY68" s="280"/>
      <c r="DTZ68" s="280"/>
      <c r="DUA68" s="280"/>
      <c r="DUB68" s="280"/>
      <c r="DUC68" s="280"/>
      <c r="DUD68" s="280"/>
      <c r="DUE68" s="280"/>
      <c r="DUF68" s="280"/>
      <c r="DUG68" s="280"/>
      <c r="DUH68" s="280"/>
      <c r="DUI68" s="280"/>
      <c r="DUJ68" s="280"/>
      <c r="DUK68" s="280"/>
      <c r="DUL68" s="280"/>
      <c r="DUM68" s="280"/>
      <c r="DUN68" s="280"/>
      <c r="DUO68" s="280"/>
      <c r="DUP68" s="280"/>
      <c r="DUQ68" s="280"/>
      <c r="DUR68" s="280"/>
      <c r="DUS68" s="280"/>
      <c r="DUT68" s="280"/>
      <c r="DUU68" s="280"/>
      <c r="DUV68" s="280"/>
      <c r="DUW68" s="280"/>
      <c r="DUX68" s="280"/>
      <c r="DUY68" s="280"/>
      <c r="DUZ68" s="280"/>
      <c r="DVA68" s="280"/>
      <c r="DVB68" s="280"/>
      <c r="DVC68" s="280"/>
      <c r="DVD68" s="280"/>
      <c r="DVE68" s="280"/>
      <c r="DVF68" s="280"/>
      <c r="DVG68" s="280"/>
      <c r="DVH68" s="280"/>
      <c r="DVI68" s="280"/>
      <c r="DVJ68" s="280"/>
      <c r="DVK68" s="280"/>
      <c r="DVL68" s="280"/>
      <c r="DVM68" s="280"/>
      <c r="DVN68" s="280"/>
      <c r="DVO68" s="280"/>
      <c r="DVP68" s="280"/>
      <c r="DVQ68" s="280"/>
      <c r="DVR68" s="280"/>
      <c r="DVS68" s="280"/>
      <c r="DVT68" s="280"/>
      <c r="DVU68" s="280"/>
      <c r="DVV68" s="280"/>
      <c r="DVW68" s="280"/>
      <c r="DVX68" s="280"/>
      <c r="DVY68" s="280"/>
      <c r="DVZ68" s="280"/>
      <c r="DWA68" s="280"/>
      <c r="DWB68" s="280"/>
      <c r="DWC68" s="280"/>
      <c r="DWD68" s="280"/>
      <c r="DWE68" s="280"/>
      <c r="DWF68" s="280"/>
      <c r="DWG68" s="280"/>
      <c r="DWH68" s="280"/>
      <c r="DWI68" s="280"/>
      <c r="DWJ68" s="280"/>
      <c r="DWK68" s="280"/>
      <c r="DWL68" s="280"/>
      <c r="DWM68" s="280"/>
      <c r="DWN68" s="280"/>
      <c r="DWO68" s="280"/>
      <c r="DWP68" s="280"/>
      <c r="DWQ68" s="280"/>
      <c r="DWR68" s="280"/>
      <c r="DWS68" s="280"/>
      <c r="DWT68" s="280"/>
      <c r="DWU68" s="280"/>
      <c r="DWV68" s="280"/>
      <c r="DWW68" s="280"/>
      <c r="DWX68" s="280"/>
      <c r="DWY68" s="280"/>
      <c r="DWZ68" s="280"/>
      <c r="DXA68" s="280"/>
      <c r="DXB68" s="280"/>
      <c r="DXC68" s="280"/>
      <c r="DXD68" s="280"/>
      <c r="DXE68" s="280"/>
      <c r="DXF68" s="280"/>
      <c r="DXG68" s="280"/>
      <c r="DXH68" s="280"/>
      <c r="DXI68" s="280"/>
      <c r="DXJ68" s="280"/>
      <c r="DXK68" s="280"/>
      <c r="DXL68" s="280"/>
      <c r="DXM68" s="280"/>
      <c r="DXN68" s="280"/>
      <c r="DXO68" s="280"/>
      <c r="DXP68" s="280"/>
      <c r="DXQ68" s="280"/>
      <c r="DXR68" s="280"/>
      <c r="DXS68" s="280"/>
      <c r="DXT68" s="280"/>
      <c r="DXU68" s="280"/>
      <c r="DXV68" s="280"/>
      <c r="DXW68" s="280"/>
      <c r="DXX68" s="280"/>
      <c r="DXY68" s="280"/>
      <c r="DXZ68" s="280"/>
      <c r="DYA68" s="280"/>
      <c r="DYB68" s="280"/>
      <c r="DYC68" s="280"/>
      <c r="DYD68" s="280"/>
      <c r="DYE68" s="280"/>
      <c r="DYF68" s="280"/>
      <c r="DYG68" s="280"/>
      <c r="DYH68" s="280"/>
      <c r="DYI68" s="280"/>
      <c r="DYJ68" s="280"/>
      <c r="DYK68" s="280"/>
      <c r="DYL68" s="280"/>
      <c r="DYM68" s="280"/>
      <c r="DYN68" s="280"/>
      <c r="DYO68" s="280"/>
      <c r="DYP68" s="280"/>
      <c r="DYQ68" s="280"/>
      <c r="DYR68" s="280"/>
      <c r="DYS68" s="280"/>
      <c r="DYT68" s="280"/>
      <c r="DYU68" s="280"/>
      <c r="DYV68" s="280"/>
      <c r="DYW68" s="280"/>
      <c r="DYX68" s="280"/>
      <c r="DYY68" s="280"/>
      <c r="DYZ68" s="280"/>
      <c r="DZA68" s="280"/>
      <c r="DZB68" s="280"/>
      <c r="DZC68" s="280"/>
      <c r="DZD68" s="280"/>
      <c r="DZE68" s="280"/>
      <c r="DZF68" s="280"/>
      <c r="DZG68" s="280"/>
      <c r="DZH68" s="280"/>
      <c r="DZI68" s="280"/>
      <c r="DZJ68" s="280"/>
      <c r="DZK68" s="280"/>
      <c r="DZL68" s="280"/>
      <c r="DZM68" s="280"/>
      <c r="DZN68" s="280"/>
      <c r="DZO68" s="280"/>
      <c r="DZP68" s="280"/>
      <c r="DZQ68" s="280"/>
      <c r="DZR68" s="280"/>
      <c r="DZS68" s="280"/>
      <c r="DZT68" s="280"/>
      <c r="DZU68" s="280"/>
      <c r="DZV68" s="280"/>
      <c r="DZW68" s="280"/>
      <c r="DZX68" s="280"/>
      <c r="DZY68" s="280"/>
      <c r="DZZ68" s="280"/>
      <c r="EAA68" s="280"/>
      <c r="EAB68" s="280"/>
      <c r="EAC68" s="280"/>
      <c r="EAD68" s="280"/>
      <c r="EAE68" s="280"/>
      <c r="EAF68" s="280"/>
      <c r="EAG68" s="280"/>
      <c r="EAH68" s="280"/>
      <c r="EAI68" s="280"/>
      <c r="EAJ68" s="280"/>
      <c r="EAK68" s="280"/>
      <c r="EAL68" s="280"/>
      <c r="EAM68" s="280"/>
      <c r="EAN68" s="280"/>
      <c r="EAO68" s="280"/>
      <c r="EAP68" s="280"/>
      <c r="EAQ68" s="280"/>
      <c r="EAR68" s="280"/>
      <c r="EAS68" s="280"/>
      <c r="EAT68" s="280"/>
      <c r="EAU68" s="280"/>
      <c r="EAV68" s="280"/>
      <c r="EAW68" s="280"/>
      <c r="EAX68" s="280"/>
      <c r="EAY68" s="280"/>
      <c r="EAZ68" s="280"/>
      <c r="EBA68" s="280"/>
      <c r="EBB68" s="280"/>
      <c r="EBC68" s="280"/>
      <c r="EBD68" s="280"/>
      <c r="EBE68" s="280"/>
      <c r="EBF68" s="280"/>
      <c r="EBG68" s="280"/>
      <c r="EBH68" s="280"/>
      <c r="EBI68" s="280"/>
      <c r="EBJ68" s="280"/>
      <c r="EBK68" s="280"/>
      <c r="EBL68" s="280"/>
      <c r="EBM68" s="280"/>
      <c r="EBN68" s="280"/>
      <c r="EBO68" s="280"/>
      <c r="EBP68" s="280"/>
      <c r="EBQ68" s="280"/>
      <c r="EBR68" s="280"/>
      <c r="EBS68" s="280"/>
      <c r="EBT68" s="280"/>
      <c r="EBU68" s="280"/>
      <c r="EBV68" s="280"/>
      <c r="EBW68" s="280"/>
      <c r="EBX68" s="280"/>
      <c r="EBY68" s="280"/>
      <c r="EBZ68" s="280"/>
      <c r="ECA68" s="280"/>
      <c r="ECB68" s="280"/>
      <c r="ECC68" s="280"/>
      <c r="ECD68" s="280"/>
      <c r="ECE68" s="280"/>
      <c r="ECF68" s="280"/>
      <c r="ECG68" s="280"/>
      <c r="ECH68" s="280"/>
      <c r="ECI68" s="280"/>
      <c r="ECJ68" s="280"/>
      <c r="ECK68" s="280"/>
      <c r="ECL68" s="280"/>
      <c r="ECM68" s="280"/>
      <c r="ECN68" s="280"/>
      <c r="ECO68" s="280"/>
      <c r="ECP68" s="280"/>
      <c r="ECQ68" s="280"/>
      <c r="ECR68" s="280"/>
      <c r="ECS68" s="280"/>
      <c r="ECT68" s="280"/>
      <c r="ECU68" s="280"/>
      <c r="ECV68" s="280"/>
      <c r="ECW68" s="280"/>
      <c r="ECX68" s="280"/>
      <c r="ECY68" s="280"/>
      <c r="ECZ68" s="280"/>
      <c r="EDA68" s="280"/>
      <c r="EDB68" s="280"/>
      <c r="EDC68" s="280"/>
      <c r="EDD68" s="280"/>
      <c r="EDE68" s="280"/>
      <c r="EDF68" s="280"/>
      <c r="EDG68" s="280"/>
      <c r="EDH68" s="280"/>
      <c r="EDI68" s="280"/>
      <c r="EDJ68" s="280"/>
      <c r="EDK68" s="280"/>
      <c r="EDL68" s="280"/>
      <c r="EDM68" s="280"/>
      <c r="EDN68" s="280"/>
      <c r="EDO68" s="280"/>
      <c r="EDP68" s="280"/>
      <c r="EDQ68" s="280"/>
      <c r="EDR68" s="280"/>
      <c r="EDS68" s="280"/>
      <c r="EDT68" s="280"/>
      <c r="EDU68" s="280"/>
      <c r="EDV68" s="280"/>
      <c r="EDW68" s="280"/>
      <c r="EDX68" s="280"/>
      <c r="EDY68" s="280"/>
      <c r="EDZ68" s="280"/>
      <c r="EEA68" s="280"/>
      <c r="EEB68" s="280"/>
      <c r="EEC68" s="280"/>
      <c r="EED68" s="280"/>
      <c r="EEE68" s="280"/>
      <c r="EEF68" s="280"/>
      <c r="EEG68" s="280"/>
      <c r="EEH68" s="280"/>
      <c r="EEI68" s="280"/>
      <c r="EEJ68" s="280"/>
      <c r="EEK68" s="280"/>
      <c r="EEL68" s="280"/>
      <c r="EEM68" s="280"/>
      <c r="EEN68" s="280"/>
      <c r="EEO68" s="280"/>
      <c r="EEP68" s="280"/>
      <c r="EEQ68" s="280"/>
      <c r="EER68" s="280"/>
      <c r="EES68" s="280"/>
      <c r="EET68" s="280"/>
      <c r="EEU68" s="280"/>
      <c r="EEV68" s="280"/>
      <c r="EEW68" s="280"/>
      <c r="EEX68" s="280"/>
      <c r="EEY68" s="280"/>
      <c r="EEZ68" s="280"/>
      <c r="EFA68" s="280"/>
      <c r="EFB68" s="280"/>
      <c r="EFC68" s="280"/>
      <c r="EFD68" s="280"/>
      <c r="EFE68" s="280"/>
      <c r="EFF68" s="280"/>
      <c r="EFG68" s="280"/>
      <c r="EFH68" s="280"/>
      <c r="EFI68" s="280"/>
      <c r="EFJ68" s="280"/>
      <c r="EFK68" s="280"/>
      <c r="EFL68" s="280"/>
      <c r="EFM68" s="280"/>
      <c r="EFN68" s="280"/>
      <c r="EFO68" s="280"/>
      <c r="EFP68" s="280"/>
      <c r="EFQ68" s="280"/>
      <c r="EFR68" s="280"/>
      <c r="EFS68" s="280"/>
      <c r="EFT68" s="280"/>
      <c r="EFU68" s="280"/>
      <c r="EFV68" s="280"/>
      <c r="EFW68" s="280"/>
      <c r="EFX68" s="280"/>
      <c r="EFY68" s="280"/>
      <c r="EFZ68" s="280"/>
      <c r="EGA68" s="280"/>
      <c r="EGB68" s="280"/>
      <c r="EGC68" s="280"/>
      <c r="EGD68" s="280"/>
      <c r="EGE68" s="280"/>
      <c r="EGF68" s="280"/>
      <c r="EGG68" s="280"/>
      <c r="EGH68" s="280"/>
      <c r="EGI68" s="280"/>
      <c r="EGJ68" s="280"/>
      <c r="EGK68" s="280"/>
      <c r="EGL68" s="280"/>
      <c r="EGM68" s="280"/>
      <c r="EGN68" s="280"/>
      <c r="EGO68" s="280"/>
      <c r="EGP68" s="280"/>
      <c r="EGQ68" s="280"/>
      <c r="EGR68" s="280"/>
      <c r="EGS68" s="280"/>
      <c r="EGT68" s="280"/>
      <c r="EGU68" s="280"/>
      <c r="EGV68" s="280"/>
      <c r="EGW68" s="280"/>
      <c r="EGX68" s="280"/>
      <c r="EGY68" s="280"/>
      <c r="EGZ68" s="280"/>
      <c r="EHA68" s="280"/>
      <c r="EHB68" s="280"/>
      <c r="EHC68" s="280"/>
      <c r="EHD68" s="280"/>
      <c r="EHE68" s="280"/>
      <c r="EHF68" s="280"/>
      <c r="EHG68" s="280"/>
      <c r="EHH68" s="280"/>
      <c r="EHI68" s="280"/>
      <c r="EHJ68" s="280"/>
      <c r="EHK68" s="280"/>
      <c r="EHL68" s="280"/>
      <c r="EHM68" s="280"/>
      <c r="EHN68" s="280"/>
      <c r="EHO68" s="280"/>
      <c r="EHP68" s="280"/>
      <c r="EHQ68" s="280"/>
      <c r="EHR68" s="280"/>
      <c r="EHS68" s="280"/>
      <c r="EHT68" s="280"/>
      <c r="EHU68" s="280"/>
      <c r="EHV68" s="280"/>
      <c r="EHW68" s="280"/>
      <c r="EHX68" s="280"/>
      <c r="EHY68" s="280"/>
      <c r="EHZ68" s="280"/>
      <c r="EIA68" s="280"/>
      <c r="EIB68" s="280"/>
      <c r="EIC68" s="280"/>
      <c r="EID68" s="280"/>
      <c r="EIE68" s="280"/>
      <c r="EIF68" s="280"/>
      <c r="EIG68" s="280"/>
      <c r="EIH68" s="280"/>
      <c r="EII68" s="280"/>
      <c r="EIJ68" s="280"/>
      <c r="EIK68" s="280"/>
      <c r="EIL68" s="280"/>
      <c r="EIM68" s="280"/>
      <c r="EIN68" s="280"/>
      <c r="EIO68" s="280"/>
      <c r="EIP68" s="280"/>
      <c r="EIQ68" s="280"/>
      <c r="EIR68" s="280"/>
      <c r="EIS68" s="280"/>
      <c r="EIT68" s="280"/>
      <c r="EIU68" s="280"/>
      <c r="EIV68" s="280"/>
      <c r="EIW68" s="280"/>
      <c r="EIX68" s="280"/>
      <c r="EIY68" s="280"/>
      <c r="EIZ68" s="280"/>
      <c r="EJA68" s="280"/>
      <c r="EJB68" s="280"/>
      <c r="EJC68" s="280"/>
      <c r="EJD68" s="280"/>
      <c r="EJE68" s="280"/>
      <c r="EJF68" s="280"/>
      <c r="EJG68" s="280"/>
      <c r="EJH68" s="280"/>
      <c r="EJI68" s="280"/>
      <c r="EJJ68" s="280"/>
      <c r="EJK68" s="280"/>
      <c r="EJL68" s="280"/>
      <c r="EJM68" s="280"/>
      <c r="EJN68" s="280"/>
      <c r="EJO68" s="280"/>
      <c r="EJP68" s="280"/>
      <c r="EJQ68" s="280"/>
      <c r="EJR68" s="280"/>
      <c r="EJS68" s="280"/>
      <c r="EJT68" s="280"/>
      <c r="EJU68" s="280"/>
      <c r="EJV68" s="280"/>
      <c r="EJW68" s="280"/>
      <c r="EJX68" s="280"/>
      <c r="EJY68" s="280"/>
      <c r="EJZ68" s="280"/>
      <c r="EKA68" s="280"/>
      <c r="EKB68" s="280"/>
      <c r="EKC68" s="280"/>
      <c r="EKD68" s="280"/>
      <c r="EKE68" s="280"/>
      <c r="EKF68" s="280"/>
      <c r="EKG68" s="280"/>
      <c r="EKH68" s="280"/>
      <c r="EKI68" s="280"/>
      <c r="EKJ68" s="280"/>
      <c r="EKK68" s="280"/>
      <c r="EKL68" s="280"/>
      <c r="EKM68" s="280"/>
      <c r="EKN68" s="280"/>
      <c r="EKO68" s="280"/>
      <c r="EKP68" s="280"/>
      <c r="EKQ68" s="280"/>
      <c r="EKR68" s="280"/>
      <c r="EKS68" s="280"/>
      <c r="EKT68" s="280"/>
      <c r="EKU68" s="280"/>
      <c r="EKV68" s="280"/>
      <c r="EKW68" s="280"/>
      <c r="EKX68" s="280"/>
      <c r="EKY68" s="280"/>
      <c r="EKZ68" s="280"/>
      <c r="ELA68" s="280"/>
      <c r="ELB68" s="280"/>
      <c r="ELC68" s="280"/>
      <c r="ELD68" s="280"/>
      <c r="ELE68" s="280"/>
      <c r="ELF68" s="280"/>
      <c r="ELG68" s="280"/>
      <c r="ELH68" s="280"/>
      <c r="ELI68" s="280"/>
      <c r="ELJ68" s="280"/>
      <c r="ELK68" s="280"/>
      <c r="ELL68" s="280"/>
      <c r="ELM68" s="280"/>
      <c r="ELN68" s="280"/>
      <c r="ELO68" s="280"/>
      <c r="ELP68" s="280"/>
      <c r="ELQ68" s="280"/>
      <c r="ELR68" s="280"/>
      <c r="ELS68" s="280"/>
      <c r="ELT68" s="280"/>
      <c r="ELU68" s="280"/>
      <c r="ELV68" s="280"/>
      <c r="ELW68" s="280"/>
      <c r="ELX68" s="280"/>
      <c r="ELY68" s="280"/>
      <c r="ELZ68" s="280"/>
      <c r="EMA68" s="280"/>
      <c r="EMB68" s="280"/>
      <c r="EMC68" s="280"/>
      <c r="EMD68" s="280"/>
      <c r="EME68" s="280"/>
      <c r="EMF68" s="280"/>
      <c r="EMG68" s="280"/>
      <c r="EMH68" s="280"/>
      <c r="EMI68" s="280"/>
      <c r="EMJ68" s="280"/>
      <c r="EMK68" s="280"/>
      <c r="EML68" s="280"/>
      <c r="EMM68" s="280"/>
      <c r="EMN68" s="280"/>
      <c r="EMO68" s="280"/>
      <c r="EMP68" s="280"/>
      <c r="EMQ68" s="280"/>
      <c r="EMR68" s="280"/>
      <c r="EMS68" s="280"/>
      <c r="EMT68" s="280"/>
      <c r="EMU68" s="280"/>
      <c r="EMV68" s="280"/>
      <c r="EMW68" s="280"/>
      <c r="EMX68" s="280"/>
      <c r="EMY68" s="280"/>
      <c r="EMZ68" s="280"/>
      <c r="ENA68" s="280"/>
      <c r="ENB68" s="280"/>
      <c r="ENC68" s="280"/>
      <c r="END68" s="280"/>
      <c r="ENE68" s="280"/>
      <c r="ENF68" s="280"/>
      <c r="ENG68" s="280"/>
      <c r="ENH68" s="280"/>
      <c r="ENI68" s="280"/>
      <c r="ENJ68" s="280"/>
      <c r="ENK68" s="280"/>
      <c r="ENL68" s="280"/>
      <c r="ENM68" s="280"/>
      <c r="ENN68" s="280"/>
      <c r="ENO68" s="280"/>
      <c r="ENP68" s="280"/>
      <c r="ENQ68" s="280"/>
      <c r="ENR68" s="280"/>
      <c r="ENS68" s="280"/>
      <c r="ENT68" s="280"/>
      <c r="ENU68" s="280"/>
      <c r="ENV68" s="280"/>
      <c r="ENW68" s="280"/>
      <c r="ENX68" s="280"/>
      <c r="ENY68" s="280"/>
      <c r="ENZ68" s="280"/>
      <c r="EOA68" s="280"/>
      <c r="EOB68" s="280"/>
      <c r="EOC68" s="280"/>
      <c r="EOD68" s="280"/>
      <c r="EOE68" s="280"/>
      <c r="EOF68" s="280"/>
      <c r="EOG68" s="280"/>
      <c r="EOH68" s="280"/>
      <c r="EOI68" s="280"/>
      <c r="EOJ68" s="280"/>
      <c r="EOK68" s="280"/>
      <c r="EOL68" s="280"/>
      <c r="EOM68" s="280"/>
      <c r="EON68" s="280"/>
      <c r="EOO68" s="280"/>
      <c r="EOP68" s="280"/>
      <c r="EOQ68" s="280"/>
      <c r="EOR68" s="280"/>
      <c r="EOS68" s="280"/>
      <c r="EOT68" s="280"/>
      <c r="EOU68" s="280"/>
      <c r="EOV68" s="280"/>
      <c r="EOW68" s="280"/>
      <c r="EOX68" s="280"/>
      <c r="EOY68" s="280"/>
      <c r="EOZ68" s="280"/>
      <c r="EPA68" s="280"/>
      <c r="EPB68" s="280"/>
      <c r="EPC68" s="280"/>
      <c r="EPD68" s="280"/>
      <c r="EPE68" s="280"/>
      <c r="EPF68" s="280"/>
      <c r="EPG68" s="280"/>
      <c r="EPH68" s="280"/>
      <c r="EPI68" s="280"/>
      <c r="EPJ68" s="280"/>
      <c r="EPK68" s="280"/>
      <c r="EPL68" s="280"/>
      <c r="EPM68" s="280"/>
      <c r="EPN68" s="280"/>
      <c r="EPO68" s="280"/>
      <c r="EPP68" s="280"/>
      <c r="EPQ68" s="280"/>
      <c r="EPR68" s="280"/>
      <c r="EPS68" s="280"/>
      <c r="EPT68" s="280"/>
      <c r="EPU68" s="280"/>
      <c r="EPV68" s="280"/>
      <c r="EPW68" s="280"/>
      <c r="EPX68" s="280"/>
      <c r="EPY68" s="280"/>
      <c r="EPZ68" s="280"/>
      <c r="EQA68" s="280"/>
      <c r="EQB68" s="280"/>
      <c r="EQC68" s="280"/>
      <c r="EQD68" s="280"/>
      <c r="EQE68" s="280"/>
      <c r="EQF68" s="280"/>
      <c r="EQG68" s="280"/>
      <c r="EQH68" s="280"/>
      <c r="EQI68" s="280"/>
      <c r="EQJ68" s="280"/>
      <c r="EQK68" s="280"/>
      <c r="EQL68" s="280"/>
      <c r="EQM68" s="280"/>
      <c r="EQN68" s="280"/>
      <c r="EQO68" s="280"/>
      <c r="EQP68" s="280"/>
      <c r="EQQ68" s="280"/>
      <c r="EQR68" s="280"/>
      <c r="EQS68" s="280"/>
      <c r="EQT68" s="280"/>
      <c r="EQU68" s="280"/>
      <c r="EQV68" s="280"/>
      <c r="EQW68" s="280"/>
      <c r="EQX68" s="280"/>
      <c r="EQY68" s="280"/>
      <c r="EQZ68" s="280"/>
      <c r="ERA68" s="280"/>
      <c r="ERB68" s="280"/>
      <c r="ERC68" s="280"/>
      <c r="ERD68" s="280"/>
      <c r="ERE68" s="280"/>
      <c r="ERF68" s="280"/>
      <c r="ERG68" s="280"/>
      <c r="ERH68" s="280"/>
      <c r="ERI68" s="280"/>
      <c r="ERJ68" s="280"/>
      <c r="ERK68" s="280"/>
      <c r="ERL68" s="280"/>
      <c r="ERM68" s="280"/>
      <c r="ERN68" s="280"/>
      <c r="ERO68" s="280"/>
      <c r="ERP68" s="280"/>
      <c r="ERQ68" s="280"/>
      <c r="ERR68" s="280"/>
      <c r="ERS68" s="280"/>
      <c r="ERT68" s="280"/>
      <c r="ERU68" s="280"/>
      <c r="ERV68" s="280"/>
      <c r="ERW68" s="280"/>
      <c r="ERX68" s="280"/>
      <c r="ERY68" s="280"/>
      <c r="ERZ68" s="280"/>
      <c r="ESA68" s="280"/>
      <c r="ESB68" s="280"/>
      <c r="ESC68" s="280"/>
      <c r="ESD68" s="280"/>
      <c r="ESE68" s="280"/>
      <c r="ESF68" s="280"/>
      <c r="ESG68" s="280"/>
      <c r="ESH68" s="280"/>
      <c r="ESI68" s="280"/>
      <c r="ESJ68" s="280"/>
      <c r="ESK68" s="280"/>
      <c r="ESL68" s="280"/>
      <c r="ESM68" s="280"/>
      <c r="ESN68" s="280"/>
      <c r="ESO68" s="280"/>
      <c r="ESP68" s="280"/>
      <c r="ESQ68" s="280"/>
      <c r="ESR68" s="280"/>
      <c r="ESS68" s="280"/>
      <c r="EST68" s="280"/>
      <c r="ESU68" s="280"/>
      <c r="ESV68" s="280"/>
      <c r="ESW68" s="280"/>
      <c r="ESX68" s="280"/>
      <c r="ESY68" s="280"/>
      <c r="ESZ68" s="280"/>
      <c r="ETA68" s="280"/>
      <c r="ETB68" s="280"/>
      <c r="ETC68" s="280"/>
      <c r="ETD68" s="280"/>
      <c r="ETE68" s="280"/>
      <c r="ETF68" s="280"/>
      <c r="ETG68" s="280"/>
      <c r="ETH68" s="280"/>
      <c r="ETI68" s="280"/>
      <c r="ETJ68" s="280"/>
      <c r="ETK68" s="280"/>
      <c r="ETL68" s="280"/>
      <c r="ETM68" s="280"/>
      <c r="ETN68" s="280"/>
      <c r="ETO68" s="280"/>
      <c r="ETP68" s="280"/>
      <c r="ETQ68" s="280"/>
      <c r="ETR68" s="280"/>
      <c r="ETS68" s="280"/>
      <c r="ETT68" s="280"/>
      <c r="ETU68" s="280"/>
      <c r="ETV68" s="280"/>
      <c r="ETW68" s="280"/>
      <c r="ETX68" s="280"/>
      <c r="ETY68" s="280"/>
      <c r="ETZ68" s="280"/>
      <c r="EUA68" s="280"/>
      <c r="EUB68" s="280"/>
      <c r="EUC68" s="280"/>
      <c r="EUD68" s="280"/>
      <c r="EUE68" s="280"/>
      <c r="EUF68" s="280"/>
      <c r="EUG68" s="280"/>
      <c r="EUH68" s="280"/>
      <c r="EUI68" s="280"/>
      <c r="EUJ68" s="280"/>
      <c r="EUK68" s="280"/>
      <c r="EUL68" s="280"/>
      <c r="EUM68" s="280"/>
      <c r="EUN68" s="280"/>
      <c r="EUO68" s="280"/>
      <c r="EUP68" s="280"/>
      <c r="EUQ68" s="280"/>
      <c r="EUR68" s="280"/>
      <c r="EUS68" s="280"/>
      <c r="EUT68" s="280"/>
      <c r="EUU68" s="280"/>
      <c r="EUV68" s="280"/>
      <c r="EUW68" s="280"/>
      <c r="EUX68" s="280"/>
      <c r="EUY68" s="280"/>
      <c r="EUZ68" s="280"/>
      <c r="EVA68" s="280"/>
      <c r="EVB68" s="280"/>
      <c r="EVC68" s="280"/>
      <c r="EVD68" s="280"/>
      <c r="EVE68" s="280"/>
      <c r="EVF68" s="280"/>
      <c r="EVG68" s="280"/>
      <c r="EVH68" s="280"/>
      <c r="EVI68" s="280"/>
      <c r="EVJ68" s="280"/>
      <c r="EVK68" s="280"/>
      <c r="EVL68" s="280"/>
      <c r="EVM68" s="280"/>
      <c r="EVN68" s="280"/>
      <c r="EVO68" s="280"/>
      <c r="EVP68" s="280"/>
      <c r="EVQ68" s="280"/>
      <c r="EVR68" s="280"/>
      <c r="EVS68" s="280"/>
      <c r="EVT68" s="280"/>
      <c r="EVU68" s="280"/>
      <c r="EVV68" s="280"/>
      <c r="EVW68" s="280"/>
      <c r="EVX68" s="280"/>
      <c r="EVY68" s="280"/>
      <c r="EVZ68" s="280"/>
      <c r="EWA68" s="280"/>
      <c r="EWB68" s="280"/>
      <c r="EWC68" s="280"/>
      <c r="EWD68" s="280"/>
      <c r="EWE68" s="280"/>
      <c r="EWF68" s="280"/>
      <c r="EWG68" s="280"/>
      <c r="EWH68" s="280"/>
      <c r="EWI68" s="280"/>
      <c r="EWJ68" s="280"/>
      <c r="EWK68" s="280"/>
      <c r="EWL68" s="280"/>
      <c r="EWM68" s="280"/>
      <c r="EWN68" s="280"/>
      <c r="EWO68" s="280"/>
      <c r="EWP68" s="280"/>
      <c r="EWQ68" s="280"/>
      <c r="EWR68" s="280"/>
      <c r="EWS68" s="280"/>
      <c r="EWT68" s="280"/>
      <c r="EWU68" s="280"/>
      <c r="EWV68" s="280"/>
      <c r="EWW68" s="280"/>
      <c r="EWX68" s="280"/>
      <c r="EWY68" s="280"/>
      <c r="EWZ68" s="280"/>
      <c r="EXA68" s="280"/>
      <c r="EXB68" s="280"/>
      <c r="EXC68" s="280"/>
      <c r="EXD68" s="280"/>
      <c r="EXE68" s="280"/>
      <c r="EXF68" s="280"/>
      <c r="EXG68" s="280"/>
      <c r="EXH68" s="280"/>
      <c r="EXI68" s="280"/>
      <c r="EXJ68" s="280"/>
      <c r="EXK68" s="280"/>
      <c r="EXL68" s="280"/>
      <c r="EXM68" s="280"/>
      <c r="EXN68" s="280"/>
      <c r="EXO68" s="280"/>
      <c r="EXP68" s="280"/>
      <c r="EXQ68" s="280"/>
      <c r="EXR68" s="280"/>
      <c r="EXS68" s="280"/>
      <c r="EXT68" s="280"/>
      <c r="EXU68" s="280"/>
      <c r="EXV68" s="280"/>
      <c r="EXW68" s="280"/>
      <c r="EXX68" s="280"/>
      <c r="EXY68" s="280"/>
      <c r="EXZ68" s="280"/>
      <c r="EYA68" s="280"/>
      <c r="EYB68" s="280"/>
      <c r="EYC68" s="280"/>
      <c r="EYD68" s="280"/>
      <c r="EYE68" s="280"/>
      <c r="EYF68" s="280"/>
      <c r="EYG68" s="280"/>
      <c r="EYH68" s="280"/>
      <c r="EYI68" s="280"/>
      <c r="EYJ68" s="280"/>
      <c r="EYK68" s="280"/>
      <c r="EYL68" s="280"/>
      <c r="EYM68" s="280"/>
      <c r="EYN68" s="280"/>
      <c r="EYO68" s="280"/>
      <c r="EYP68" s="280"/>
      <c r="EYQ68" s="280"/>
      <c r="EYR68" s="280"/>
      <c r="EYS68" s="280"/>
      <c r="EYT68" s="280"/>
      <c r="EYU68" s="280"/>
      <c r="EYV68" s="280"/>
      <c r="EYW68" s="280"/>
      <c r="EYX68" s="280"/>
      <c r="EYY68" s="280"/>
      <c r="EYZ68" s="280"/>
      <c r="EZA68" s="280"/>
      <c r="EZB68" s="280"/>
      <c r="EZC68" s="280"/>
      <c r="EZD68" s="280"/>
      <c r="EZE68" s="280"/>
      <c r="EZF68" s="280"/>
      <c r="EZG68" s="280"/>
      <c r="EZH68" s="280"/>
      <c r="EZI68" s="280"/>
      <c r="EZJ68" s="280"/>
      <c r="EZK68" s="280"/>
      <c r="EZL68" s="280"/>
      <c r="EZM68" s="280"/>
      <c r="EZN68" s="280"/>
      <c r="EZO68" s="280"/>
      <c r="EZP68" s="280"/>
      <c r="EZQ68" s="280"/>
      <c r="EZR68" s="280"/>
      <c r="EZS68" s="280"/>
      <c r="EZT68" s="280"/>
      <c r="EZU68" s="280"/>
      <c r="EZV68" s="280"/>
      <c r="EZW68" s="280"/>
      <c r="EZX68" s="280"/>
      <c r="EZY68" s="280"/>
      <c r="EZZ68" s="280"/>
      <c r="FAA68" s="280"/>
      <c r="FAB68" s="280"/>
      <c r="FAC68" s="280"/>
      <c r="FAD68" s="280"/>
      <c r="FAE68" s="280"/>
      <c r="FAF68" s="280"/>
      <c r="FAG68" s="280"/>
      <c r="FAH68" s="280"/>
      <c r="FAI68" s="280"/>
      <c r="FAJ68" s="280"/>
      <c r="FAK68" s="280"/>
      <c r="FAL68" s="280"/>
      <c r="FAM68" s="280"/>
      <c r="FAN68" s="280"/>
      <c r="FAO68" s="280"/>
      <c r="FAP68" s="280"/>
      <c r="FAQ68" s="280"/>
      <c r="FAR68" s="280"/>
      <c r="FAS68" s="280"/>
      <c r="FAT68" s="280"/>
      <c r="FAU68" s="280"/>
      <c r="FAV68" s="280"/>
      <c r="FAW68" s="280"/>
      <c r="FAX68" s="280"/>
      <c r="FAY68" s="280"/>
      <c r="FAZ68" s="280"/>
      <c r="FBA68" s="280"/>
      <c r="FBB68" s="280"/>
      <c r="FBC68" s="280"/>
      <c r="FBD68" s="280"/>
      <c r="FBE68" s="280"/>
      <c r="FBF68" s="280"/>
      <c r="FBG68" s="280"/>
      <c r="FBH68" s="280"/>
      <c r="FBI68" s="280"/>
      <c r="FBJ68" s="280"/>
      <c r="FBK68" s="280"/>
      <c r="FBL68" s="280"/>
      <c r="FBM68" s="280"/>
      <c r="FBN68" s="280"/>
      <c r="FBO68" s="280"/>
      <c r="FBP68" s="280"/>
      <c r="FBQ68" s="280"/>
      <c r="FBR68" s="280"/>
      <c r="FBS68" s="280"/>
      <c r="FBT68" s="280"/>
      <c r="FBU68" s="280"/>
      <c r="FBV68" s="280"/>
      <c r="FBW68" s="280"/>
      <c r="FBX68" s="280"/>
      <c r="FBY68" s="280"/>
      <c r="FBZ68" s="280"/>
      <c r="FCA68" s="280"/>
      <c r="FCB68" s="280"/>
      <c r="FCC68" s="280"/>
      <c r="FCD68" s="280"/>
      <c r="FCE68" s="280"/>
      <c r="FCF68" s="280"/>
      <c r="FCG68" s="280"/>
      <c r="FCH68" s="280"/>
      <c r="FCI68" s="280"/>
      <c r="FCJ68" s="280"/>
      <c r="FCK68" s="280"/>
      <c r="FCL68" s="280"/>
      <c r="FCM68" s="280"/>
      <c r="FCN68" s="280"/>
      <c r="FCO68" s="280"/>
      <c r="FCP68" s="280"/>
      <c r="FCQ68" s="280"/>
      <c r="FCR68" s="280"/>
      <c r="FCS68" s="280"/>
      <c r="FCT68" s="280"/>
      <c r="FCU68" s="280"/>
      <c r="FCV68" s="280"/>
      <c r="FCW68" s="280"/>
      <c r="FCX68" s="280"/>
      <c r="FCY68" s="280"/>
      <c r="FCZ68" s="280"/>
      <c r="FDA68" s="280"/>
      <c r="FDB68" s="280"/>
      <c r="FDC68" s="280"/>
      <c r="FDD68" s="280"/>
      <c r="FDE68" s="280"/>
      <c r="FDF68" s="280"/>
      <c r="FDG68" s="280"/>
      <c r="FDH68" s="280"/>
      <c r="FDI68" s="280"/>
      <c r="FDJ68" s="280"/>
      <c r="FDK68" s="280"/>
      <c r="FDL68" s="280"/>
      <c r="FDM68" s="280"/>
      <c r="FDN68" s="280"/>
      <c r="FDO68" s="280"/>
      <c r="FDP68" s="280"/>
      <c r="FDQ68" s="280"/>
      <c r="FDR68" s="280"/>
      <c r="FDS68" s="280"/>
      <c r="FDT68" s="280"/>
      <c r="FDU68" s="280"/>
      <c r="FDV68" s="280"/>
      <c r="FDW68" s="280"/>
      <c r="FDX68" s="280"/>
      <c r="FDY68" s="280"/>
      <c r="FDZ68" s="280"/>
      <c r="FEA68" s="280"/>
      <c r="FEB68" s="280"/>
      <c r="FEC68" s="280"/>
      <c r="FED68" s="280"/>
      <c r="FEE68" s="280"/>
      <c r="FEF68" s="280"/>
      <c r="FEG68" s="280"/>
      <c r="FEH68" s="280"/>
      <c r="FEI68" s="280"/>
      <c r="FEJ68" s="280"/>
      <c r="FEK68" s="280"/>
      <c r="FEL68" s="280"/>
      <c r="FEM68" s="280"/>
      <c r="FEN68" s="280"/>
      <c r="FEO68" s="280"/>
      <c r="FEP68" s="280"/>
      <c r="FEQ68" s="280"/>
      <c r="FER68" s="280"/>
      <c r="FES68" s="280"/>
      <c r="FET68" s="280"/>
      <c r="FEU68" s="280"/>
      <c r="FEV68" s="280"/>
      <c r="FEW68" s="280"/>
      <c r="FEX68" s="280"/>
      <c r="FEY68" s="280"/>
      <c r="FEZ68" s="280"/>
      <c r="FFA68" s="280"/>
      <c r="FFB68" s="280"/>
      <c r="FFC68" s="280"/>
      <c r="FFD68" s="280"/>
      <c r="FFE68" s="280"/>
      <c r="FFF68" s="280"/>
      <c r="FFG68" s="280"/>
      <c r="FFH68" s="280"/>
      <c r="FFI68" s="280"/>
      <c r="FFJ68" s="280"/>
      <c r="FFK68" s="280"/>
      <c r="FFL68" s="280"/>
      <c r="FFM68" s="280"/>
      <c r="FFN68" s="280"/>
      <c r="FFO68" s="280"/>
      <c r="FFP68" s="280"/>
      <c r="FFQ68" s="280"/>
      <c r="FFR68" s="280"/>
      <c r="FFS68" s="280"/>
      <c r="FFT68" s="280"/>
      <c r="FFU68" s="280"/>
      <c r="FFV68" s="280"/>
      <c r="FFW68" s="280"/>
      <c r="FFX68" s="280"/>
      <c r="FFY68" s="280"/>
      <c r="FFZ68" s="280"/>
      <c r="FGA68" s="280"/>
      <c r="FGB68" s="280"/>
      <c r="FGC68" s="280"/>
      <c r="FGD68" s="280"/>
      <c r="FGE68" s="280"/>
      <c r="FGF68" s="280"/>
      <c r="FGG68" s="280"/>
      <c r="FGH68" s="280"/>
      <c r="FGI68" s="280"/>
      <c r="FGJ68" s="280"/>
      <c r="FGK68" s="280"/>
      <c r="FGL68" s="280"/>
      <c r="FGM68" s="280"/>
      <c r="FGN68" s="280"/>
      <c r="FGO68" s="280"/>
      <c r="FGP68" s="280"/>
      <c r="FGQ68" s="280"/>
      <c r="FGR68" s="280"/>
      <c r="FGS68" s="280"/>
      <c r="FGT68" s="280"/>
      <c r="FGU68" s="280"/>
      <c r="FGV68" s="280"/>
      <c r="FGW68" s="280"/>
      <c r="FGX68" s="280"/>
      <c r="FGY68" s="280"/>
      <c r="FGZ68" s="280"/>
      <c r="FHA68" s="280"/>
      <c r="FHB68" s="280"/>
      <c r="FHC68" s="280"/>
      <c r="FHD68" s="280"/>
      <c r="FHE68" s="280"/>
      <c r="FHF68" s="280"/>
      <c r="FHG68" s="280"/>
      <c r="FHH68" s="280"/>
      <c r="FHI68" s="280"/>
      <c r="FHJ68" s="280"/>
      <c r="FHK68" s="280"/>
      <c r="FHL68" s="280"/>
      <c r="FHM68" s="280"/>
      <c r="FHN68" s="280"/>
      <c r="FHO68" s="280"/>
      <c r="FHP68" s="280"/>
      <c r="FHQ68" s="280"/>
      <c r="FHR68" s="280"/>
      <c r="FHS68" s="280"/>
      <c r="FHT68" s="280"/>
      <c r="FHU68" s="280"/>
      <c r="FHV68" s="280"/>
      <c r="FHW68" s="280"/>
      <c r="FHX68" s="280"/>
      <c r="FHY68" s="280"/>
      <c r="FHZ68" s="280"/>
      <c r="FIA68" s="280"/>
      <c r="FIB68" s="280"/>
      <c r="FIC68" s="280"/>
      <c r="FID68" s="280"/>
      <c r="FIE68" s="280"/>
      <c r="FIF68" s="280"/>
      <c r="FIG68" s="280"/>
      <c r="FIH68" s="280"/>
      <c r="FII68" s="280"/>
      <c r="FIJ68" s="280"/>
      <c r="FIK68" s="280"/>
      <c r="FIL68" s="280"/>
      <c r="FIM68" s="280"/>
      <c r="FIN68" s="280"/>
      <c r="FIO68" s="280"/>
      <c r="FIP68" s="280"/>
      <c r="FIQ68" s="280"/>
      <c r="FIR68" s="280"/>
      <c r="FIS68" s="280"/>
      <c r="FIT68" s="280"/>
      <c r="FIU68" s="280"/>
      <c r="FIV68" s="280"/>
      <c r="FIW68" s="280"/>
      <c r="FIX68" s="280"/>
      <c r="FIY68" s="280"/>
      <c r="FIZ68" s="280"/>
      <c r="FJA68" s="280"/>
      <c r="FJB68" s="280"/>
      <c r="FJC68" s="280"/>
      <c r="FJD68" s="280"/>
      <c r="FJE68" s="280"/>
      <c r="FJF68" s="280"/>
      <c r="FJG68" s="280"/>
      <c r="FJH68" s="280"/>
      <c r="FJI68" s="280"/>
      <c r="FJJ68" s="280"/>
      <c r="FJK68" s="280"/>
      <c r="FJL68" s="280"/>
      <c r="FJM68" s="280"/>
      <c r="FJN68" s="280"/>
      <c r="FJO68" s="280"/>
      <c r="FJP68" s="280"/>
      <c r="FJQ68" s="280"/>
      <c r="FJR68" s="280"/>
      <c r="FJS68" s="280"/>
      <c r="FJT68" s="280"/>
      <c r="FJU68" s="280"/>
      <c r="FJV68" s="280"/>
      <c r="FJW68" s="280"/>
      <c r="FJX68" s="280"/>
      <c r="FJY68" s="280"/>
      <c r="FJZ68" s="280"/>
      <c r="FKA68" s="280"/>
      <c r="FKB68" s="280"/>
      <c r="FKC68" s="280"/>
      <c r="FKD68" s="280"/>
      <c r="FKE68" s="280"/>
      <c r="FKF68" s="280"/>
      <c r="FKG68" s="280"/>
      <c r="FKH68" s="280"/>
      <c r="FKI68" s="280"/>
      <c r="FKJ68" s="280"/>
      <c r="FKK68" s="280"/>
      <c r="FKL68" s="280"/>
      <c r="FKM68" s="280"/>
      <c r="FKN68" s="280"/>
      <c r="FKO68" s="280"/>
      <c r="FKP68" s="280"/>
      <c r="FKQ68" s="280"/>
      <c r="FKR68" s="280"/>
      <c r="FKS68" s="280"/>
      <c r="FKT68" s="280"/>
      <c r="FKU68" s="280"/>
      <c r="FKV68" s="280"/>
      <c r="FKW68" s="280"/>
      <c r="FKX68" s="280"/>
      <c r="FKY68" s="280"/>
      <c r="FKZ68" s="280"/>
      <c r="FLA68" s="280"/>
      <c r="FLB68" s="280"/>
      <c r="FLC68" s="280"/>
      <c r="FLD68" s="280"/>
      <c r="FLE68" s="280"/>
      <c r="FLF68" s="280"/>
      <c r="FLG68" s="280"/>
      <c r="FLH68" s="280"/>
      <c r="FLI68" s="280"/>
      <c r="FLJ68" s="280"/>
      <c r="FLK68" s="280"/>
      <c r="FLL68" s="280"/>
      <c r="FLM68" s="280"/>
      <c r="FLN68" s="280"/>
      <c r="FLO68" s="280"/>
      <c r="FLP68" s="280"/>
      <c r="FLQ68" s="280"/>
      <c r="FLR68" s="280"/>
      <c r="FLS68" s="280"/>
      <c r="FLT68" s="280"/>
      <c r="FLU68" s="280"/>
      <c r="FLV68" s="280"/>
      <c r="FLW68" s="280"/>
      <c r="FLX68" s="280"/>
      <c r="FLY68" s="280"/>
      <c r="FLZ68" s="280"/>
      <c r="FMA68" s="280"/>
      <c r="FMB68" s="280"/>
      <c r="FMC68" s="280"/>
      <c r="FMD68" s="280"/>
      <c r="FME68" s="280"/>
      <c r="FMF68" s="280"/>
      <c r="FMG68" s="280"/>
      <c r="FMH68" s="280"/>
      <c r="FMI68" s="280"/>
      <c r="FMJ68" s="280"/>
      <c r="FMK68" s="280"/>
      <c r="FML68" s="280"/>
      <c r="FMM68" s="280"/>
      <c r="FMN68" s="280"/>
      <c r="FMO68" s="280"/>
      <c r="FMP68" s="280"/>
      <c r="FMQ68" s="280"/>
      <c r="FMR68" s="280"/>
      <c r="FMS68" s="280"/>
      <c r="FMT68" s="280"/>
      <c r="FMU68" s="280"/>
      <c r="FMV68" s="280"/>
      <c r="FMW68" s="280"/>
      <c r="FMX68" s="280"/>
      <c r="FMY68" s="280"/>
      <c r="FMZ68" s="280"/>
      <c r="FNA68" s="280"/>
      <c r="FNB68" s="280"/>
      <c r="FNC68" s="280"/>
      <c r="FND68" s="280"/>
      <c r="FNE68" s="280"/>
      <c r="FNF68" s="280"/>
      <c r="FNG68" s="280"/>
      <c r="FNH68" s="280"/>
      <c r="FNI68" s="280"/>
      <c r="FNJ68" s="280"/>
      <c r="FNK68" s="280"/>
      <c r="FNL68" s="280"/>
      <c r="FNM68" s="280"/>
      <c r="FNN68" s="280"/>
      <c r="FNO68" s="280"/>
      <c r="FNP68" s="280"/>
      <c r="FNQ68" s="280"/>
      <c r="FNR68" s="280"/>
      <c r="FNS68" s="280"/>
      <c r="FNT68" s="280"/>
      <c r="FNU68" s="280"/>
      <c r="FNV68" s="280"/>
      <c r="FNW68" s="280"/>
      <c r="FNX68" s="280"/>
      <c r="FNY68" s="280"/>
      <c r="FNZ68" s="280"/>
      <c r="FOA68" s="280"/>
      <c r="FOB68" s="280"/>
      <c r="FOC68" s="280"/>
      <c r="FOD68" s="280"/>
      <c r="FOE68" s="280"/>
      <c r="FOF68" s="280"/>
      <c r="FOG68" s="280"/>
      <c r="FOH68" s="280"/>
      <c r="FOI68" s="280"/>
      <c r="FOJ68" s="280"/>
      <c r="FOK68" s="280"/>
      <c r="FOL68" s="280"/>
      <c r="FOM68" s="280"/>
      <c r="FON68" s="280"/>
      <c r="FOO68" s="280"/>
      <c r="FOP68" s="280"/>
      <c r="FOQ68" s="280"/>
      <c r="FOR68" s="280"/>
      <c r="FOS68" s="280"/>
      <c r="FOT68" s="280"/>
      <c r="FOU68" s="280"/>
      <c r="FOV68" s="280"/>
      <c r="FOW68" s="280"/>
      <c r="FOX68" s="280"/>
      <c r="FOY68" s="280"/>
      <c r="FOZ68" s="280"/>
      <c r="FPA68" s="280"/>
      <c r="FPB68" s="280"/>
      <c r="FPC68" s="280"/>
      <c r="FPD68" s="280"/>
      <c r="FPE68" s="280"/>
      <c r="FPF68" s="280"/>
      <c r="FPG68" s="280"/>
      <c r="FPH68" s="280"/>
      <c r="FPI68" s="280"/>
      <c r="FPJ68" s="280"/>
      <c r="FPK68" s="280"/>
      <c r="FPL68" s="280"/>
      <c r="FPM68" s="280"/>
      <c r="FPN68" s="280"/>
      <c r="FPO68" s="280"/>
      <c r="FPP68" s="280"/>
      <c r="FPQ68" s="280"/>
      <c r="FPR68" s="280"/>
      <c r="FPS68" s="280"/>
      <c r="FPT68" s="280"/>
      <c r="FPU68" s="280"/>
      <c r="FPV68" s="280"/>
      <c r="FPW68" s="280"/>
      <c r="FPX68" s="280"/>
      <c r="FPY68" s="280"/>
      <c r="FPZ68" s="280"/>
      <c r="FQA68" s="280"/>
      <c r="FQB68" s="280"/>
      <c r="FQC68" s="280"/>
      <c r="FQD68" s="280"/>
      <c r="FQE68" s="280"/>
      <c r="FQF68" s="280"/>
      <c r="FQG68" s="280"/>
      <c r="FQH68" s="280"/>
      <c r="FQI68" s="280"/>
      <c r="FQJ68" s="280"/>
      <c r="FQK68" s="280"/>
      <c r="FQL68" s="280"/>
      <c r="FQM68" s="280"/>
      <c r="FQN68" s="280"/>
      <c r="FQO68" s="280"/>
      <c r="FQP68" s="280"/>
      <c r="FQQ68" s="280"/>
      <c r="FQR68" s="280"/>
      <c r="FQS68" s="280"/>
      <c r="FQT68" s="280"/>
      <c r="FQU68" s="280"/>
      <c r="FQV68" s="280"/>
      <c r="FQW68" s="280"/>
      <c r="FQX68" s="280"/>
      <c r="FQY68" s="280"/>
      <c r="FQZ68" s="280"/>
      <c r="FRA68" s="280"/>
      <c r="FRB68" s="280"/>
      <c r="FRC68" s="280"/>
      <c r="FRD68" s="280"/>
      <c r="FRE68" s="280"/>
      <c r="FRF68" s="280"/>
      <c r="FRG68" s="280"/>
      <c r="FRH68" s="280"/>
      <c r="FRI68" s="280"/>
      <c r="FRJ68" s="280"/>
      <c r="FRK68" s="280"/>
      <c r="FRL68" s="280"/>
      <c r="FRM68" s="280"/>
      <c r="FRN68" s="280"/>
      <c r="FRO68" s="280"/>
      <c r="FRP68" s="280"/>
      <c r="FRQ68" s="280"/>
      <c r="FRR68" s="280"/>
      <c r="FRS68" s="280"/>
      <c r="FRT68" s="280"/>
      <c r="FRU68" s="280"/>
      <c r="FRV68" s="280"/>
      <c r="FRW68" s="280"/>
      <c r="FRX68" s="280"/>
      <c r="FRY68" s="280"/>
      <c r="FRZ68" s="280"/>
      <c r="FSA68" s="280"/>
      <c r="FSB68" s="280"/>
      <c r="FSC68" s="280"/>
      <c r="FSD68" s="280"/>
      <c r="FSE68" s="280"/>
      <c r="FSF68" s="280"/>
      <c r="FSG68" s="280"/>
      <c r="FSH68" s="280"/>
      <c r="FSI68" s="280"/>
      <c r="FSJ68" s="280"/>
      <c r="FSK68" s="280"/>
      <c r="FSL68" s="280"/>
      <c r="FSM68" s="280"/>
      <c r="FSN68" s="280"/>
      <c r="FSO68" s="280"/>
      <c r="FSP68" s="280"/>
      <c r="FSQ68" s="280"/>
      <c r="FSR68" s="280"/>
      <c r="FSS68" s="280"/>
      <c r="FST68" s="280"/>
      <c r="FSU68" s="280"/>
      <c r="FSV68" s="280"/>
      <c r="FSW68" s="280"/>
      <c r="FSX68" s="280"/>
      <c r="FSY68" s="280"/>
      <c r="FSZ68" s="280"/>
      <c r="FTA68" s="280"/>
      <c r="FTB68" s="280"/>
      <c r="FTC68" s="280"/>
      <c r="FTD68" s="280"/>
      <c r="FTE68" s="280"/>
      <c r="FTF68" s="280"/>
      <c r="FTG68" s="280"/>
      <c r="FTH68" s="280"/>
      <c r="FTI68" s="280"/>
      <c r="FTJ68" s="280"/>
      <c r="FTK68" s="280"/>
      <c r="FTL68" s="280"/>
      <c r="FTM68" s="280"/>
      <c r="FTN68" s="280"/>
      <c r="FTO68" s="280"/>
      <c r="FTP68" s="280"/>
      <c r="FTQ68" s="280"/>
      <c r="FTR68" s="280"/>
      <c r="FTS68" s="280"/>
      <c r="FTT68" s="280"/>
      <c r="FTU68" s="280"/>
      <c r="FTV68" s="280"/>
      <c r="FTW68" s="280"/>
      <c r="FTX68" s="280"/>
      <c r="FTY68" s="280"/>
      <c r="FTZ68" s="280"/>
      <c r="FUA68" s="280"/>
      <c r="FUB68" s="280"/>
      <c r="FUC68" s="280"/>
      <c r="FUD68" s="280"/>
      <c r="FUE68" s="280"/>
      <c r="FUF68" s="280"/>
      <c r="FUG68" s="280"/>
      <c r="FUH68" s="280"/>
      <c r="FUI68" s="280"/>
      <c r="FUJ68" s="280"/>
      <c r="FUK68" s="280"/>
      <c r="FUL68" s="280"/>
      <c r="FUM68" s="280"/>
      <c r="FUN68" s="280"/>
      <c r="FUO68" s="280"/>
      <c r="FUP68" s="280"/>
      <c r="FUQ68" s="280"/>
      <c r="FUR68" s="280"/>
      <c r="FUS68" s="280"/>
      <c r="FUT68" s="280"/>
      <c r="FUU68" s="280"/>
      <c r="FUV68" s="280"/>
      <c r="FUW68" s="280"/>
      <c r="FUX68" s="280"/>
      <c r="FUY68" s="280"/>
      <c r="FUZ68" s="280"/>
      <c r="FVA68" s="280"/>
      <c r="FVB68" s="280"/>
      <c r="FVC68" s="280"/>
      <c r="FVD68" s="280"/>
      <c r="FVE68" s="280"/>
      <c r="FVF68" s="280"/>
      <c r="FVG68" s="280"/>
      <c r="FVH68" s="280"/>
      <c r="FVI68" s="280"/>
      <c r="FVJ68" s="280"/>
      <c r="FVK68" s="280"/>
      <c r="FVL68" s="280"/>
      <c r="FVM68" s="280"/>
      <c r="FVN68" s="280"/>
      <c r="FVO68" s="280"/>
      <c r="FVP68" s="280"/>
      <c r="FVQ68" s="280"/>
      <c r="FVR68" s="280"/>
      <c r="FVS68" s="280"/>
      <c r="FVT68" s="280"/>
      <c r="FVU68" s="280"/>
      <c r="FVV68" s="280"/>
      <c r="FVW68" s="280"/>
      <c r="FVX68" s="280"/>
      <c r="FVY68" s="280"/>
      <c r="FVZ68" s="280"/>
      <c r="FWA68" s="280"/>
      <c r="FWB68" s="280"/>
      <c r="FWC68" s="280"/>
      <c r="FWD68" s="280"/>
      <c r="FWE68" s="280"/>
      <c r="FWF68" s="280"/>
      <c r="FWG68" s="280"/>
      <c r="FWH68" s="280"/>
      <c r="FWI68" s="280"/>
      <c r="FWJ68" s="280"/>
      <c r="FWK68" s="280"/>
      <c r="FWL68" s="280"/>
      <c r="FWM68" s="280"/>
      <c r="FWN68" s="280"/>
      <c r="FWO68" s="280"/>
      <c r="FWP68" s="280"/>
      <c r="FWQ68" s="280"/>
      <c r="FWR68" s="280"/>
      <c r="FWS68" s="280"/>
      <c r="FWT68" s="280"/>
      <c r="FWU68" s="280"/>
      <c r="FWV68" s="280"/>
      <c r="FWW68" s="280"/>
      <c r="FWX68" s="280"/>
      <c r="FWY68" s="280"/>
      <c r="FWZ68" s="280"/>
      <c r="FXA68" s="280"/>
      <c r="FXB68" s="280"/>
      <c r="FXC68" s="280"/>
      <c r="FXD68" s="280"/>
      <c r="FXE68" s="280"/>
      <c r="FXF68" s="280"/>
      <c r="FXG68" s="280"/>
      <c r="FXH68" s="280"/>
      <c r="FXI68" s="280"/>
      <c r="FXJ68" s="280"/>
      <c r="FXK68" s="280"/>
      <c r="FXL68" s="280"/>
      <c r="FXM68" s="280"/>
      <c r="FXN68" s="280"/>
      <c r="FXO68" s="280"/>
      <c r="FXP68" s="280"/>
      <c r="FXQ68" s="280"/>
      <c r="FXR68" s="280"/>
      <c r="FXS68" s="280"/>
      <c r="FXT68" s="280"/>
      <c r="FXU68" s="280"/>
      <c r="FXV68" s="280"/>
      <c r="FXW68" s="280"/>
      <c r="FXX68" s="280"/>
      <c r="FXY68" s="280"/>
      <c r="FXZ68" s="280"/>
      <c r="FYA68" s="280"/>
      <c r="FYB68" s="280"/>
      <c r="FYC68" s="280"/>
      <c r="FYD68" s="280"/>
      <c r="FYE68" s="280"/>
      <c r="FYF68" s="280"/>
      <c r="FYG68" s="280"/>
      <c r="FYH68" s="280"/>
      <c r="FYI68" s="280"/>
      <c r="FYJ68" s="280"/>
      <c r="FYK68" s="280"/>
      <c r="FYL68" s="280"/>
      <c r="FYM68" s="280"/>
      <c r="FYN68" s="280"/>
      <c r="FYO68" s="280"/>
      <c r="FYP68" s="280"/>
      <c r="FYQ68" s="280"/>
      <c r="FYR68" s="280"/>
      <c r="FYS68" s="280"/>
      <c r="FYT68" s="280"/>
      <c r="FYU68" s="280"/>
      <c r="FYV68" s="280"/>
      <c r="FYW68" s="280"/>
      <c r="FYX68" s="280"/>
      <c r="FYY68" s="280"/>
      <c r="FYZ68" s="280"/>
      <c r="FZA68" s="280"/>
      <c r="FZB68" s="280"/>
      <c r="FZC68" s="280"/>
      <c r="FZD68" s="280"/>
      <c r="FZE68" s="280"/>
      <c r="FZF68" s="280"/>
      <c r="FZG68" s="280"/>
      <c r="FZH68" s="280"/>
      <c r="FZI68" s="280"/>
      <c r="FZJ68" s="280"/>
      <c r="FZK68" s="280"/>
      <c r="FZL68" s="280"/>
      <c r="FZM68" s="280"/>
      <c r="FZN68" s="280"/>
      <c r="FZO68" s="280"/>
      <c r="FZP68" s="280"/>
      <c r="FZQ68" s="280"/>
      <c r="FZR68" s="280"/>
      <c r="FZS68" s="280"/>
      <c r="FZT68" s="280"/>
      <c r="FZU68" s="280"/>
      <c r="FZV68" s="280"/>
      <c r="FZW68" s="280"/>
      <c r="FZX68" s="280"/>
      <c r="FZY68" s="280"/>
      <c r="FZZ68" s="280"/>
      <c r="GAA68" s="280"/>
      <c r="GAB68" s="280"/>
      <c r="GAC68" s="280"/>
      <c r="GAD68" s="280"/>
      <c r="GAE68" s="280"/>
      <c r="GAF68" s="280"/>
      <c r="GAG68" s="280"/>
      <c r="GAH68" s="280"/>
      <c r="GAI68" s="280"/>
      <c r="GAJ68" s="280"/>
      <c r="GAK68" s="280"/>
      <c r="GAL68" s="280"/>
      <c r="GAM68" s="280"/>
      <c r="GAN68" s="280"/>
      <c r="GAO68" s="280"/>
      <c r="GAP68" s="280"/>
      <c r="GAQ68" s="280"/>
      <c r="GAR68" s="280"/>
      <c r="GAS68" s="280"/>
      <c r="GAT68" s="280"/>
      <c r="GAU68" s="280"/>
      <c r="GAV68" s="280"/>
      <c r="GAW68" s="280"/>
      <c r="GAX68" s="280"/>
      <c r="GAY68" s="280"/>
      <c r="GAZ68" s="280"/>
      <c r="GBA68" s="280"/>
      <c r="GBB68" s="280"/>
      <c r="GBC68" s="280"/>
      <c r="GBD68" s="280"/>
      <c r="GBE68" s="280"/>
      <c r="GBF68" s="280"/>
      <c r="GBG68" s="280"/>
      <c r="GBH68" s="280"/>
      <c r="GBI68" s="280"/>
      <c r="GBJ68" s="280"/>
      <c r="GBK68" s="280"/>
      <c r="GBL68" s="280"/>
      <c r="GBM68" s="280"/>
      <c r="GBN68" s="280"/>
      <c r="GBO68" s="280"/>
      <c r="GBP68" s="280"/>
      <c r="GBQ68" s="280"/>
      <c r="GBR68" s="280"/>
      <c r="GBS68" s="280"/>
      <c r="GBT68" s="280"/>
      <c r="GBU68" s="280"/>
      <c r="GBV68" s="280"/>
      <c r="GBW68" s="280"/>
      <c r="GBX68" s="280"/>
      <c r="GBY68" s="280"/>
      <c r="GBZ68" s="280"/>
      <c r="GCA68" s="280"/>
      <c r="GCB68" s="280"/>
      <c r="GCC68" s="280"/>
      <c r="GCD68" s="280"/>
      <c r="GCE68" s="280"/>
      <c r="GCF68" s="280"/>
      <c r="GCG68" s="280"/>
      <c r="GCH68" s="280"/>
      <c r="GCI68" s="280"/>
      <c r="GCJ68" s="280"/>
      <c r="GCK68" s="280"/>
      <c r="GCL68" s="280"/>
      <c r="GCM68" s="280"/>
      <c r="GCN68" s="280"/>
      <c r="GCO68" s="280"/>
      <c r="GCP68" s="280"/>
      <c r="GCQ68" s="280"/>
      <c r="GCR68" s="280"/>
      <c r="GCS68" s="280"/>
      <c r="GCT68" s="280"/>
      <c r="GCU68" s="280"/>
      <c r="GCV68" s="280"/>
      <c r="GCW68" s="280"/>
      <c r="GCX68" s="280"/>
      <c r="GCY68" s="280"/>
      <c r="GCZ68" s="280"/>
      <c r="GDA68" s="280"/>
      <c r="GDB68" s="280"/>
      <c r="GDC68" s="280"/>
      <c r="GDD68" s="280"/>
      <c r="GDE68" s="280"/>
      <c r="GDF68" s="280"/>
      <c r="GDG68" s="280"/>
      <c r="GDH68" s="280"/>
      <c r="GDI68" s="280"/>
      <c r="GDJ68" s="280"/>
      <c r="GDK68" s="280"/>
      <c r="GDL68" s="280"/>
      <c r="GDM68" s="280"/>
      <c r="GDN68" s="280"/>
      <c r="GDO68" s="280"/>
      <c r="GDP68" s="280"/>
      <c r="GDQ68" s="280"/>
      <c r="GDR68" s="280"/>
      <c r="GDS68" s="280"/>
      <c r="GDT68" s="280"/>
      <c r="GDU68" s="280"/>
      <c r="GDV68" s="280"/>
      <c r="GDW68" s="280"/>
      <c r="GDX68" s="280"/>
      <c r="GDY68" s="280"/>
      <c r="GDZ68" s="280"/>
      <c r="GEA68" s="280"/>
      <c r="GEB68" s="280"/>
      <c r="GEC68" s="280"/>
      <c r="GED68" s="280"/>
      <c r="GEE68" s="280"/>
      <c r="GEF68" s="280"/>
      <c r="GEG68" s="280"/>
      <c r="GEH68" s="280"/>
      <c r="GEI68" s="280"/>
      <c r="GEJ68" s="280"/>
      <c r="GEK68" s="280"/>
      <c r="GEL68" s="280"/>
      <c r="GEM68" s="280"/>
      <c r="GEN68" s="280"/>
      <c r="GEO68" s="280"/>
      <c r="GEP68" s="280"/>
      <c r="GEQ68" s="280"/>
      <c r="GER68" s="280"/>
      <c r="GES68" s="280"/>
      <c r="GET68" s="280"/>
      <c r="GEU68" s="280"/>
      <c r="GEV68" s="280"/>
      <c r="GEW68" s="280"/>
      <c r="GEX68" s="280"/>
      <c r="GEY68" s="280"/>
      <c r="GEZ68" s="280"/>
      <c r="GFA68" s="280"/>
      <c r="GFB68" s="280"/>
      <c r="GFC68" s="280"/>
      <c r="GFD68" s="280"/>
      <c r="GFE68" s="280"/>
      <c r="GFF68" s="280"/>
      <c r="GFG68" s="280"/>
      <c r="GFH68" s="280"/>
      <c r="GFI68" s="280"/>
      <c r="GFJ68" s="280"/>
      <c r="GFK68" s="280"/>
      <c r="GFL68" s="280"/>
      <c r="GFM68" s="280"/>
      <c r="GFN68" s="280"/>
      <c r="GFO68" s="280"/>
      <c r="GFP68" s="280"/>
      <c r="GFQ68" s="280"/>
      <c r="GFR68" s="280"/>
      <c r="GFS68" s="280"/>
      <c r="GFT68" s="280"/>
      <c r="GFU68" s="280"/>
      <c r="GFV68" s="280"/>
      <c r="GFW68" s="280"/>
      <c r="GFX68" s="280"/>
      <c r="GFY68" s="280"/>
      <c r="GFZ68" s="280"/>
      <c r="GGA68" s="280"/>
      <c r="GGB68" s="280"/>
      <c r="GGC68" s="280"/>
      <c r="GGD68" s="280"/>
      <c r="GGE68" s="280"/>
      <c r="GGF68" s="280"/>
      <c r="GGG68" s="280"/>
      <c r="GGH68" s="280"/>
      <c r="GGI68" s="280"/>
      <c r="GGJ68" s="280"/>
      <c r="GGK68" s="280"/>
      <c r="GGL68" s="280"/>
      <c r="GGM68" s="280"/>
      <c r="GGN68" s="280"/>
      <c r="GGO68" s="280"/>
      <c r="GGP68" s="280"/>
      <c r="GGQ68" s="280"/>
      <c r="GGR68" s="280"/>
      <c r="GGS68" s="280"/>
      <c r="GGT68" s="280"/>
      <c r="GGU68" s="280"/>
      <c r="GGV68" s="280"/>
      <c r="GGW68" s="280"/>
      <c r="GGX68" s="280"/>
      <c r="GGY68" s="280"/>
      <c r="GGZ68" s="280"/>
      <c r="GHA68" s="280"/>
      <c r="GHB68" s="280"/>
      <c r="GHC68" s="280"/>
      <c r="GHD68" s="280"/>
      <c r="GHE68" s="280"/>
      <c r="GHF68" s="280"/>
      <c r="GHG68" s="280"/>
      <c r="GHH68" s="280"/>
      <c r="GHI68" s="280"/>
      <c r="GHJ68" s="280"/>
      <c r="GHK68" s="280"/>
      <c r="GHL68" s="280"/>
      <c r="GHM68" s="280"/>
      <c r="GHN68" s="280"/>
      <c r="GHO68" s="280"/>
      <c r="GHP68" s="280"/>
      <c r="GHQ68" s="280"/>
      <c r="GHR68" s="280"/>
      <c r="GHS68" s="280"/>
      <c r="GHT68" s="280"/>
      <c r="GHU68" s="280"/>
      <c r="GHV68" s="280"/>
      <c r="GHW68" s="280"/>
      <c r="GHX68" s="280"/>
      <c r="GHY68" s="280"/>
      <c r="GHZ68" s="280"/>
      <c r="GIA68" s="280"/>
      <c r="GIB68" s="280"/>
      <c r="GIC68" s="280"/>
      <c r="GID68" s="280"/>
      <c r="GIE68" s="280"/>
      <c r="GIF68" s="280"/>
      <c r="GIG68" s="280"/>
      <c r="GIH68" s="280"/>
      <c r="GII68" s="280"/>
      <c r="GIJ68" s="280"/>
      <c r="GIK68" s="280"/>
      <c r="GIL68" s="280"/>
      <c r="GIM68" s="280"/>
      <c r="GIN68" s="280"/>
      <c r="GIO68" s="280"/>
      <c r="GIP68" s="280"/>
      <c r="GIQ68" s="280"/>
      <c r="GIR68" s="280"/>
      <c r="GIS68" s="280"/>
      <c r="GIT68" s="280"/>
      <c r="GIU68" s="280"/>
      <c r="GIV68" s="280"/>
      <c r="GIW68" s="280"/>
      <c r="GIX68" s="280"/>
      <c r="GIY68" s="280"/>
      <c r="GIZ68" s="280"/>
      <c r="GJA68" s="280"/>
      <c r="GJB68" s="280"/>
      <c r="GJC68" s="280"/>
      <c r="GJD68" s="280"/>
      <c r="GJE68" s="280"/>
      <c r="GJF68" s="280"/>
      <c r="GJG68" s="280"/>
      <c r="GJH68" s="280"/>
      <c r="GJI68" s="280"/>
      <c r="GJJ68" s="280"/>
      <c r="GJK68" s="280"/>
      <c r="GJL68" s="280"/>
      <c r="GJM68" s="280"/>
      <c r="GJN68" s="280"/>
      <c r="GJO68" s="280"/>
      <c r="GJP68" s="280"/>
      <c r="GJQ68" s="280"/>
      <c r="GJR68" s="280"/>
      <c r="GJS68" s="280"/>
      <c r="GJT68" s="280"/>
      <c r="GJU68" s="280"/>
      <c r="GJV68" s="280"/>
      <c r="GJW68" s="280"/>
      <c r="GJX68" s="280"/>
      <c r="GJY68" s="280"/>
      <c r="GJZ68" s="280"/>
      <c r="GKA68" s="280"/>
      <c r="GKB68" s="280"/>
      <c r="GKC68" s="280"/>
      <c r="GKD68" s="280"/>
      <c r="GKE68" s="280"/>
      <c r="GKF68" s="280"/>
      <c r="GKG68" s="280"/>
      <c r="GKH68" s="280"/>
      <c r="GKI68" s="280"/>
      <c r="GKJ68" s="280"/>
      <c r="GKK68" s="280"/>
      <c r="GKL68" s="280"/>
      <c r="GKM68" s="280"/>
      <c r="GKN68" s="280"/>
      <c r="GKO68" s="280"/>
      <c r="GKP68" s="280"/>
      <c r="GKQ68" s="280"/>
      <c r="GKR68" s="280"/>
      <c r="GKS68" s="280"/>
      <c r="GKT68" s="280"/>
      <c r="GKU68" s="280"/>
      <c r="GKV68" s="280"/>
      <c r="GKW68" s="280"/>
      <c r="GKX68" s="280"/>
      <c r="GKY68" s="280"/>
      <c r="GKZ68" s="280"/>
      <c r="GLA68" s="280"/>
      <c r="GLB68" s="280"/>
      <c r="GLC68" s="280"/>
      <c r="GLD68" s="280"/>
      <c r="GLE68" s="280"/>
      <c r="GLF68" s="280"/>
      <c r="GLG68" s="280"/>
      <c r="GLH68" s="280"/>
      <c r="GLI68" s="280"/>
      <c r="GLJ68" s="280"/>
      <c r="GLK68" s="280"/>
      <c r="GLL68" s="280"/>
      <c r="GLM68" s="280"/>
      <c r="GLN68" s="280"/>
      <c r="GLO68" s="280"/>
      <c r="GLP68" s="280"/>
      <c r="GLQ68" s="280"/>
      <c r="GLR68" s="280"/>
      <c r="GLS68" s="280"/>
      <c r="GLT68" s="280"/>
      <c r="GLU68" s="280"/>
      <c r="GLV68" s="280"/>
      <c r="GLW68" s="280"/>
      <c r="GLX68" s="280"/>
      <c r="GLY68" s="280"/>
      <c r="GLZ68" s="280"/>
      <c r="GMA68" s="280"/>
      <c r="GMB68" s="280"/>
      <c r="GMC68" s="280"/>
      <c r="GMD68" s="280"/>
      <c r="GME68" s="280"/>
      <c r="GMF68" s="280"/>
      <c r="GMG68" s="280"/>
      <c r="GMH68" s="280"/>
      <c r="GMI68" s="280"/>
      <c r="GMJ68" s="280"/>
      <c r="GMK68" s="280"/>
      <c r="GML68" s="280"/>
      <c r="GMM68" s="280"/>
      <c r="GMN68" s="280"/>
      <c r="GMO68" s="280"/>
      <c r="GMP68" s="280"/>
      <c r="GMQ68" s="280"/>
      <c r="GMR68" s="280"/>
      <c r="GMS68" s="280"/>
      <c r="GMT68" s="280"/>
      <c r="GMU68" s="280"/>
      <c r="GMV68" s="280"/>
      <c r="GMW68" s="280"/>
      <c r="GMX68" s="280"/>
      <c r="GMY68" s="280"/>
      <c r="GMZ68" s="280"/>
      <c r="GNA68" s="280"/>
      <c r="GNB68" s="280"/>
      <c r="GNC68" s="280"/>
      <c r="GND68" s="280"/>
      <c r="GNE68" s="280"/>
      <c r="GNF68" s="280"/>
      <c r="GNG68" s="280"/>
      <c r="GNH68" s="280"/>
      <c r="GNI68" s="280"/>
      <c r="GNJ68" s="280"/>
      <c r="GNK68" s="280"/>
      <c r="GNL68" s="280"/>
      <c r="GNM68" s="280"/>
      <c r="GNN68" s="280"/>
      <c r="GNO68" s="280"/>
      <c r="GNP68" s="280"/>
      <c r="GNQ68" s="280"/>
      <c r="GNR68" s="280"/>
      <c r="GNS68" s="280"/>
      <c r="GNT68" s="280"/>
      <c r="GNU68" s="280"/>
      <c r="GNV68" s="280"/>
      <c r="GNW68" s="280"/>
      <c r="GNX68" s="280"/>
      <c r="GNY68" s="280"/>
      <c r="GNZ68" s="280"/>
      <c r="GOA68" s="280"/>
      <c r="GOB68" s="280"/>
      <c r="GOC68" s="280"/>
      <c r="GOD68" s="280"/>
      <c r="GOE68" s="280"/>
      <c r="GOF68" s="280"/>
      <c r="GOG68" s="280"/>
      <c r="GOH68" s="280"/>
      <c r="GOI68" s="280"/>
      <c r="GOJ68" s="280"/>
      <c r="GOK68" s="280"/>
      <c r="GOL68" s="280"/>
      <c r="GOM68" s="280"/>
      <c r="GON68" s="280"/>
      <c r="GOO68" s="280"/>
      <c r="GOP68" s="280"/>
      <c r="GOQ68" s="280"/>
      <c r="GOR68" s="280"/>
      <c r="GOS68" s="280"/>
      <c r="GOT68" s="280"/>
      <c r="GOU68" s="280"/>
      <c r="GOV68" s="280"/>
      <c r="GOW68" s="280"/>
      <c r="GOX68" s="280"/>
      <c r="GOY68" s="280"/>
      <c r="GOZ68" s="280"/>
      <c r="GPA68" s="280"/>
      <c r="GPB68" s="280"/>
      <c r="GPC68" s="280"/>
      <c r="GPD68" s="280"/>
      <c r="GPE68" s="280"/>
      <c r="GPF68" s="280"/>
      <c r="GPG68" s="280"/>
      <c r="GPH68" s="280"/>
      <c r="GPI68" s="280"/>
      <c r="GPJ68" s="280"/>
      <c r="GPK68" s="280"/>
      <c r="GPL68" s="280"/>
      <c r="GPM68" s="280"/>
      <c r="GPN68" s="280"/>
      <c r="GPO68" s="280"/>
      <c r="GPP68" s="280"/>
      <c r="GPQ68" s="280"/>
      <c r="GPR68" s="280"/>
      <c r="GPS68" s="280"/>
      <c r="GPT68" s="280"/>
      <c r="GPU68" s="280"/>
      <c r="GPV68" s="280"/>
      <c r="GPW68" s="280"/>
      <c r="GPX68" s="280"/>
      <c r="GPY68" s="280"/>
      <c r="GPZ68" s="280"/>
      <c r="GQA68" s="280"/>
      <c r="GQB68" s="280"/>
      <c r="GQC68" s="280"/>
      <c r="GQD68" s="280"/>
      <c r="GQE68" s="280"/>
      <c r="GQF68" s="280"/>
      <c r="GQG68" s="280"/>
      <c r="GQH68" s="280"/>
      <c r="GQI68" s="280"/>
      <c r="GQJ68" s="280"/>
      <c r="GQK68" s="280"/>
      <c r="GQL68" s="280"/>
      <c r="GQM68" s="280"/>
      <c r="GQN68" s="280"/>
      <c r="GQO68" s="280"/>
      <c r="GQP68" s="280"/>
      <c r="GQQ68" s="280"/>
      <c r="GQR68" s="280"/>
      <c r="GQS68" s="280"/>
      <c r="GQT68" s="280"/>
      <c r="GQU68" s="280"/>
      <c r="GQV68" s="280"/>
      <c r="GQW68" s="280"/>
      <c r="GQX68" s="280"/>
      <c r="GQY68" s="280"/>
      <c r="GQZ68" s="280"/>
      <c r="GRA68" s="280"/>
      <c r="GRB68" s="280"/>
      <c r="GRC68" s="280"/>
      <c r="GRD68" s="280"/>
      <c r="GRE68" s="280"/>
      <c r="GRF68" s="280"/>
      <c r="GRG68" s="280"/>
      <c r="GRH68" s="280"/>
      <c r="GRI68" s="280"/>
      <c r="GRJ68" s="280"/>
      <c r="GRK68" s="280"/>
      <c r="GRL68" s="280"/>
      <c r="GRM68" s="280"/>
      <c r="GRN68" s="280"/>
      <c r="GRO68" s="280"/>
      <c r="GRP68" s="280"/>
      <c r="GRQ68" s="280"/>
      <c r="GRR68" s="280"/>
      <c r="GRS68" s="280"/>
      <c r="GRT68" s="280"/>
      <c r="GRU68" s="280"/>
      <c r="GRV68" s="280"/>
      <c r="GRW68" s="280"/>
      <c r="GRX68" s="280"/>
      <c r="GRY68" s="280"/>
      <c r="GRZ68" s="280"/>
      <c r="GSA68" s="280"/>
      <c r="GSB68" s="280"/>
      <c r="GSC68" s="280"/>
      <c r="GSD68" s="280"/>
      <c r="GSE68" s="280"/>
      <c r="GSF68" s="280"/>
      <c r="GSG68" s="280"/>
      <c r="GSH68" s="280"/>
      <c r="GSI68" s="280"/>
      <c r="GSJ68" s="280"/>
      <c r="GSK68" s="280"/>
      <c r="GSL68" s="280"/>
      <c r="GSM68" s="280"/>
      <c r="GSN68" s="280"/>
      <c r="GSO68" s="280"/>
      <c r="GSP68" s="280"/>
      <c r="GSQ68" s="280"/>
      <c r="GSR68" s="280"/>
      <c r="GSS68" s="280"/>
      <c r="GST68" s="280"/>
      <c r="GSU68" s="280"/>
      <c r="GSV68" s="280"/>
      <c r="GSW68" s="280"/>
      <c r="GSX68" s="280"/>
      <c r="GSY68" s="280"/>
      <c r="GSZ68" s="280"/>
      <c r="GTA68" s="280"/>
      <c r="GTB68" s="280"/>
      <c r="GTC68" s="280"/>
      <c r="GTD68" s="280"/>
      <c r="GTE68" s="280"/>
      <c r="GTF68" s="280"/>
      <c r="GTG68" s="280"/>
      <c r="GTH68" s="280"/>
      <c r="GTI68" s="280"/>
      <c r="GTJ68" s="280"/>
      <c r="GTK68" s="280"/>
      <c r="GTL68" s="280"/>
      <c r="GTM68" s="280"/>
      <c r="GTN68" s="280"/>
      <c r="GTO68" s="280"/>
      <c r="GTP68" s="280"/>
      <c r="GTQ68" s="280"/>
      <c r="GTR68" s="280"/>
      <c r="GTS68" s="280"/>
      <c r="GTT68" s="280"/>
      <c r="GTU68" s="280"/>
      <c r="GTV68" s="280"/>
      <c r="GTW68" s="280"/>
      <c r="GTX68" s="280"/>
      <c r="GTY68" s="280"/>
      <c r="GTZ68" s="280"/>
      <c r="GUA68" s="280"/>
      <c r="GUB68" s="280"/>
      <c r="GUC68" s="280"/>
      <c r="GUD68" s="280"/>
      <c r="GUE68" s="280"/>
      <c r="GUF68" s="280"/>
      <c r="GUG68" s="280"/>
      <c r="GUH68" s="280"/>
      <c r="GUI68" s="280"/>
      <c r="GUJ68" s="280"/>
      <c r="GUK68" s="280"/>
      <c r="GUL68" s="280"/>
      <c r="GUM68" s="280"/>
      <c r="GUN68" s="280"/>
      <c r="GUO68" s="280"/>
      <c r="GUP68" s="280"/>
      <c r="GUQ68" s="280"/>
      <c r="GUR68" s="280"/>
      <c r="GUS68" s="280"/>
      <c r="GUT68" s="280"/>
      <c r="GUU68" s="280"/>
      <c r="GUV68" s="280"/>
      <c r="GUW68" s="280"/>
      <c r="GUX68" s="280"/>
      <c r="GUY68" s="280"/>
      <c r="GUZ68" s="280"/>
      <c r="GVA68" s="280"/>
      <c r="GVB68" s="280"/>
      <c r="GVC68" s="280"/>
      <c r="GVD68" s="280"/>
      <c r="GVE68" s="280"/>
      <c r="GVF68" s="280"/>
      <c r="GVG68" s="280"/>
      <c r="GVH68" s="280"/>
      <c r="GVI68" s="280"/>
      <c r="GVJ68" s="280"/>
      <c r="GVK68" s="280"/>
      <c r="GVL68" s="280"/>
      <c r="GVM68" s="280"/>
      <c r="GVN68" s="280"/>
      <c r="GVO68" s="280"/>
      <c r="GVP68" s="280"/>
      <c r="GVQ68" s="280"/>
      <c r="GVR68" s="280"/>
      <c r="GVS68" s="280"/>
      <c r="GVT68" s="280"/>
      <c r="GVU68" s="280"/>
      <c r="GVV68" s="280"/>
      <c r="GVW68" s="280"/>
      <c r="GVX68" s="280"/>
      <c r="GVY68" s="280"/>
      <c r="GVZ68" s="280"/>
      <c r="GWA68" s="280"/>
      <c r="GWB68" s="280"/>
      <c r="GWC68" s="280"/>
      <c r="GWD68" s="280"/>
      <c r="GWE68" s="280"/>
      <c r="GWF68" s="280"/>
      <c r="GWG68" s="280"/>
      <c r="GWH68" s="280"/>
      <c r="GWI68" s="280"/>
      <c r="GWJ68" s="280"/>
      <c r="GWK68" s="280"/>
      <c r="GWL68" s="280"/>
      <c r="GWM68" s="280"/>
      <c r="GWN68" s="280"/>
      <c r="GWO68" s="280"/>
      <c r="GWP68" s="280"/>
      <c r="GWQ68" s="280"/>
      <c r="GWR68" s="280"/>
      <c r="GWS68" s="280"/>
      <c r="GWT68" s="280"/>
      <c r="GWU68" s="280"/>
      <c r="GWV68" s="280"/>
      <c r="GWW68" s="280"/>
      <c r="GWX68" s="280"/>
      <c r="GWY68" s="280"/>
      <c r="GWZ68" s="280"/>
      <c r="GXA68" s="280"/>
      <c r="GXB68" s="280"/>
      <c r="GXC68" s="280"/>
      <c r="GXD68" s="280"/>
      <c r="GXE68" s="280"/>
      <c r="GXF68" s="280"/>
      <c r="GXG68" s="280"/>
      <c r="GXH68" s="280"/>
      <c r="GXI68" s="280"/>
      <c r="GXJ68" s="280"/>
      <c r="GXK68" s="280"/>
      <c r="GXL68" s="280"/>
      <c r="GXM68" s="280"/>
      <c r="GXN68" s="280"/>
      <c r="GXO68" s="280"/>
      <c r="GXP68" s="280"/>
      <c r="GXQ68" s="280"/>
      <c r="GXR68" s="280"/>
      <c r="GXS68" s="280"/>
      <c r="GXT68" s="280"/>
      <c r="GXU68" s="280"/>
      <c r="GXV68" s="280"/>
      <c r="GXW68" s="280"/>
      <c r="GXX68" s="280"/>
      <c r="GXY68" s="280"/>
      <c r="GXZ68" s="280"/>
      <c r="GYA68" s="280"/>
      <c r="GYB68" s="280"/>
      <c r="GYC68" s="280"/>
      <c r="GYD68" s="280"/>
      <c r="GYE68" s="280"/>
      <c r="GYF68" s="280"/>
      <c r="GYG68" s="280"/>
      <c r="GYH68" s="280"/>
      <c r="GYI68" s="280"/>
      <c r="GYJ68" s="280"/>
      <c r="GYK68" s="280"/>
      <c r="GYL68" s="280"/>
      <c r="GYM68" s="280"/>
      <c r="GYN68" s="280"/>
      <c r="GYO68" s="280"/>
      <c r="GYP68" s="280"/>
      <c r="GYQ68" s="280"/>
      <c r="GYR68" s="280"/>
      <c r="GYS68" s="280"/>
      <c r="GYT68" s="280"/>
      <c r="GYU68" s="280"/>
      <c r="GYV68" s="280"/>
      <c r="GYW68" s="280"/>
      <c r="GYX68" s="280"/>
      <c r="GYY68" s="280"/>
      <c r="GYZ68" s="280"/>
      <c r="GZA68" s="280"/>
      <c r="GZB68" s="280"/>
      <c r="GZC68" s="280"/>
      <c r="GZD68" s="280"/>
      <c r="GZE68" s="280"/>
      <c r="GZF68" s="280"/>
      <c r="GZG68" s="280"/>
      <c r="GZH68" s="280"/>
      <c r="GZI68" s="280"/>
      <c r="GZJ68" s="280"/>
      <c r="GZK68" s="280"/>
      <c r="GZL68" s="280"/>
      <c r="GZM68" s="280"/>
      <c r="GZN68" s="280"/>
      <c r="GZO68" s="280"/>
      <c r="GZP68" s="280"/>
      <c r="GZQ68" s="280"/>
      <c r="GZR68" s="280"/>
      <c r="GZS68" s="280"/>
      <c r="GZT68" s="280"/>
      <c r="GZU68" s="280"/>
      <c r="GZV68" s="280"/>
      <c r="GZW68" s="280"/>
      <c r="GZX68" s="280"/>
      <c r="GZY68" s="280"/>
      <c r="GZZ68" s="280"/>
      <c r="HAA68" s="280"/>
      <c r="HAB68" s="280"/>
      <c r="HAC68" s="280"/>
      <c r="HAD68" s="280"/>
      <c r="HAE68" s="280"/>
      <c r="HAF68" s="280"/>
      <c r="HAG68" s="280"/>
      <c r="HAH68" s="280"/>
      <c r="HAI68" s="280"/>
      <c r="HAJ68" s="280"/>
      <c r="HAK68" s="280"/>
      <c r="HAL68" s="280"/>
      <c r="HAM68" s="280"/>
      <c r="HAN68" s="280"/>
      <c r="HAO68" s="280"/>
      <c r="HAP68" s="280"/>
      <c r="HAQ68" s="280"/>
      <c r="HAR68" s="280"/>
      <c r="HAS68" s="280"/>
      <c r="HAT68" s="280"/>
      <c r="HAU68" s="280"/>
      <c r="HAV68" s="280"/>
      <c r="HAW68" s="280"/>
      <c r="HAX68" s="280"/>
      <c r="HAY68" s="280"/>
      <c r="HAZ68" s="280"/>
      <c r="HBA68" s="280"/>
      <c r="HBB68" s="280"/>
      <c r="HBC68" s="280"/>
      <c r="HBD68" s="280"/>
      <c r="HBE68" s="280"/>
      <c r="HBF68" s="280"/>
      <c r="HBG68" s="280"/>
      <c r="HBH68" s="280"/>
      <c r="HBI68" s="280"/>
      <c r="HBJ68" s="280"/>
      <c r="HBK68" s="280"/>
      <c r="HBL68" s="280"/>
      <c r="HBM68" s="280"/>
      <c r="HBN68" s="280"/>
      <c r="HBO68" s="280"/>
      <c r="HBP68" s="280"/>
      <c r="HBQ68" s="280"/>
      <c r="HBR68" s="280"/>
      <c r="HBS68" s="280"/>
      <c r="HBT68" s="280"/>
      <c r="HBU68" s="280"/>
      <c r="HBV68" s="280"/>
      <c r="HBW68" s="280"/>
      <c r="HBX68" s="280"/>
      <c r="HBY68" s="280"/>
      <c r="HBZ68" s="280"/>
      <c r="HCA68" s="280"/>
      <c r="HCB68" s="280"/>
      <c r="HCC68" s="280"/>
      <c r="HCD68" s="280"/>
      <c r="HCE68" s="280"/>
      <c r="HCF68" s="280"/>
      <c r="HCG68" s="280"/>
      <c r="HCH68" s="280"/>
      <c r="HCI68" s="280"/>
      <c r="HCJ68" s="280"/>
      <c r="HCK68" s="280"/>
      <c r="HCL68" s="280"/>
      <c r="HCM68" s="280"/>
      <c r="HCN68" s="280"/>
      <c r="HCO68" s="280"/>
      <c r="HCP68" s="280"/>
      <c r="HCQ68" s="280"/>
      <c r="HCR68" s="280"/>
      <c r="HCS68" s="280"/>
      <c r="HCT68" s="280"/>
      <c r="HCU68" s="280"/>
      <c r="HCV68" s="280"/>
      <c r="HCW68" s="280"/>
      <c r="HCX68" s="280"/>
      <c r="HCY68" s="280"/>
      <c r="HCZ68" s="280"/>
      <c r="HDA68" s="280"/>
      <c r="HDB68" s="280"/>
      <c r="HDC68" s="280"/>
      <c r="HDD68" s="280"/>
      <c r="HDE68" s="280"/>
      <c r="HDF68" s="280"/>
      <c r="HDG68" s="280"/>
      <c r="HDH68" s="280"/>
      <c r="HDI68" s="280"/>
      <c r="HDJ68" s="280"/>
      <c r="HDK68" s="280"/>
      <c r="HDL68" s="280"/>
      <c r="HDM68" s="280"/>
      <c r="HDN68" s="280"/>
      <c r="HDO68" s="280"/>
      <c r="HDP68" s="280"/>
      <c r="HDQ68" s="280"/>
      <c r="HDR68" s="280"/>
      <c r="HDS68" s="280"/>
      <c r="HDT68" s="280"/>
      <c r="HDU68" s="280"/>
      <c r="HDV68" s="280"/>
      <c r="HDW68" s="280"/>
      <c r="HDX68" s="280"/>
      <c r="HDY68" s="280"/>
      <c r="HDZ68" s="280"/>
      <c r="HEA68" s="280"/>
      <c r="HEB68" s="280"/>
      <c r="HEC68" s="280"/>
      <c r="HED68" s="280"/>
      <c r="HEE68" s="280"/>
      <c r="HEF68" s="280"/>
      <c r="HEG68" s="280"/>
      <c r="HEH68" s="280"/>
      <c r="HEI68" s="280"/>
      <c r="HEJ68" s="280"/>
      <c r="HEK68" s="280"/>
      <c r="HEL68" s="280"/>
      <c r="HEM68" s="280"/>
      <c r="HEN68" s="280"/>
      <c r="HEO68" s="280"/>
      <c r="HEP68" s="280"/>
      <c r="HEQ68" s="280"/>
      <c r="HER68" s="280"/>
      <c r="HES68" s="280"/>
      <c r="HET68" s="280"/>
      <c r="HEU68" s="280"/>
      <c r="HEV68" s="280"/>
      <c r="HEW68" s="280"/>
      <c r="HEX68" s="280"/>
      <c r="HEY68" s="280"/>
      <c r="HEZ68" s="280"/>
      <c r="HFA68" s="280"/>
      <c r="HFB68" s="280"/>
      <c r="HFC68" s="280"/>
      <c r="HFD68" s="280"/>
      <c r="HFE68" s="280"/>
      <c r="HFF68" s="280"/>
      <c r="HFG68" s="280"/>
      <c r="HFH68" s="280"/>
      <c r="HFI68" s="280"/>
      <c r="HFJ68" s="280"/>
      <c r="HFK68" s="280"/>
      <c r="HFL68" s="280"/>
      <c r="HFM68" s="280"/>
      <c r="HFN68" s="280"/>
      <c r="HFO68" s="280"/>
      <c r="HFP68" s="280"/>
      <c r="HFQ68" s="280"/>
      <c r="HFR68" s="280"/>
      <c r="HFS68" s="280"/>
      <c r="HFT68" s="280"/>
      <c r="HFU68" s="280"/>
      <c r="HFV68" s="280"/>
      <c r="HFW68" s="280"/>
      <c r="HFX68" s="280"/>
      <c r="HFY68" s="280"/>
      <c r="HFZ68" s="280"/>
      <c r="HGA68" s="280"/>
      <c r="HGB68" s="280"/>
      <c r="HGC68" s="280"/>
      <c r="HGD68" s="280"/>
      <c r="HGE68" s="280"/>
      <c r="HGF68" s="280"/>
      <c r="HGG68" s="280"/>
      <c r="HGH68" s="280"/>
      <c r="HGI68" s="280"/>
      <c r="HGJ68" s="280"/>
      <c r="HGK68" s="280"/>
      <c r="HGL68" s="280"/>
      <c r="HGM68" s="280"/>
      <c r="HGN68" s="280"/>
      <c r="HGO68" s="280"/>
      <c r="HGP68" s="280"/>
      <c r="HGQ68" s="280"/>
      <c r="HGR68" s="280"/>
      <c r="HGS68" s="280"/>
      <c r="HGT68" s="280"/>
      <c r="HGU68" s="280"/>
      <c r="HGV68" s="280"/>
      <c r="HGW68" s="280"/>
      <c r="HGX68" s="280"/>
      <c r="HGY68" s="280"/>
      <c r="HGZ68" s="280"/>
      <c r="HHA68" s="280"/>
      <c r="HHB68" s="280"/>
      <c r="HHC68" s="280"/>
      <c r="HHD68" s="280"/>
      <c r="HHE68" s="280"/>
      <c r="HHF68" s="280"/>
      <c r="HHG68" s="280"/>
      <c r="HHH68" s="280"/>
      <c r="HHI68" s="280"/>
      <c r="HHJ68" s="280"/>
      <c r="HHK68" s="280"/>
      <c r="HHL68" s="280"/>
      <c r="HHM68" s="280"/>
      <c r="HHN68" s="280"/>
      <c r="HHO68" s="280"/>
      <c r="HHP68" s="280"/>
      <c r="HHQ68" s="280"/>
      <c r="HHR68" s="280"/>
      <c r="HHS68" s="280"/>
      <c r="HHT68" s="280"/>
      <c r="HHU68" s="280"/>
      <c r="HHV68" s="280"/>
      <c r="HHW68" s="280"/>
      <c r="HHX68" s="280"/>
      <c r="HHY68" s="280"/>
      <c r="HHZ68" s="280"/>
      <c r="HIA68" s="280"/>
      <c r="HIB68" s="280"/>
      <c r="HIC68" s="280"/>
      <c r="HID68" s="280"/>
      <c r="HIE68" s="280"/>
      <c r="HIF68" s="280"/>
      <c r="HIG68" s="280"/>
      <c r="HIH68" s="280"/>
      <c r="HII68" s="280"/>
      <c r="HIJ68" s="280"/>
      <c r="HIK68" s="280"/>
      <c r="HIL68" s="280"/>
      <c r="HIM68" s="280"/>
      <c r="HIN68" s="280"/>
      <c r="HIO68" s="280"/>
      <c r="HIP68" s="280"/>
      <c r="HIQ68" s="280"/>
      <c r="HIR68" s="280"/>
      <c r="HIS68" s="280"/>
      <c r="HIT68" s="280"/>
      <c r="HIU68" s="280"/>
      <c r="HIV68" s="280"/>
      <c r="HIW68" s="280"/>
      <c r="HIX68" s="280"/>
      <c r="HIY68" s="280"/>
      <c r="HIZ68" s="280"/>
      <c r="HJA68" s="280"/>
      <c r="HJB68" s="280"/>
      <c r="HJC68" s="280"/>
      <c r="HJD68" s="280"/>
      <c r="HJE68" s="280"/>
      <c r="HJF68" s="280"/>
      <c r="HJG68" s="280"/>
      <c r="HJH68" s="280"/>
      <c r="HJI68" s="280"/>
      <c r="HJJ68" s="280"/>
      <c r="HJK68" s="280"/>
      <c r="HJL68" s="280"/>
      <c r="HJM68" s="280"/>
      <c r="HJN68" s="280"/>
      <c r="HJO68" s="280"/>
      <c r="HJP68" s="280"/>
      <c r="HJQ68" s="280"/>
      <c r="HJR68" s="280"/>
      <c r="HJS68" s="280"/>
      <c r="HJT68" s="280"/>
      <c r="HJU68" s="280"/>
      <c r="HJV68" s="280"/>
      <c r="HJW68" s="280"/>
      <c r="HJX68" s="280"/>
      <c r="HJY68" s="280"/>
      <c r="HJZ68" s="280"/>
      <c r="HKA68" s="280"/>
      <c r="HKB68" s="280"/>
      <c r="HKC68" s="280"/>
      <c r="HKD68" s="280"/>
      <c r="HKE68" s="280"/>
      <c r="HKF68" s="280"/>
      <c r="HKG68" s="280"/>
      <c r="HKH68" s="280"/>
      <c r="HKI68" s="280"/>
      <c r="HKJ68" s="280"/>
      <c r="HKK68" s="280"/>
      <c r="HKL68" s="280"/>
      <c r="HKM68" s="280"/>
      <c r="HKN68" s="280"/>
      <c r="HKO68" s="280"/>
      <c r="HKP68" s="280"/>
      <c r="HKQ68" s="280"/>
      <c r="HKR68" s="280"/>
      <c r="HKS68" s="280"/>
      <c r="HKT68" s="280"/>
      <c r="HKU68" s="280"/>
      <c r="HKV68" s="280"/>
      <c r="HKW68" s="280"/>
      <c r="HKX68" s="280"/>
      <c r="HKY68" s="280"/>
      <c r="HKZ68" s="280"/>
      <c r="HLA68" s="280"/>
      <c r="HLB68" s="280"/>
      <c r="HLC68" s="280"/>
      <c r="HLD68" s="280"/>
      <c r="HLE68" s="280"/>
      <c r="HLF68" s="280"/>
      <c r="HLG68" s="280"/>
      <c r="HLH68" s="280"/>
      <c r="HLI68" s="280"/>
      <c r="HLJ68" s="280"/>
      <c r="HLK68" s="280"/>
      <c r="HLL68" s="280"/>
      <c r="HLM68" s="280"/>
      <c r="HLN68" s="280"/>
      <c r="HLO68" s="280"/>
      <c r="HLP68" s="280"/>
      <c r="HLQ68" s="280"/>
      <c r="HLR68" s="280"/>
      <c r="HLS68" s="280"/>
      <c r="HLT68" s="280"/>
      <c r="HLU68" s="280"/>
      <c r="HLV68" s="280"/>
      <c r="HLW68" s="280"/>
      <c r="HLX68" s="280"/>
      <c r="HLY68" s="280"/>
      <c r="HLZ68" s="280"/>
      <c r="HMA68" s="280"/>
      <c r="HMB68" s="280"/>
      <c r="HMC68" s="280"/>
      <c r="HMD68" s="280"/>
      <c r="HME68" s="280"/>
      <c r="HMF68" s="280"/>
      <c r="HMG68" s="280"/>
      <c r="HMH68" s="280"/>
      <c r="HMI68" s="280"/>
      <c r="HMJ68" s="280"/>
      <c r="HMK68" s="280"/>
      <c r="HML68" s="280"/>
      <c r="HMM68" s="280"/>
      <c r="HMN68" s="280"/>
      <c r="HMO68" s="280"/>
      <c r="HMP68" s="280"/>
      <c r="HMQ68" s="280"/>
      <c r="HMR68" s="280"/>
      <c r="HMS68" s="280"/>
      <c r="HMT68" s="280"/>
      <c r="HMU68" s="280"/>
      <c r="HMV68" s="280"/>
      <c r="HMW68" s="280"/>
      <c r="HMX68" s="280"/>
      <c r="HMY68" s="280"/>
      <c r="HMZ68" s="280"/>
      <c r="HNA68" s="280"/>
      <c r="HNB68" s="280"/>
      <c r="HNC68" s="280"/>
      <c r="HND68" s="280"/>
      <c r="HNE68" s="280"/>
      <c r="HNF68" s="280"/>
      <c r="HNG68" s="280"/>
      <c r="HNH68" s="280"/>
      <c r="HNI68" s="280"/>
      <c r="HNJ68" s="280"/>
      <c r="HNK68" s="280"/>
      <c r="HNL68" s="280"/>
      <c r="HNM68" s="280"/>
      <c r="HNN68" s="280"/>
      <c r="HNO68" s="280"/>
      <c r="HNP68" s="280"/>
      <c r="HNQ68" s="280"/>
      <c r="HNR68" s="280"/>
      <c r="HNS68" s="280"/>
      <c r="HNT68" s="280"/>
      <c r="HNU68" s="280"/>
      <c r="HNV68" s="280"/>
      <c r="HNW68" s="280"/>
      <c r="HNX68" s="280"/>
      <c r="HNY68" s="280"/>
      <c r="HNZ68" s="280"/>
      <c r="HOA68" s="280"/>
      <c r="HOB68" s="280"/>
      <c r="HOC68" s="280"/>
      <c r="HOD68" s="280"/>
      <c r="HOE68" s="280"/>
      <c r="HOF68" s="280"/>
      <c r="HOG68" s="280"/>
      <c r="HOH68" s="280"/>
      <c r="HOI68" s="280"/>
      <c r="HOJ68" s="280"/>
      <c r="HOK68" s="280"/>
      <c r="HOL68" s="280"/>
      <c r="HOM68" s="280"/>
      <c r="HON68" s="280"/>
      <c r="HOO68" s="280"/>
      <c r="HOP68" s="280"/>
      <c r="HOQ68" s="280"/>
      <c r="HOR68" s="280"/>
      <c r="HOS68" s="280"/>
      <c r="HOT68" s="280"/>
      <c r="HOU68" s="280"/>
      <c r="HOV68" s="280"/>
      <c r="HOW68" s="280"/>
      <c r="HOX68" s="280"/>
      <c r="HOY68" s="280"/>
      <c r="HOZ68" s="280"/>
      <c r="HPA68" s="280"/>
      <c r="HPB68" s="280"/>
      <c r="HPC68" s="280"/>
      <c r="HPD68" s="280"/>
      <c r="HPE68" s="280"/>
      <c r="HPF68" s="280"/>
      <c r="HPG68" s="280"/>
      <c r="HPH68" s="280"/>
      <c r="HPI68" s="280"/>
      <c r="HPJ68" s="280"/>
      <c r="HPK68" s="280"/>
      <c r="HPL68" s="280"/>
      <c r="HPM68" s="280"/>
      <c r="HPN68" s="280"/>
      <c r="HPO68" s="280"/>
      <c r="HPP68" s="280"/>
      <c r="HPQ68" s="280"/>
      <c r="HPR68" s="280"/>
      <c r="HPS68" s="280"/>
      <c r="HPT68" s="280"/>
      <c r="HPU68" s="280"/>
      <c r="HPV68" s="280"/>
      <c r="HPW68" s="280"/>
      <c r="HPX68" s="280"/>
      <c r="HPY68" s="280"/>
      <c r="HPZ68" s="280"/>
      <c r="HQA68" s="280"/>
      <c r="HQB68" s="280"/>
      <c r="HQC68" s="280"/>
      <c r="HQD68" s="280"/>
      <c r="HQE68" s="280"/>
      <c r="HQF68" s="280"/>
      <c r="HQG68" s="280"/>
      <c r="HQH68" s="280"/>
      <c r="HQI68" s="280"/>
      <c r="HQJ68" s="280"/>
      <c r="HQK68" s="280"/>
      <c r="HQL68" s="280"/>
      <c r="HQM68" s="280"/>
      <c r="HQN68" s="280"/>
      <c r="HQO68" s="280"/>
      <c r="HQP68" s="280"/>
      <c r="HQQ68" s="280"/>
      <c r="HQR68" s="280"/>
      <c r="HQS68" s="280"/>
      <c r="HQT68" s="280"/>
      <c r="HQU68" s="280"/>
      <c r="HQV68" s="280"/>
      <c r="HQW68" s="280"/>
      <c r="HQX68" s="280"/>
      <c r="HQY68" s="280"/>
      <c r="HQZ68" s="280"/>
      <c r="HRA68" s="280"/>
      <c r="HRB68" s="280"/>
      <c r="HRC68" s="280"/>
      <c r="HRD68" s="280"/>
      <c r="HRE68" s="280"/>
      <c r="HRF68" s="280"/>
      <c r="HRG68" s="280"/>
      <c r="HRH68" s="280"/>
      <c r="HRI68" s="280"/>
      <c r="HRJ68" s="280"/>
      <c r="HRK68" s="280"/>
      <c r="HRL68" s="280"/>
      <c r="HRM68" s="280"/>
      <c r="HRN68" s="280"/>
      <c r="HRO68" s="280"/>
      <c r="HRP68" s="280"/>
      <c r="HRQ68" s="280"/>
      <c r="HRR68" s="280"/>
      <c r="HRS68" s="280"/>
      <c r="HRT68" s="280"/>
      <c r="HRU68" s="280"/>
      <c r="HRV68" s="280"/>
      <c r="HRW68" s="280"/>
      <c r="HRX68" s="280"/>
      <c r="HRY68" s="280"/>
      <c r="HRZ68" s="280"/>
      <c r="HSA68" s="280"/>
      <c r="HSB68" s="280"/>
      <c r="HSC68" s="280"/>
      <c r="HSD68" s="280"/>
      <c r="HSE68" s="280"/>
      <c r="HSF68" s="280"/>
      <c r="HSG68" s="280"/>
      <c r="HSH68" s="280"/>
      <c r="HSI68" s="280"/>
      <c r="HSJ68" s="280"/>
      <c r="HSK68" s="280"/>
      <c r="HSL68" s="280"/>
      <c r="HSM68" s="280"/>
      <c r="HSN68" s="280"/>
      <c r="HSO68" s="280"/>
      <c r="HSP68" s="280"/>
      <c r="HSQ68" s="280"/>
      <c r="HSR68" s="280"/>
      <c r="HSS68" s="280"/>
      <c r="HST68" s="280"/>
      <c r="HSU68" s="280"/>
      <c r="HSV68" s="280"/>
      <c r="HSW68" s="280"/>
      <c r="HSX68" s="280"/>
      <c r="HSY68" s="280"/>
      <c r="HSZ68" s="280"/>
      <c r="HTA68" s="280"/>
      <c r="HTB68" s="280"/>
      <c r="HTC68" s="280"/>
      <c r="HTD68" s="280"/>
      <c r="HTE68" s="280"/>
      <c r="HTF68" s="280"/>
      <c r="HTG68" s="280"/>
      <c r="HTH68" s="280"/>
      <c r="HTI68" s="280"/>
      <c r="HTJ68" s="280"/>
      <c r="HTK68" s="280"/>
      <c r="HTL68" s="280"/>
      <c r="HTM68" s="280"/>
      <c r="HTN68" s="280"/>
      <c r="HTO68" s="280"/>
      <c r="HTP68" s="280"/>
      <c r="HTQ68" s="280"/>
      <c r="HTR68" s="280"/>
      <c r="HTS68" s="280"/>
      <c r="HTT68" s="280"/>
      <c r="HTU68" s="280"/>
      <c r="HTV68" s="280"/>
      <c r="HTW68" s="280"/>
      <c r="HTX68" s="280"/>
      <c r="HTY68" s="280"/>
      <c r="HTZ68" s="280"/>
      <c r="HUA68" s="280"/>
      <c r="HUB68" s="280"/>
      <c r="HUC68" s="280"/>
      <c r="HUD68" s="280"/>
      <c r="HUE68" s="280"/>
      <c r="HUF68" s="280"/>
      <c r="HUG68" s="280"/>
      <c r="HUH68" s="280"/>
      <c r="HUI68" s="280"/>
      <c r="HUJ68" s="280"/>
      <c r="HUK68" s="280"/>
      <c r="HUL68" s="280"/>
      <c r="HUM68" s="280"/>
      <c r="HUN68" s="280"/>
      <c r="HUO68" s="280"/>
      <c r="HUP68" s="280"/>
      <c r="HUQ68" s="280"/>
      <c r="HUR68" s="280"/>
      <c r="HUS68" s="280"/>
      <c r="HUT68" s="280"/>
      <c r="HUU68" s="280"/>
      <c r="HUV68" s="280"/>
      <c r="HUW68" s="280"/>
      <c r="HUX68" s="280"/>
      <c r="HUY68" s="280"/>
      <c r="HUZ68" s="280"/>
      <c r="HVA68" s="280"/>
      <c r="HVB68" s="280"/>
      <c r="HVC68" s="280"/>
      <c r="HVD68" s="280"/>
      <c r="HVE68" s="280"/>
      <c r="HVF68" s="280"/>
      <c r="HVG68" s="280"/>
      <c r="HVH68" s="280"/>
      <c r="HVI68" s="280"/>
      <c r="HVJ68" s="280"/>
      <c r="HVK68" s="280"/>
      <c r="HVL68" s="280"/>
      <c r="HVM68" s="280"/>
      <c r="HVN68" s="280"/>
      <c r="HVO68" s="280"/>
      <c r="HVP68" s="280"/>
      <c r="HVQ68" s="280"/>
      <c r="HVR68" s="280"/>
      <c r="HVS68" s="280"/>
      <c r="HVT68" s="280"/>
      <c r="HVU68" s="280"/>
      <c r="HVV68" s="280"/>
      <c r="HVW68" s="280"/>
      <c r="HVX68" s="280"/>
      <c r="HVY68" s="280"/>
      <c r="HVZ68" s="280"/>
      <c r="HWA68" s="280"/>
      <c r="HWB68" s="280"/>
      <c r="HWC68" s="280"/>
      <c r="HWD68" s="280"/>
      <c r="HWE68" s="280"/>
      <c r="HWF68" s="280"/>
      <c r="HWG68" s="280"/>
      <c r="HWH68" s="280"/>
      <c r="HWI68" s="280"/>
      <c r="HWJ68" s="280"/>
      <c r="HWK68" s="280"/>
      <c r="HWL68" s="280"/>
      <c r="HWM68" s="280"/>
      <c r="HWN68" s="280"/>
      <c r="HWO68" s="280"/>
      <c r="HWP68" s="280"/>
      <c r="HWQ68" s="280"/>
      <c r="HWR68" s="280"/>
      <c r="HWS68" s="280"/>
      <c r="HWT68" s="280"/>
      <c r="HWU68" s="280"/>
      <c r="HWV68" s="280"/>
      <c r="HWW68" s="280"/>
      <c r="HWX68" s="280"/>
      <c r="HWY68" s="280"/>
      <c r="HWZ68" s="280"/>
      <c r="HXA68" s="280"/>
      <c r="HXB68" s="280"/>
      <c r="HXC68" s="280"/>
      <c r="HXD68" s="280"/>
      <c r="HXE68" s="280"/>
      <c r="HXF68" s="280"/>
      <c r="HXG68" s="280"/>
      <c r="HXH68" s="280"/>
      <c r="HXI68" s="280"/>
      <c r="HXJ68" s="280"/>
      <c r="HXK68" s="280"/>
      <c r="HXL68" s="280"/>
      <c r="HXM68" s="280"/>
      <c r="HXN68" s="280"/>
      <c r="HXO68" s="280"/>
      <c r="HXP68" s="280"/>
      <c r="HXQ68" s="280"/>
      <c r="HXR68" s="280"/>
      <c r="HXS68" s="280"/>
      <c r="HXT68" s="280"/>
      <c r="HXU68" s="280"/>
      <c r="HXV68" s="280"/>
      <c r="HXW68" s="280"/>
      <c r="HXX68" s="280"/>
      <c r="HXY68" s="280"/>
      <c r="HXZ68" s="280"/>
      <c r="HYA68" s="280"/>
      <c r="HYB68" s="280"/>
      <c r="HYC68" s="280"/>
      <c r="HYD68" s="280"/>
      <c r="HYE68" s="280"/>
      <c r="HYF68" s="280"/>
      <c r="HYG68" s="280"/>
      <c r="HYH68" s="280"/>
      <c r="HYI68" s="280"/>
      <c r="HYJ68" s="280"/>
      <c r="HYK68" s="280"/>
      <c r="HYL68" s="280"/>
      <c r="HYM68" s="280"/>
      <c r="HYN68" s="280"/>
      <c r="HYO68" s="280"/>
      <c r="HYP68" s="280"/>
      <c r="HYQ68" s="280"/>
      <c r="HYR68" s="280"/>
      <c r="HYS68" s="280"/>
      <c r="HYT68" s="280"/>
      <c r="HYU68" s="280"/>
      <c r="HYV68" s="280"/>
      <c r="HYW68" s="280"/>
      <c r="HYX68" s="280"/>
      <c r="HYY68" s="280"/>
      <c r="HYZ68" s="280"/>
      <c r="HZA68" s="280"/>
      <c r="HZB68" s="280"/>
      <c r="HZC68" s="280"/>
      <c r="HZD68" s="280"/>
      <c r="HZE68" s="280"/>
      <c r="HZF68" s="280"/>
      <c r="HZG68" s="280"/>
      <c r="HZH68" s="280"/>
      <c r="HZI68" s="280"/>
      <c r="HZJ68" s="280"/>
      <c r="HZK68" s="280"/>
      <c r="HZL68" s="280"/>
      <c r="HZM68" s="280"/>
      <c r="HZN68" s="280"/>
      <c r="HZO68" s="280"/>
      <c r="HZP68" s="280"/>
      <c r="HZQ68" s="280"/>
      <c r="HZR68" s="280"/>
      <c r="HZS68" s="280"/>
      <c r="HZT68" s="280"/>
      <c r="HZU68" s="280"/>
      <c r="HZV68" s="280"/>
      <c r="HZW68" s="280"/>
      <c r="HZX68" s="280"/>
      <c r="HZY68" s="280"/>
      <c r="HZZ68" s="280"/>
      <c r="IAA68" s="280"/>
      <c r="IAB68" s="280"/>
      <c r="IAC68" s="280"/>
      <c r="IAD68" s="280"/>
      <c r="IAE68" s="280"/>
      <c r="IAF68" s="280"/>
      <c r="IAG68" s="280"/>
      <c r="IAH68" s="280"/>
      <c r="IAI68" s="280"/>
      <c r="IAJ68" s="280"/>
      <c r="IAK68" s="280"/>
      <c r="IAL68" s="280"/>
      <c r="IAM68" s="280"/>
      <c r="IAN68" s="280"/>
      <c r="IAO68" s="280"/>
      <c r="IAP68" s="280"/>
      <c r="IAQ68" s="280"/>
      <c r="IAR68" s="280"/>
      <c r="IAS68" s="280"/>
      <c r="IAT68" s="280"/>
      <c r="IAU68" s="280"/>
      <c r="IAV68" s="280"/>
      <c r="IAW68" s="280"/>
      <c r="IAX68" s="280"/>
      <c r="IAY68" s="280"/>
      <c r="IAZ68" s="280"/>
      <c r="IBA68" s="280"/>
      <c r="IBB68" s="280"/>
      <c r="IBC68" s="280"/>
      <c r="IBD68" s="280"/>
      <c r="IBE68" s="280"/>
      <c r="IBF68" s="280"/>
      <c r="IBG68" s="280"/>
      <c r="IBH68" s="280"/>
      <c r="IBI68" s="280"/>
      <c r="IBJ68" s="280"/>
      <c r="IBK68" s="280"/>
      <c r="IBL68" s="280"/>
      <c r="IBM68" s="280"/>
      <c r="IBN68" s="280"/>
      <c r="IBO68" s="280"/>
      <c r="IBP68" s="280"/>
      <c r="IBQ68" s="280"/>
      <c r="IBR68" s="280"/>
      <c r="IBS68" s="280"/>
      <c r="IBT68" s="280"/>
      <c r="IBU68" s="280"/>
      <c r="IBV68" s="280"/>
      <c r="IBW68" s="280"/>
      <c r="IBX68" s="280"/>
      <c r="IBY68" s="280"/>
      <c r="IBZ68" s="280"/>
      <c r="ICA68" s="280"/>
      <c r="ICB68" s="280"/>
      <c r="ICC68" s="280"/>
      <c r="ICD68" s="280"/>
      <c r="ICE68" s="280"/>
      <c r="ICF68" s="280"/>
      <c r="ICG68" s="280"/>
      <c r="ICH68" s="280"/>
      <c r="ICI68" s="280"/>
      <c r="ICJ68" s="280"/>
      <c r="ICK68" s="280"/>
      <c r="ICL68" s="280"/>
      <c r="ICM68" s="280"/>
      <c r="ICN68" s="280"/>
      <c r="ICO68" s="280"/>
      <c r="ICP68" s="280"/>
      <c r="ICQ68" s="280"/>
      <c r="ICR68" s="280"/>
      <c r="ICS68" s="280"/>
      <c r="ICT68" s="280"/>
      <c r="ICU68" s="280"/>
      <c r="ICV68" s="280"/>
      <c r="ICW68" s="280"/>
      <c r="ICX68" s="280"/>
      <c r="ICY68" s="280"/>
      <c r="ICZ68" s="280"/>
      <c r="IDA68" s="280"/>
      <c r="IDB68" s="280"/>
      <c r="IDC68" s="280"/>
      <c r="IDD68" s="280"/>
      <c r="IDE68" s="280"/>
      <c r="IDF68" s="280"/>
      <c r="IDG68" s="280"/>
      <c r="IDH68" s="280"/>
      <c r="IDI68" s="280"/>
      <c r="IDJ68" s="280"/>
      <c r="IDK68" s="280"/>
      <c r="IDL68" s="280"/>
      <c r="IDM68" s="280"/>
      <c r="IDN68" s="280"/>
      <c r="IDO68" s="280"/>
      <c r="IDP68" s="280"/>
      <c r="IDQ68" s="280"/>
      <c r="IDR68" s="280"/>
      <c r="IDS68" s="280"/>
      <c r="IDT68" s="280"/>
      <c r="IDU68" s="280"/>
      <c r="IDV68" s="280"/>
      <c r="IDW68" s="280"/>
      <c r="IDX68" s="280"/>
      <c r="IDY68" s="280"/>
      <c r="IDZ68" s="280"/>
      <c r="IEA68" s="280"/>
      <c r="IEB68" s="280"/>
      <c r="IEC68" s="280"/>
      <c r="IED68" s="280"/>
      <c r="IEE68" s="280"/>
      <c r="IEF68" s="280"/>
      <c r="IEG68" s="280"/>
      <c r="IEH68" s="280"/>
      <c r="IEI68" s="280"/>
      <c r="IEJ68" s="280"/>
      <c r="IEK68" s="280"/>
      <c r="IEL68" s="280"/>
      <c r="IEM68" s="280"/>
      <c r="IEN68" s="280"/>
      <c r="IEO68" s="280"/>
      <c r="IEP68" s="280"/>
      <c r="IEQ68" s="280"/>
      <c r="IER68" s="280"/>
      <c r="IES68" s="280"/>
      <c r="IET68" s="280"/>
      <c r="IEU68" s="280"/>
      <c r="IEV68" s="280"/>
      <c r="IEW68" s="280"/>
      <c r="IEX68" s="280"/>
      <c r="IEY68" s="280"/>
      <c r="IEZ68" s="280"/>
      <c r="IFA68" s="280"/>
      <c r="IFB68" s="280"/>
      <c r="IFC68" s="280"/>
      <c r="IFD68" s="280"/>
      <c r="IFE68" s="280"/>
      <c r="IFF68" s="280"/>
      <c r="IFG68" s="280"/>
      <c r="IFH68" s="280"/>
      <c r="IFI68" s="280"/>
      <c r="IFJ68" s="280"/>
      <c r="IFK68" s="280"/>
      <c r="IFL68" s="280"/>
      <c r="IFM68" s="280"/>
      <c r="IFN68" s="280"/>
      <c r="IFO68" s="280"/>
      <c r="IFP68" s="280"/>
      <c r="IFQ68" s="280"/>
      <c r="IFR68" s="280"/>
      <c r="IFS68" s="280"/>
      <c r="IFT68" s="280"/>
      <c r="IFU68" s="280"/>
      <c r="IFV68" s="280"/>
      <c r="IFW68" s="280"/>
      <c r="IFX68" s="280"/>
      <c r="IFY68" s="280"/>
      <c r="IFZ68" s="280"/>
      <c r="IGA68" s="280"/>
      <c r="IGB68" s="280"/>
      <c r="IGC68" s="280"/>
      <c r="IGD68" s="280"/>
      <c r="IGE68" s="280"/>
      <c r="IGF68" s="280"/>
      <c r="IGG68" s="280"/>
      <c r="IGH68" s="280"/>
      <c r="IGI68" s="280"/>
      <c r="IGJ68" s="280"/>
      <c r="IGK68" s="280"/>
      <c r="IGL68" s="280"/>
      <c r="IGM68" s="280"/>
      <c r="IGN68" s="280"/>
      <c r="IGO68" s="280"/>
      <c r="IGP68" s="280"/>
      <c r="IGQ68" s="280"/>
      <c r="IGR68" s="280"/>
      <c r="IGS68" s="280"/>
      <c r="IGT68" s="280"/>
      <c r="IGU68" s="280"/>
      <c r="IGV68" s="280"/>
      <c r="IGW68" s="280"/>
      <c r="IGX68" s="280"/>
      <c r="IGY68" s="280"/>
      <c r="IGZ68" s="280"/>
      <c r="IHA68" s="280"/>
      <c r="IHB68" s="280"/>
      <c r="IHC68" s="280"/>
      <c r="IHD68" s="280"/>
      <c r="IHE68" s="280"/>
      <c r="IHF68" s="280"/>
      <c r="IHG68" s="280"/>
      <c r="IHH68" s="280"/>
      <c r="IHI68" s="280"/>
      <c r="IHJ68" s="280"/>
      <c r="IHK68" s="280"/>
      <c r="IHL68" s="280"/>
      <c r="IHM68" s="280"/>
      <c r="IHN68" s="280"/>
      <c r="IHO68" s="280"/>
      <c r="IHP68" s="280"/>
      <c r="IHQ68" s="280"/>
      <c r="IHR68" s="280"/>
      <c r="IHS68" s="280"/>
      <c r="IHT68" s="280"/>
      <c r="IHU68" s="280"/>
      <c r="IHV68" s="280"/>
      <c r="IHW68" s="280"/>
      <c r="IHX68" s="280"/>
      <c r="IHY68" s="280"/>
      <c r="IHZ68" s="280"/>
      <c r="IIA68" s="280"/>
      <c r="IIB68" s="280"/>
      <c r="IIC68" s="280"/>
      <c r="IID68" s="280"/>
      <c r="IIE68" s="280"/>
      <c r="IIF68" s="280"/>
      <c r="IIG68" s="280"/>
      <c r="IIH68" s="280"/>
      <c r="III68" s="280"/>
      <c r="IIJ68" s="280"/>
      <c r="IIK68" s="280"/>
      <c r="IIL68" s="280"/>
      <c r="IIM68" s="280"/>
      <c r="IIN68" s="280"/>
      <c r="IIO68" s="280"/>
      <c r="IIP68" s="280"/>
      <c r="IIQ68" s="280"/>
      <c r="IIR68" s="280"/>
      <c r="IIS68" s="280"/>
      <c r="IIT68" s="280"/>
      <c r="IIU68" s="280"/>
      <c r="IIV68" s="280"/>
      <c r="IIW68" s="280"/>
      <c r="IIX68" s="280"/>
      <c r="IIY68" s="280"/>
      <c r="IIZ68" s="280"/>
      <c r="IJA68" s="280"/>
      <c r="IJB68" s="280"/>
      <c r="IJC68" s="280"/>
      <c r="IJD68" s="280"/>
      <c r="IJE68" s="280"/>
      <c r="IJF68" s="280"/>
      <c r="IJG68" s="280"/>
      <c r="IJH68" s="280"/>
      <c r="IJI68" s="280"/>
      <c r="IJJ68" s="280"/>
      <c r="IJK68" s="280"/>
      <c r="IJL68" s="280"/>
      <c r="IJM68" s="280"/>
      <c r="IJN68" s="280"/>
      <c r="IJO68" s="280"/>
      <c r="IJP68" s="280"/>
      <c r="IJQ68" s="280"/>
      <c r="IJR68" s="280"/>
      <c r="IJS68" s="280"/>
      <c r="IJT68" s="280"/>
      <c r="IJU68" s="280"/>
      <c r="IJV68" s="280"/>
      <c r="IJW68" s="280"/>
      <c r="IJX68" s="280"/>
      <c r="IJY68" s="280"/>
      <c r="IJZ68" s="280"/>
      <c r="IKA68" s="280"/>
      <c r="IKB68" s="280"/>
      <c r="IKC68" s="280"/>
      <c r="IKD68" s="280"/>
      <c r="IKE68" s="280"/>
      <c r="IKF68" s="280"/>
      <c r="IKG68" s="280"/>
      <c r="IKH68" s="280"/>
      <c r="IKI68" s="280"/>
      <c r="IKJ68" s="280"/>
      <c r="IKK68" s="280"/>
      <c r="IKL68" s="280"/>
      <c r="IKM68" s="280"/>
      <c r="IKN68" s="280"/>
      <c r="IKO68" s="280"/>
      <c r="IKP68" s="280"/>
      <c r="IKQ68" s="280"/>
      <c r="IKR68" s="280"/>
      <c r="IKS68" s="280"/>
      <c r="IKT68" s="280"/>
      <c r="IKU68" s="280"/>
      <c r="IKV68" s="280"/>
      <c r="IKW68" s="280"/>
      <c r="IKX68" s="280"/>
      <c r="IKY68" s="280"/>
      <c r="IKZ68" s="280"/>
      <c r="ILA68" s="280"/>
      <c r="ILB68" s="280"/>
      <c r="ILC68" s="280"/>
      <c r="ILD68" s="280"/>
      <c r="ILE68" s="280"/>
      <c r="ILF68" s="280"/>
      <c r="ILG68" s="280"/>
      <c r="ILH68" s="280"/>
      <c r="ILI68" s="280"/>
      <c r="ILJ68" s="280"/>
      <c r="ILK68" s="280"/>
      <c r="ILL68" s="280"/>
      <c r="ILM68" s="280"/>
      <c r="ILN68" s="280"/>
      <c r="ILO68" s="280"/>
      <c r="ILP68" s="280"/>
      <c r="ILQ68" s="280"/>
      <c r="ILR68" s="280"/>
      <c r="ILS68" s="280"/>
      <c r="ILT68" s="280"/>
      <c r="ILU68" s="280"/>
      <c r="ILV68" s="280"/>
      <c r="ILW68" s="280"/>
      <c r="ILX68" s="280"/>
      <c r="ILY68" s="280"/>
      <c r="ILZ68" s="280"/>
      <c r="IMA68" s="280"/>
      <c r="IMB68" s="280"/>
      <c r="IMC68" s="280"/>
      <c r="IMD68" s="280"/>
      <c r="IME68" s="280"/>
      <c r="IMF68" s="280"/>
      <c r="IMG68" s="280"/>
      <c r="IMH68" s="280"/>
      <c r="IMI68" s="280"/>
      <c r="IMJ68" s="280"/>
      <c r="IMK68" s="280"/>
      <c r="IML68" s="280"/>
      <c r="IMM68" s="280"/>
      <c r="IMN68" s="280"/>
      <c r="IMO68" s="280"/>
      <c r="IMP68" s="280"/>
      <c r="IMQ68" s="280"/>
      <c r="IMR68" s="280"/>
      <c r="IMS68" s="280"/>
      <c r="IMT68" s="280"/>
      <c r="IMU68" s="280"/>
      <c r="IMV68" s="280"/>
      <c r="IMW68" s="280"/>
      <c r="IMX68" s="280"/>
      <c r="IMY68" s="280"/>
      <c r="IMZ68" s="280"/>
      <c r="INA68" s="280"/>
      <c r="INB68" s="280"/>
      <c r="INC68" s="280"/>
      <c r="IND68" s="280"/>
      <c r="INE68" s="280"/>
      <c r="INF68" s="280"/>
      <c r="ING68" s="280"/>
      <c r="INH68" s="280"/>
      <c r="INI68" s="280"/>
      <c r="INJ68" s="280"/>
      <c r="INK68" s="280"/>
      <c r="INL68" s="280"/>
      <c r="INM68" s="280"/>
      <c r="INN68" s="280"/>
      <c r="INO68" s="280"/>
      <c r="INP68" s="280"/>
      <c r="INQ68" s="280"/>
      <c r="INR68" s="280"/>
      <c r="INS68" s="280"/>
      <c r="INT68" s="280"/>
      <c r="INU68" s="280"/>
      <c r="INV68" s="280"/>
      <c r="INW68" s="280"/>
      <c r="INX68" s="280"/>
      <c r="INY68" s="280"/>
      <c r="INZ68" s="280"/>
      <c r="IOA68" s="280"/>
      <c r="IOB68" s="280"/>
      <c r="IOC68" s="280"/>
      <c r="IOD68" s="280"/>
      <c r="IOE68" s="280"/>
      <c r="IOF68" s="280"/>
      <c r="IOG68" s="280"/>
      <c r="IOH68" s="280"/>
      <c r="IOI68" s="280"/>
      <c r="IOJ68" s="280"/>
      <c r="IOK68" s="280"/>
      <c r="IOL68" s="280"/>
      <c r="IOM68" s="280"/>
      <c r="ION68" s="280"/>
      <c r="IOO68" s="280"/>
      <c r="IOP68" s="280"/>
      <c r="IOQ68" s="280"/>
      <c r="IOR68" s="280"/>
      <c r="IOS68" s="280"/>
      <c r="IOT68" s="280"/>
      <c r="IOU68" s="280"/>
      <c r="IOV68" s="280"/>
      <c r="IOW68" s="280"/>
      <c r="IOX68" s="280"/>
      <c r="IOY68" s="280"/>
      <c r="IOZ68" s="280"/>
      <c r="IPA68" s="280"/>
      <c r="IPB68" s="280"/>
      <c r="IPC68" s="280"/>
      <c r="IPD68" s="280"/>
      <c r="IPE68" s="280"/>
      <c r="IPF68" s="280"/>
      <c r="IPG68" s="280"/>
      <c r="IPH68" s="280"/>
      <c r="IPI68" s="280"/>
      <c r="IPJ68" s="280"/>
      <c r="IPK68" s="280"/>
      <c r="IPL68" s="280"/>
      <c r="IPM68" s="280"/>
      <c r="IPN68" s="280"/>
      <c r="IPO68" s="280"/>
      <c r="IPP68" s="280"/>
      <c r="IPQ68" s="280"/>
      <c r="IPR68" s="280"/>
      <c r="IPS68" s="280"/>
      <c r="IPT68" s="280"/>
      <c r="IPU68" s="280"/>
      <c r="IPV68" s="280"/>
      <c r="IPW68" s="280"/>
      <c r="IPX68" s="280"/>
      <c r="IPY68" s="280"/>
      <c r="IPZ68" s="280"/>
      <c r="IQA68" s="280"/>
      <c r="IQB68" s="280"/>
      <c r="IQC68" s="280"/>
      <c r="IQD68" s="280"/>
      <c r="IQE68" s="280"/>
      <c r="IQF68" s="280"/>
      <c r="IQG68" s="280"/>
      <c r="IQH68" s="280"/>
      <c r="IQI68" s="280"/>
      <c r="IQJ68" s="280"/>
      <c r="IQK68" s="280"/>
      <c r="IQL68" s="280"/>
      <c r="IQM68" s="280"/>
      <c r="IQN68" s="280"/>
      <c r="IQO68" s="280"/>
      <c r="IQP68" s="280"/>
      <c r="IQQ68" s="280"/>
      <c r="IQR68" s="280"/>
      <c r="IQS68" s="280"/>
      <c r="IQT68" s="280"/>
      <c r="IQU68" s="280"/>
      <c r="IQV68" s="280"/>
      <c r="IQW68" s="280"/>
      <c r="IQX68" s="280"/>
      <c r="IQY68" s="280"/>
      <c r="IQZ68" s="280"/>
      <c r="IRA68" s="280"/>
      <c r="IRB68" s="280"/>
      <c r="IRC68" s="280"/>
      <c r="IRD68" s="280"/>
      <c r="IRE68" s="280"/>
      <c r="IRF68" s="280"/>
      <c r="IRG68" s="280"/>
      <c r="IRH68" s="280"/>
      <c r="IRI68" s="280"/>
      <c r="IRJ68" s="280"/>
      <c r="IRK68" s="280"/>
      <c r="IRL68" s="280"/>
      <c r="IRM68" s="280"/>
      <c r="IRN68" s="280"/>
      <c r="IRO68" s="280"/>
      <c r="IRP68" s="280"/>
      <c r="IRQ68" s="280"/>
      <c r="IRR68" s="280"/>
      <c r="IRS68" s="280"/>
      <c r="IRT68" s="280"/>
      <c r="IRU68" s="280"/>
      <c r="IRV68" s="280"/>
      <c r="IRW68" s="280"/>
      <c r="IRX68" s="280"/>
      <c r="IRY68" s="280"/>
      <c r="IRZ68" s="280"/>
      <c r="ISA68" s="280"/>
      <c r="ISB68" s="280"/>
      <c r="ISC68" s="280"/>
      <c r="ISD68" s="280"/>
      <c r="ISE68" s="280"/>
      <c r="ISF68" s="280"/>
      <c r="ISG68" s="280"/>
      <c r="ISH68" s="280"/>
      <c r="ISI68" s="280"/>
      <c r="ISJ68" s="280"/>
      <c r="ISK68" s="280"/>
      <c r="ISL68" s="280"/>
      <c r="ISM68" s="280"/>
      <c r="ISN68" s="280"/>
      <c r="ISO68" s="280"/>
      <c r="ISP68" s="280"/>
      <c r="ISQ68" s="280"/>
      <c r="ISR68" s="280"/>
      <c r="ISS68" s="280"/>
      <c r="IST68" s="280"/>
      <c r="ISU68" s="280"/>
      <c r="ISV68" s="280"/>
      <c r="ISW68" s="280"/>
      <c r="ISX68" s="280"/>
      <c r="ISY68" s="280"/>
      <c r="ISZ68" s="280"/>
      <c r="ITA68" s="280"/>
      <c r="ITB68" s="280"/>
      <c r="ITC68" s="280"/>
      <c r="ITD68" s="280"/>
      <c r="ITE68" s="280"/>
      <c r="ITF68" s="280"/>
      <c r="ITG68" s="280"/>
      <c r="ITH68" s="280"/>
      <c r="ITI68" s="280"/>
      <c r="ITJ68" s="280"/>
      <c r="ITK68" s="280"/>
      <c r="ITL68" s="280"/>
      <c r="ITM68" s="280"/>
      <c r="ITN68" s="280"/>
      <c r="ITO68" s="280"/>
      <c r="ITP68" s="280"/>
      <c r="ITQ68" s="280"/>
      <c r="ITR68" s="280"/>
      <c r="ITS68" s="280"/>
      <c r="ITT68" s="280"/>
      <c r="ITU68" s="280"/>
      <c r="ITV68" s="280"/>
      <c r="ITW68" s="280"/>
      <c r="ITX68" s="280"/>
      <c r="ITY68" s="280"/>
      <c r="ITZ68" s="280"/>
      <c r="IUA68" s="280"/>
      <c r="IUB68" s="280"/>
      <c r="IUC68" s="280"/>
      <c r="IUD68" s="280"/>
      <c r="IUE68" s="280"/>
      <c r="IUF68" s="280"/>
      <c r="IUG68" s="280"/>
      <c r="IUH68" s="280"/>
      <c r="IUI68" s="280"/>
      <c r="IUJ68" s="280"/>
      <c r="IUK68" s="280"/>
      <c r="IUL68" s="280"/>
      <c r="IUM68" s="280"/>
      <c r="IUN68" s="280"/>
      <c r="IUO68" s="280"/>
      <c r="IUP68" s="280"/>
      <c r="IUQ68" s="280"/>
      <c r="IUR68" s="280"/>
      <c r="IUS68" s="280"/>
      <c r="IUT68" s="280"/>
      <c r="IUU68" s="280"/>
      <c r="IUV68" s="280"/>
      <c r="IUW68" s="280"/>
      <c r="IUX68" s="280"/>
      <c r="IUY68" s="280"/>
      <c r="IUZ68" s="280"/>
      <c r="IVA68" s="280"/>
      <c r="IVB68" s="280"/>
      <c r="IVC68" s="280"/>
      <c r="IVD68" s="280"/>
      <c r="IVE68" s="280"/>
      <c r="IVF68" s="280"/>
      <c r="IVG68" s="280"/>
      <c r="IVH68" s="280"/>
      <c r="IVI68" s="280"/>
      <c r="IVJ68" s="280"/>
      <c r="IVK68" s="280"/>
      <c r="IVL68" s="280"/>
      <c r="IVM68" s="280"/>
      <c r="IVN68" s="280"/>
      <c r="IVO68" s="280"/>
      <c r="IVP68" s="280"/>
      <c r="IVQ68" s="280"/>
      <c r="IVR68" s="280"/>
      <c r="IVS68" s="280"/>
      <c r="IVT68" s="280"/>
      <c r="IVU68" s="280"/>
      <c r="IVV68" s="280"/>
      <c r="IVW68" s="280"/>
      <c r="IVX68" s="280"/>
      <c r="IVY68" s="280"/>
      <c r="IVZ68" s="280"/>
      <c r="IWA68" s="280"/>
      <c r="IWB68" s="280"/>
      <c r="IWC68" s="280"/>
      <c r="IWD68" s="280"/>
      <c r="IWE68" s="280"/>
      <c r="IWF68" s="280"/>
      <c r="IWG68" s="280"/>
      <c r="IWH68" s="280"/>
      <c r="IWI68" s="280"/>
      <c r="IWJ68" s="280"/>
      <c r="IWK68" s="280"/>
      <c r="IWL68" s="280"/>
      <c r="IWM68" s="280"/>
      <c r="IWN68" s="280"/>
      <c r="IWO68" s="280"/>
      <c r="IWP68" s="280"/>
      <c r="IWQ68" s="280"/>
      <c r="IWR68" s="280"/>
      <c r="IWS68" s="280"/>
      <c r="IWT68" s="280"/>
      <c r="IWU68" s="280"/>
      <c r="IWV68" s="280"/>
      <c r="IWW68" s="280"/>
      <c r="IWX68" s="280"/>
      <c r="IWY68" s="280"/>
      <c r="IWZ68" s="280"/>
      <c r="IXA68" s="280"/>
      <c r="IXB68" s="280"/>
      <c r="IXC68" s="280"/>
      <c r="IXD68" s="280"/>
      <c r="IXE68" s="280"/>
      <c r="IXF68" s="280"/>
      <c r="IXG68" s="280"/>
      <c r="IXH68" s="280"/>
      <c r="IXI68" s="280"/>
      <c r="IXJ68" s="280"/>
      <c r="IXK68" s="280"/>
      <c r="IXL68" s="280"/>
      <c r="IXM68" s="280"/>
      <c r="IXN68" s="280"/>
      <c r="IXO68" s="280"/>
      <c r="IXP68" s="280"/>
      <c r="IXQ68" s="280"/>
      <c r="IXR68" s="280"/>
      <c r="IXS68" s="280"/>
      <c r="IXT68" s="280"/>
      <c r="IXU68" s="280"/>
      <c r="IXV68" s="280"/>
      <c r="IXW68" s="280"/>
      <c r="IXX68" s="280"/>
      <c r="IXY68" s="280"/>
      <c r="IXZ68" s="280"/>
      <c r="IYA68" s="280"/>
      <c r="IYB68" s="280"/>
      <c r="IYC68" s="280"/>
      <c r="IYD68" s="280"/>
      <c r="IYE68" s="280"/>
      <c r="IYF68" s="280"/>
      <c r="IYG68" s="280"/>
      <c r="IYH68" s="280"/>
      <c r="IYI68" s="280"/>
      <c r="IYJ68" s="280"/>
      <c r="IYK68" s="280"/>
      <c r="IYL68" s="280"/>
      <c r="IYM68" s="280"/>
      <c r="IYN68" s="280"/>
      <c r="IYO68" s="280"/>
      <c r="IYP68" s="280"/>
      <c r="IYQ68" s="280"/>
      <c r="IYR68" s="280"/>
      <c r="IYS68" s="280"/>
      <c r="IYT68" s="280"/>
      <c r="IYU68" s="280"/>
      <c r="IYV68" s="280"/>
      <c r="IYW68" s="280"/>
      <c r="IYX68" s="280"/>
      <c r="IYY68" s="280"/>
      <c r="IYZ68" s="280"/>
      <c r="IZA68" s="280"/>
      <c r="IZB68" s="280"/>
      <c r="IZC68" s="280"/>
      <c r="IZD68" s="280"/>
      <c r="IZE68" s="280"/>
      <c r="IZF68" s="280"/>
      <c r="IZG68" s="280"/>
      <c r="IZH68" s="280"/>
      <c r="IZI68" s="280"/>
      <c r="IZJ68" s="280"/>
      <c r="IZK68" s="280"/>
      <c r="IZL68" s="280"/>
      <c r="IZM68" s="280"/>
      <c r="IZN68" s="280"/>
      <c r="IZO68" s="280"/>
      <c r="IZP68" s="280"/>
      <c r="IZQ68" s="280"/>
      <c r="IZR68" s="280"/>
      <c r="IZS68" s="280"/>
      <c r="IZT68" s="280"/>
      <c r="IZU68" s="280"/>
      <c r="IZV68" s="280"/>
      <c r="IZW68" s="280"/>
      <c r="IZX68" s="280"/>
      <c r="IZY68" s="280"/>
      <c r="IZZ68" s="280"/>
      <c r="JAA68" s="280"/>
      <c r="JAB68" s="280"/>
      <c r="JAC68" s="280"/>
      <c r="JAD68" s="280"/>
      <c r="JAE68" s="280"/>
      <c r="JAF68" s="280"/>
      <c r="JAG68" s="280"/>
      <c r="JAH68" s="280"/>
      <c r="JAI68" s="280"/>
      <c r="JAJ68" s="280"/>
      <c r="JAK68" s="280"/>
      <c r="JAL68" s="280"/>
      <c r="JAM68" s="280"/>
      <c r="JAN68" s="280"/>
      <c r="JAO68" s="280"/>
      <c r="JAP68" s="280"/>
      <c r="JAQ68" s="280"/>
      <c r="JAR68" s="280"/>
      <c r="JAS68" s="280"/>
      <c r="JAT68" s="280"/>
      <c r="JAU68" s="280"/>
      <c r="JAV68" s="280"/>
      <c r="JAW68" s="280"/>
      <c r="JAX68" s="280"/>
      <c r="JAY68" s="280"/>
      <c r="JAZ68" s="280"/>
      <c r="JBA68" s="280"/>
      <c r="JBB68" s="280"/>
      <c r="JBC68" s="280"/>
      <c r="JBD68" s="280"/>
      <c r="JBE68" s="280"/>
      <c r="JBF68" s="280"/>
      <c r="JBG68" s="280"/>
      <c r="JBH68" s="280"/>
      <c r="JBI68" s="280"/>
      <c r="JBJ68" s="280"/>
      <c r="JBK68" s="280"/>
      <c r="JBL68" s="280"/>
      <c r="JBM68" s="280"/>
      <c r="JBN68" s="280"/>
      <c r="JBO68" s="280"/>
      <c r="JBP68" s="280"/>
      <c r="JBQ68" s="280"/>
      <c r="JBR68" s="280"/>
      <c r="JBS68" s="280"/>
      <c r="JBT68" s="280"/>
      <c r="JBU68" s="280"/>
      <c r="JBV68" s="280"/>
      <c r="JBW68" s="280"/>
      <c r="JBX68" s="280"/>
      <c r="JBY68" s="280"/>
      <c r="JBZ68" s="280"/>
      <c r="JCA68" s="280"/>
      <c r="JCB68" s="280"/>
      <c r="JCC68" s="280"/>
      <c r="JCD68" s="280"/>
      <c r="JCE68" s="280"/>
      <c r="JCF68" s="280"/>
      <c r="JCG68" s="280"/>
      <c r="JCH68" s="280"/>
      <c r="JCI68" s="280"/>
      <c r="JCJ68" s="280"/>
      <c r="JCK68" s="280"/>
      <c r="JCL68" s="280"/>
      <c r="JCM68" s="280"/>
      <c r="JCN68" s="280"/>
      <c r="JCO68" s="280"/>
      <c r="JCP68" s="280"/>
      <c r="JCQ68" s="280"/>
      <c r="JCR68" s="280"/>
      <c r="JCS68" s="280"/>
      <c r="JCT68" s="280"/>
      <c r="JCU68" s="280"/>
      <c r="JCV68" s="280"/>
      <c r="JCW68" s="280"/>
      <c r="JCX68" s="280"/>
      <c r="JCY68" s="280"/>
      <c r="JCZ68" s="280"/>
      <c r="JDA68" s="280"/>
      <c r="JDB68" s="280"/>
      <c r="JDC68" s="280"/>
      <c r="JDD68" s="280"/>
      <c r="JDE68" s="280"/>
      <c r="JDF68" s="280"/>
      <c r="JDG68" s="280"/>
      <c r="JDH68" s="280"/>
      <c r="JDI68" s="280"/>
      <c r="JDJ68" s="280"/>
      <c r="JDK68" s="280"/>
      <c r="JDL68" s="280"/>
      <c r="JDM68" s="280"/>
      <c r="JDN68" s="280"/>
      <c r="JDO68" s="280"/>
      <c r="JDP68" s="280"/>
      <c r="JDQ68" s="280"/>
      <c r="JDR68" s="280"/>
      <c r="JDS68" s="280"/>
      <c r="JDT68" s="280"/>
      <c r="JDU68" s="280"/>
      <c r="JDV68" s="280"/>
      <c r="JDW68" s="280"/>
      <c r="JDX68" s="280"/>
      <c r="JDY68" s="280"/>
      <c r="JDZ68" s="280"/>
      <c r="JEA68" s="280"/>
      <c r="JEB68" s="280"/>
      <c r="JEC68" s="280"/>
      <c r="JED68" s="280"/>
      <c r="JEE68" s="280"/>
      <c r="JEF68" s="280"/>
      <c r="JEG68" s="280"/>
      <c r="JEH68" s="280"/>
      <c r="JEI68" s="280"/>
      <c r="JEJ68" s="280"/>
      <c r="JEK68" s="280"/>
      <c r="JEL68" s="280"/>
      <c r="JEM68" s="280"/>
      <c r="JEN68" s="280"/>
      <c r="JEO68" s="280"/>
      <c r="JEP68" s="280"/>
      <c r="JEQ68" s="280"/>
      <c r="JER68" s="280"/>
      <c r="JES68" s="280"/>
      <c r="JET68" s="280"/>
      <c r="JEU68" s="280"/>
      <c r="JEV68" s="280"/>
      <c r="JEW68" s="280"/>
      <c r="JEX68" s="280"/>
      <c r="JEY68" s="280"/>
      <c r="JEZ68" s="280"/>
      <c r="JFA68" s="280"/>
      <c r="JFB68" s="280"/>
      <c r="JFC68" s="280"/>
      <c r="JFD68" s="280"/>
      <c r="JFE68" s="280"/>
      <c r="JFF68" s="280"/>
      <c r="JFG68" s="280"/>
      <c r="JFH68" s="280"/>
      <c r="JFI68" s="280"/>
      <c r="JFJ68" s="280"/>
      <c r="JFK68" s="280"/>
      <c r="JFL68" s="280"/>
      <c r="JFM68" s="280"/>
      <c r="JFN68" s="280"/>
      <c r="JFO68" s="280"/>
      <c r="JFP68" s="280"/>
      <c r="JFQ68" s="280"/>
      <c r="JFR68" s="280"/>
      <c r="JFS68" s="280"/>
      <c r="JFT68" s="280"/>
      <c r="JFU68" s="280"/>
      <c r="JFV68" s="280"/>
      <c r="JFW68" s="280"/>
      <c r="JFX68" s="280"/>
      <c r="JFY68" s="280"/>
      <c r="JFZ68" s="280"/>
      <c r="JGA68" s="280"/>
      <c r="JGB68" s="280"/>
      <c r="JGC68" s="280"/>
      <c r="JGD68" s="280"/>
      <c r="JGE68" s="280"/>
      <c r="JGF68" s="280"/>
      <c r="JGG68" s="280"/>
      <c r="JGH68" s="280"/>
      <c r="JGI68" s="280"/>
      <c r="JGJ68" s="280"/>
      <c r="JGK68" s="280"/>
      <c r="JGL68" s="280"/>
      <c r="JGM68" s="280"/>
      <c r="JGN68" s="280"/>
      <c r="JGO68" s="280"/>
      <c r="JGP68" s="280"/>
      <c r="JGQ68" s="280"/>
      <c r="JGR68" s="280"/>
      <c r="JGS68" s="280"/>
      <c r="JGT68" s="280"/>
      <c r="JGU68" s="280"/>
      <c r="JGV68" s="280"/>
      <c r="JGW68" s="280"/>
      <c r="JGX68" s="280"/>
      <c r="JGY68" s="280"/>
      <c r="JGZ68" s="280"/>
      <c r="JHA68" s="280"/>
      <c r="JHB68" s="280"/>
      <c r="JHC68" s="280"/>
      <c r="JHD68" s="280"/>
      <c r="JHE68" s="280"/>
      <c r="JHF68" s="280"/>
      <c r="JHG68" s="280"/>
      <c r="JHH68" s="280"/>
      <c r="JHI68" s="280"/>
      <c r="JHJ68" s="280"/>
      <c r="JHK68" s="280"/>
      <c r="JHL68" s="280"/>
      <c r="JHM68" s="280"/>
      <c r="JHN68" s="280"/>
      <c r="JHO68" s="280"/>
      <c r="JHP68" s="280"/>
      <c r="JHQ68" s="280"/>
      <c r="JHR68" s="280"/>
      <c r="JHS68" s="280"/>
      <c r="JHT68" s="280"/>
      <c r="JHU68" s="280"/>
      <c r="JHV68" s="280"/>
      <c r="JHW68" s="280"/>
      <c r="JHX68" s="280"/>
      <c r="JHY68" s="280"/>
      <c r="JHZ68" s="280"/>
      <c r="JIA68" s="280"/>
      <c r="JIB68" s="280"/>
      <c r="JIC68" s="280"/>
      <c r="JID68" s="280"/>
      <c r="JIE68" s="280"/>
      <c r="JIF68" s="280"/>
      <c r="JIG68" s="280"/>
      <c r="JIH68" s="280"/>
      <c r="JII68" s="280"/>
      <c r="JIJ68" s="280"/>
      <c r="JIK68" s="280"/>
      <c r="JIL68" s="280"/>
      <c r="JIM68" s="280"/>
      <c r="JIN68" s="280"/>
      <c r="JIO68" s="280"/>
      <c r="JIP68" s="280"/>
      <c r="JIQ68" s="280"/>
      <c r="JIR68" s="280"/>
      <c r="JIS68" s="280"/>
      <c r="JIT68" s="280"/>
      <c r="JIU68" s="280"/>
      <c r="JIV68" s="280"/>
      <c r="JIW68" s="280"/>
      <c r="JIX68" s="280"/>
      <c r="JIY68" s="280"/>
      <c r="JIZ68" s="280"/>
      <c r="JJA68" s="280"/>
      <c r="JJB68" s="280"/>
      <c r="JJC68" s="280"/>
      <c r="JJD68" s="280"/>
      <c r="JJE68" s="280"/>
      <c r="JJF68" s="280"/>
      <c r="JJG68" s="280"/>
      <c r="JJH68" s="280"/>
      <c r="JJI68" s="280"/>
      <c r="JJJ68" s="280"/>
      <c r="JJK68" s="280"/>
      <c r="JJL68" s="280"/>
      <c r="JJM68" s="280"/>
      <c r="JJN68" s="280"/>
      <c r="JJO68" s="280"/>
      <c r="JJP68" s="280"/>
      <c r="JJQ68" s="280"/>
      <c r="JJR68" s="280"/>
      <c r="JJS68" s="280"/>
      <c r="JJT68" s="280"/>
      <c r="JJU68" s="280"/>
      <c r="JJV68" s="280"/>
      <c r="JJW68" s="280"/>
      <c r="JJX68" s="280"/>
      <c r="JJY68" s="280"/>
      <c r="JJZ68" s="280"/>
      <c r="JKA68" s="280"/>
      <c r="JKB68" s="280"/>
      <c r="JKC68" s="280"/>
      <c r="JKD68" s="280"/>
      <c r="JKE68" s="280"/>
      <c r="JKF68" s="280"/>
      <c r="JKG68" s="280"/>
      <c r="JKH68" s="280"/>
      <c r="JKI68" s="280"/>
      <c r="JKJ68" s="280"/>
      <c r="JKK68" s="280"/>
      <c r="JKL68" s="280"/>
      <c r="JKM68" s="280"/>
      <c r="JKN68" s="280"/>
      <c r="JKO68" s="280"/>
      <c r="JKP68" s="280"/>
      <c r="JKQ68" s="280"/>
      <c r="JKR68" s="280"/>
      <c r="JKS68" s="280"/>
      <c r="JKT68" s="280"/>
      <c r="JKU68" s="280"/>
      <c r="JKV68" s="280"/>
      <c r="JKW68" s="280"/>
      <c r="JKX68" s="280"/>
      <c r="JKY68" s="280"/>
      <c r="JKZ68" s="280"/>
      <c r="JLA68" s="280"/>
      <c r="JLB68" s="280"/>
      <c r="JLC68" s="280"/>
      <c r="JLD68" s="280"/>
      <c r="JLE68" s="280"/>
      <c r="JLF68" s="280"/>
      <c r="JLG68" s="280"/>
      <c r="JLH68" s="280"/>
      <c r="JLI68" s="280"/>
      <c r="JLJ68" s="280"/>
      <c r="JLK68" s="280"/>
      <c r="JLL68" s="280"/>
      <c r="JLM68" s="280"/>
      <c r="JLN68" s="280"/>
      <c r="JLO68" s="280"/>
      <c r="JLP68" s="280"/>
      <c r="JLQ68" s="280"/>
      <c r="JLR68" s="280"/>
      <c r="JLS68" s="280"/>
      <c r="JLT68" s="280"/>
      <c r="JLU68" s="280"/>
      <c r="JLV68" s="280"/>
      <c r="JLW68" s="280"/>
      <c r="JLX68" s="280"/>
      <c r="JLY68" s="280"/>
      <c r="JLZ68" s="280"/>
      <c r="JMA68" s="280"/>
      <c r="JMB68" s="280"/>
      <c r="JMC68" s="280"/>
      <c r="JMD68" s="280"/>
      <c r="JME68" s="280"/>
      <c r="JMF68" s="280"/>
      <c r="JMG68" s="280"/>
      <c r="JMH68" s="280"/>
      <c r="JMI68" s="280"/>
      <c r="JMJ68" s="280"/>
      <c r="JMK68" s="280"/>
      <c r="JML68" s="280"/>
      <c r="JMM68" s="280"/>
      <c r="JMN68" s="280"/>
      <c r="JMO68" s="280"/>
      <c r="JMP68" s="280"/>
      <c r="JMQ68" s="280"/>
      <c r="JMR68" s="280"/>
      <c r="JMS68" s="280"/>
      <c r="JMT68" s="280"/>
      <c r="JMU68" s="280"/>
      <c r="JMV68" s="280"/>
      <c r="JMW68" s="280"/>
      <c r="JMX68" s="280"/>
      <c r="JMY68" s="280"/>
      <c r="JMZ68" s="280"/>
      <c r="JNA68" s="280"/>
      <c r="JNB68" s="280"/>
      <c r="JNC68" s="280"/>
      <c r="JND68" s="280"/>
      <c r="JNE68" s="280"/>
      <c r="JNF68" s="280"/>
      <c r="JNG68" s="280"/>
      <c r="JNH68" s="280"/>
      <c r="JNI68" s="280"/>
      <c r="JNJ68" s="280"/>
      <c r="JNK68" s="280"/>
      <c r="JNL68" s="280"/>
      <c r="JNM68" s="280"/>
      <c r="JNN68" s="280"/>
      <c r="JNO68" s="280"/>
      <c r="JNP68" s="280"/>
      <c r="JNQ68" s="280"/>
      <c r="JNR68" s="280"/>
      <c r="JNS68" s="280"/>
      <c r="JNT68" s="280"/>
      <c r="JNU68" s="280"/>
      <c r="JNV68" s="280"/>
      <c r="JNW68" s="280"/>
      <c r="JNX68" s="280"/>
      <c r="JNY68" s="280"/>
      <c r="JNZ68" s="280"/>
      <c r="JOA68" s="280"/>
      <c r="JOB68" s="280"/>
      <c r="JOC68" s="280"/>
      <c r="JOD68" s="280"/>
      <c r="JOE68" s="280"/>
      <c r="JOF68" s="280"/>
      <c r="JOG68" s="280"/>
      <c r="JOH68" s="280"/>
      <c r="JOI68" s="280"/>
      <c r="JOJ68" s="280"/>
      <c r="JOK68" s="280"/>
      <c r="JOL68" s="280"/>
      <c r="JOM68" s="280"/>
      <c r="JON68" s="280"/>
      <c r="JOO68" s="280"/>
      <c r="JOP68" s="280"/>
      <c r="JOQ68" s="280"/>
      <c r="JOR68" s="280"/>
      <c r="JOS68" s="280"/>
      <c r="JOT68" s="280"/>
      <c r="JOU68" s="280"/>
      <c r="JOV68" s="280"/>
      <c r="JOW68" s="280"/>
      <c r="JOX68" s="280"/>
      <c r="JOY68" s="280"/>
      <c r="JOZ68" s="280"/>
      <c r="JPA68" s="280"/>
      <c r="JPB68" s="280"/>
      <c r="JPC68" s="280"/>
      <c r="JPD68" s="280"/>
      <c r="JPE68" s="280"/>
      <c r="JPF68" s="280"/>
      <c r="JPG68" s="280"/>
      <c r="JPH68" s="280"/>
      <c r="JPI68" s="280"/>
      <c r="JPJ68" s="280"/>
      <c r="JPK68" s="280"/>
      <c r="JPL68" s="280"/>
      <c r="JPM68" s="280"/>
      <c r="JPN68" s="280"/>
      <c r="JPO68" s="280"/>
      <c r="JPP68" s="280"/>
      <c r="JPQ68" s="280"/>
      <c r="JPR68" s="280"/>
      <c r="JPS68" s="280"/>
      <c r="JPT68" s="280"/>
      <c r="JPU68" s="280"/>
      <c r="JPV68" s="280"/>
      <c r="JPW68" s="280"/>
      <c r="JPX68" s="280"/>
      <c r="JPY68" s="280"/>
      <c r="JPZ68" s="280"/>
      <c r="JQA68" s="280"/>
      <c r="JQB68" s="280"/>
      <c r="JQC68" s="280"/>
      <c r="JQD68" s="280"/>
      <c r="JQE68" s="280"/>
      <c r="JQF68" s="280"/>
      <c r="JQG68" s="280"/>
      <c r="JQH68" s="280"/>
      <c r="JQI68" s="280"/>
      <c r="JQJ68" s="280"/>
      <c r="JQK68" s="280"/>
      <c r="JQL68" s="280"/>
      <c r="JQM68" s="280"/>
      <c r="JQN68" s="280"/>
      <c r="JQO68" s="280"/>
      <c r="JQP68" s="280"/>
      <c r="JQQ68" s="280"/>
      <c r="JQR68" s="280"/>
      <c r="JQS68" s="280"/>
      <c r="JQT68" s="280"/>
      <c r="JQU68" s="280"/>
      <c r="JQV68" s="280"/>
      <c r="JQW68" s="280"/>
      <c r="JQX68" s="280"/>
      <c r="JQY68" s="280"/>
      <c r="JQZ68" s="280"/>
      <c r="JRA68" s="280"/>
      <c r="JRB68" s="280"/>
      <c r="JRC68" s="280"/>
      <c r="JRD68" s="280"/>
      <c r="JRE68" s="280"/>
      <c r="JRF68" s="280"/>
      <c r="JRG68" s="280"/>
      <c r="JRH68" s="280"/>
      <c r="JRI68" s="280"/>
      <c r="JRJ68" s="280"/>
      <c r="JRK68" s="280"/>
      <c r="JRL68" s="280"/>
      <c r="JRM68" s="280"/>
      <c r="JRN68" s="280"/>
      <c r="JRO68" s="280"/>
      <c r="JRP68" s="280"/>
      <c r="JRQ68" s="280"/>
      <c r="JRR68" s="280"/>
      <c r="JRS68" s="280"/>
      <c r="JRT68" s="280"/>
      <c r="JRU68" s="280"/>
      <c r="JRV68" s="280"/>
      <c r="JRW68" s="280"/>
      <c r="JRX68" s="280"/>
      <c r="JRY68" s="280"/>
      <c r="JRZ68" s="280"/>
      <c r="JSA68" s="280"/>
      <c r="JSB68" s="280"/>
      <c r="JSC68" s="280"/>
      <c r="JSD68" s="280"/>
      <c r="JSE68" s="280"/>
      <c r="JSF68" s="280"/>
      <c r="JSG68" s="280"/>
      <c r="JSH68" s="280"/>
      <c r="JSI68" s="280"/>
      <c r="JSJ68" s="280"/>
      <c r="JSK68" s="280"/>
      <c r="JSL68" s="280"/>
      <c r="JSM68" s="280"/>
      <c r="JSN68" s="280"/>
      <c r="JSO68" s="280"/>
      <c r="JSP68" s="280"/>
      <c r="JSQ68" s="280"/>
      <c r="JSR68" s="280"/>
      <c r="JSS68" s="280"/>
      <c r="JST68" s="280"/>
      <c r="JSU68" s="280"/>
      <c r="JSV68" s="280"/>
      <c r="JSW68" s="280"/>
      <c r="JSX68" s="280"/>
      <c r="JSY68" s="280"/>
      <c r="JSZ68" s="280"/>
      <c r="JTA68" s="280"/>
      <c r="JTB68" s="280"/>
      <c r="JTC68" s="280"/>
      <c r="JTD68" s="280"/>
      <c r="JTE68" s="280"/>
      <c r="JTF68" s="280"/>
      <c r="JTG68" s="280"/>
      <c r="JTH68" s="280"/>
      <c r="JTI68" s="280"/>
      <c r="JTJ68" s="280"/>
      <c r="JTK68" s="280"/>
      <c r="JTL68" s="280"/>
      <c r="JTM68" s="280"/>
      <c r="JTN68" s="280"/>
      <c r="JTO68" s="280"/>
      <c r="JTP68" s="280"/>
      <c r="JTQ68" s="280"/>
      <c r="JTR68" s="280"/>
      <c r="JTS68" s="280"/>
      <c r="JTT68" s="280"/>
      <c r="JTU68" s="280"/>
      <c r="JTV68" s="280"/>
      <c r="JTW68" s="280"/>
      <c r="JTX68" s="280"/>
      <c r="JTY68" s="280"/>
      <c r="JTZ68" s="280"/>
      <c r="JUA68" s="280"/>
      <c r="JUB68" s="280"/>
      <c r="JUC68" s="280"/>
      <c r="JUD68" s="280"/>
      <c r="JUE68" s="280"/>
      <c r="JUF68" s="280"/>
      <c r="JUG68" s="280"/>
      <c r="JUH68" s="280"/>
      <c r="JUI68" s="280"/>
      <c r="JUJ68" s="280"/>
      <c r="JUK68" s="280"/>
      <c r="JUL68" s="280"/>
      <c r="JUM68" s="280"/>
      <c r="JUN68" s="280"/>
      <c r="JUO68" s="280"/>
      <c r="JUP68" s="280"/>
      <c r="JUQ68" s="280"/>
      <c r="JUR68" s="280"/>
      <c r="JUS68" s="280"/>
      <c r="JUT68" s="280"/>
      <c r="JUU68" s="280"/>
      <c r="JUV68" s="280"/>
      <c r="JUW68" s="280"/>
      <c r="JUX68" s="280"/>
      <c r="JUY68" s="280"/>
      <c r="JUZ68" s="280"/>
      <c r="JVA68" s="280"/>
      <c r="JVB68" s="280"/>
      <c r="JVC68" s="280"/>
      <c r="JVD68" s="280"/>
      <c r="JVE68" s="280"/>
      <c r="JVF68" s="280"/>
      <c r="JVG68" s="280"/>
      <c r="JVH68" s="280"/>
      <c r="JVI68" s="280"/>
      <c r="JVJ68" s="280"/>
      <c r="JVK68" s="280"/>
      <c r="JVL68" s="280"/>
      <c r="JVM68" s="280"/>
      <c r="JVN68" s="280"/>
      <c r="JVO68" s="280"/>
      <c r="JVP68" s="280"/>
      <c r="JVQ68" s="280"/>
      <c r="JVR68" s="280"/>
      <c r="JVS68" s="280"/>
      <c r="JVT68" s="280"/>
      <c r="JVU68" s="280"/>
      <c r="JVV68" s="280"/>
      <c r="JVW68" s="280"/>
      <c r="JVX68" s="280"/>
      <c r="JVY68" s="280"/>
      <c r="JVZ68" s="280"/>
      <c r="JWA68" s="280"/>
      <c r="JWB68" s="280"/>
      <c r="JWC68" s="280"/>
      <c r="JWD68" s="280"/>
      <c r="JWE68" s="280"/>
      <c r="JWF68" s="280"/>
      <c r="JWG68" s="280"/>
      <c r="JWH68" s="280"/>
      <c r="JWI68" s="280"/>
      <c r="JWJ68" s="280"/>
      <c r="JWK68" s="280"/>
      <c r="JWL68" s="280"/>
      <c r="JWM68" s="280"/>
      <c r="JWN68" s="280"/>
      <c r="JWO68" s="280"/>
      <c r="JWP68" s="280"/>
      <c r="JWQ68" s="280"/>
      <c r="JWR68" s="280"/>
      <c r="JWS68" s="280"/>
      <c r="JWT68" s="280"/>
      <c r="JWU68" s="280"/>
      <c r="JWV68" s="280"/>
      <c r="JWW68" s="280"/>
      <c r="JWX68" s="280"/>
      <c r="JWY68" s="280"/>
      <c r="JWZ68" s="280"/>
      <c r="JXA68" s="280"/>
      <c r="JXB68" s="280"/>
      <c r="JXC68" s="280"/>
      <c r="JXD68" s="280"/>
      <c r="JXE68" s="280"/>
      <c r="JXF68" s="280"/>
      <c r="JXG68" s="280"/>
      <c r="JXH68" s="280"/>
      <c r="JXI68" s="280"/>
      <c r="JXJ68" s="280"/>
      <c r="JXK68" s="280"/>
      <c r="JXL68" s="280"/>
      <c r="JXM68" s="280"/>
      <c r="JXN68" s="280"/>
      <c r="JXO68" s="280"/>
      <c r="JXP68" s="280"/>
      <c r="JXQ68" s="280"/>
      <c r="JXR68" s="280"/>
      <c r="JXS68" s="280"/>
      <c r="JXT68" s="280"/>
      <c r="JXU68" s="280"/>
      <c r="JXV68" s="280"/>
      <c r="JXW68" s="280"/>
      <c r="JXX68" s="280"/>
      <c r="JXY68" s="280"/>
      <c r="JXZ68" s="280"/>
      <c r="JYA68" s="280"/>
      <c r="JYB68" s="280"/>
      <c r="JYC68" s="280"/>
      <c r="JYD68" s="280"/>
      <c r="JYE68" s="280"/>
      <c r="JYF68" s="280"/>
      <c r="JYG68" s="280"/>
      <c r="JYH68" s="280"/>
      <c r="JYI68" s="280"/>
      <c r="JYJ68" s="280"/>
      <c r="JYK68" s="280"/>
      <c r="JYL68" s="280"/>
      <c r="JYM68" s="280"/>
      <c r="JYN68" s="280"/>
      <c r="JYO68" s="280"/>
      <c r="JYP68" s="280"/>
      <c r="JYQ68" s="280"/>
      <c r="JYR68" s="280"/>
      <c r="JYS68" s="280"/>
      <c r="JYT68" s="280"/>
      <c r="JYU68" s="280"/>
      <c r="JYV68" s="280"/>
      <c r="JYW68" s="280"/>
      <c r="JYX68" s="280"/>
      <c r="JYY68" s="280"/>
      <c r="JYZ68" s="280"/>
      <c r="JZA68" s="280"/>
      <c r="JZB68" s="280"/>
      <c r="JZC68" s="280"/>
      <c r="JZD68" s="280"/>
      <c r="JZE68" s="280"/>
      <c r="JZF68" s="280"/>
      <c r="JZG68" s="280"/>
      <c r="JZH68" s="280"/>
      <c r="JZI68" s="280"/>
      <c r="JZJ68" s="280"/>
      <c r="JZK68" s="280"/>
      <c r="JZL68" s="280"/>
      <c r="JZM68" s="280"/>
      <c r="JZN68" s="280"/>
      <c r="JZO68" s="280"/>
      <c r="JZP68" s="280"/>
      <c r="JZQ68" s="280"/>
      <c r="JZR68" s="280"/>
      <c r="JZS68" s="280"/>
      <c r="JZT68" s="280"/>
      <c r="JZU68" s="280"/>
      <c r="JZV68" s="280"/>
      <c r="JZW68" s="280"/>
      <c r="JZX68" s="280"/>
      <c r="JZY68" s="280"/>
      <c r="JZZ68" s="280"/>
      <c r="KAA68" s="280"/>
      <c r="KAB68" s="280"/>
      <c r="KAC68" s="280"/>
      <c r="KAD68" s="280"/>
      <c r="KAE68" s="280"/>
      <c r="KAF68" s="280"/>
      <c r="KAG68" s="280"/>
      <c r="KAH68" s="280"/>
      <c r="KAI68" s="280"/>
      <c r="KAJ68" s="280"/>
      <c r="KAK68" s="280"/>
      <c r="KAL68" s="280"/>
      <c r="KAM68" s="280"/>
      <c r="KAN68" s="280"/>
      <c r="KAO68" s="280"/>
      <c r="KAP68" s="280"/>
      <c r="KAQ68" s="280"/>
      <c r="KAR68" s="280"/>
      <c r="KAS68" s="280"/>
      <c r="KAT68" s="280"/>
      <c r="KAU68" s="280"/>
      <c r="KAV68" s="280"/>
      <c r="KAW68" s="280"/>
      <c r="KAX68" s="280"/>
      <c r="KAY68" s="280"/>
      <c r="KAZ68" s="280"/>
      <c r="KBA68" s="280"/>
      <c r="KBB68" s="280"/>
      <c r="KBC68" s="280"/>
      <c r="KBD68" s="280"/>
      <c r="KBE68" s="280"/>
      <c r="KBF68" s="280"/>
      <c r="KBG68" s="280"/>
      <c r="KBH68" s="280"/>
      <c r="KBI68" s="280"/>
      <c r="KBJ68" s="280"/>
      <c r="KBK68" s="280"/>
      <c r="KBL68" s="280"/>
      <c r="KBM68" s="280"/>
      <c r="KBN68" s="280"/>
      <c r="KBO68" s="280"/>
      <c r="KBP68" s="280"/>
      <c r="KBQ68" s="280"/>
      <c r="KBR68" s="280"/>
      <c r="KBS68" s="280"/>
      <c r="KBT68" s="280"/>
      <c r="KBU68" s="280"/>
      <c r="KBV68" s="280"/>
      <c r="KBW68" s="280"/>
      <c r="KBX68" s="280"/>
      <c r="KBY68" s="280"/>
      <c r="KBZ68" s="280"/>
      <c r="KCA68" s="280"/>
      <c r="KCB68" s="280"/>
      <c r="KCC68" s="280"/>
      <c r="KCD68" s="280"/>
      <c r="KCE68" s="280"/>
      <c r="KCF68" s="280"/>
      <c r="KCG68" s="280"/>
      <c r="KCH68" s="280"/>
      <c r="KCI68" s="280"/>
      <c r="KCJ68" s="280"/>
      <c r="KCK68" s="280"/>
      <c r="KCL68" s="280"/>
      <c r="KCM68" s="280"/>
      <c r="KCN68" s="280"/>
      <c r="KCO68" s="280"/>
      <c r="KCP68" s="280"/>
      <c r="KCQ68" s="280"/>
      <c r="KCR68" s="280"/>
      <c r="KCS68" s="280"/>
      <c r="KCT68" s="280"/>
      <c r="KCU68" s="280"/>
      <c r="KCV68" s="280"/>
      <c r="KCW68" s="280"/>
      <c r="KCX68" s="280"/>
      <c r="KCY68" s="280"/>
      <c r="KCZ68" s="280"/>
      <c r="KDA68" s="280"/>
      <c r="KDB68" s="280"/>
      <c r="KDC68" s="280"/>
      <c r="KDD68" s="280"/>
      <c r="KDE68" s="280"/>
      <c r="KDF68" s="280"/>
      <c r="KDG68" s="280"/>
      <c r="KDH68" s="280"/>
      <c r="KDI68" s="280"/>
      <c r="KDJ68" s="280"/>
      <c r="KDK68" s="280"/>
      <c r="KDL68" s="280"/>
      <c r="KDM68" s="280"/>
      <c r="KDN68" s="280"/>
      <c r="KDO68" s="280"/>
      <c r="KDP68" s="280"/>
      <c r="KDQ68" s="280"/>
      <c r="KDR68" s="280"/>
      <c r="KDS68" s="280"/>
      <c r="KDT68" s="280"/>
      <c r="KDU68" s="280"/>
      <c r="KDV68" s="280"/>
      <c r="KDW68" s="280"/>
      <c r="KDX68" s="280"/>
      <c r="KDY68" s="280"/>
      <c r="KDZ68" s="280"/>
      <c r="KEA68" s="280"/>
      <c r="KEB68" s="280"/>
      <c r="KEC68" s="280"/>
      <c r="KED68" s="280"/>
      <c r="KEE68" s="280"/>
      <c r="KEF68" s="280"/>
      <c r="KEG68" s="280"/>
      <c r="KEH68" s="280"/>
      <c r="KEI68" s="280"/>
      <c r="KEJ68" s="280"/>
      <c r="KEK68" s="280"/>
      <c r="KEL68" s="280"/>
      <c r="KEM68" s="280"/>
      <c r="KEN68" s="280"/>
      <c r="KEO68" s="280"/>
      <c r="KEP68" s="280"/>
      <c r="KEQ68" s="280"/>
      <c r="KER68" s="280"/>
      <c r="KES68" s="280"/>
      <c r="KET68" s="280"/>
      <c r="KEU68" s="280"/>
      <c r="KEV68" s="280"/>
      <c r="KEW68" s="280"/>
      <c r="KEX68" s="280"/>
      <c r="KEY68" s="280"/>
      <c r="KEZ68" s="280"/>
      <c r="KFA68" s="280"/>
      <c r="KFB68" s="280"/>
      <c r="KFC68" s="280"/>
      <c r="KFD68" s="280"/>
      <c r="KFE68" s="280"/>
      <c r="KFF68" s="280"/>
      <c r="KFG68" s="280"/>
      <c r="KFH68" s="280"/>
      <c r="KFI68" s="280"/>
      <c r="KFJ68" s="280"/>
      <c r="KFK68" s="280"/>
      <c r="KFL68" s="280"/>
      <c r="KFM68" s="280"/>
      <c r="KFN68" s="280"/>
      <c r="KFO68" s="280"/>
      <c r="KFP68" s="280"/>
      <c r="KFQ68" s="280"/>
      <c r="KFR68" s="280"/>
      <c r="KFS68" s="280"/>
      <c r="KFT68" s="280"/>
      <c r="KFU68" s="280"/>
      <c r="KFV68" s="280"/>
      <c r="KFW68" s="280"/>
      <c r="KFX68" s="280"/>
      <c r="KFY68" s="280"/>
      <c r="KFZ68" s="280"/>
      <c r="KGA68" s="280"/>
      <c r="KGB68" s="280"/>
      <c r="KGC68" s="280"/>
      <c r="KGD68" s="280"/>
      <c r="KGE68" s="280"/>
      <c r="KGF68" s="280"/>
      <c r="KGG68" s="280"/>
      <c r="KGH68" s="280"/>
      <c r="KGI68" s="280"/>
      <c r="KGJ68" s="280"/>
      <c r="KGK68" s="280"/>
      <c r="KGL68" s="280"/>
      <c r="KGM68" s="280"/>
      <c r="KGN68" s="280"/>
      <c r="KGO68" s="280"/>
      <c r="KGP68" s="280"/>
      <c r="KGQ68" s="280"/>
      <c r="KGR68" s="280"/>
      <c r="KGS68" s="280"/>
      <c r="KGT68" s="280"/>
      <c r="KGU68" s="280"/>
      <c r="KGV68" s="280"/>
      <c r="KGW68" s="280"/>
      <c r="KGX68" s="280"/>
      <c r="KGY68" s="280"/>
      <c r="KGZ68" s="280"/>
      <c r="KHA68" s="280"/>
      <c r="KHB68" s="280"/>
      <c r="KHC68" s="280"/>
      <c r="KHD68" s="280"/>
      <c r="KHE68" s="280"/>
      <c r="KHF68" s="280"/>
      <c r="KHG68" s="280"/>
      <c r="KHH68" s="280"/>
      <c r="KHI68" s="280"/>
      <c r="KHJ68" s="280"/>
      <c r="KHK68" s="280"/>
      <c r="KHL68" s="280"/>
      <c r="KHM68" s="280"/>
      <c r="KHN68" s="280"/>
      <c r="KHO68" s="280"/>
      <c r="KHP68" s="280"/>
      <c r="KHQ68" s="280"/>
      <c r="KHR68" s="280"/>
      <c r="KHS68" s="280"/>
      <c r="KHT68" s="280"/>
      <c r="KHU68" s="280"/>
      <c r="KHV68" s="280"/>
      <c r="KHW68" s="280"/>
      <c r="KHX68" s="280"/>
      <c r="KHY68" s="280"/>
      <c r="KHZ68" s="280"/>
      <c r="KIA68" s="280"/>
      <c r="KIB68" s="280"/>
      <c r="KIC68" s="280"/>
      <c r="KID68" s="280"/>
      <c r="KIE68" s="280"/>
      <c r="KIF68" s="280"/>
      <c r="KIG68" s="280"/>
      <c r="KIH68" s="280"/>
      <c r="KII68" s="280"/>
      <c r="KIJ68" s="280"/>
      <c r="KIK68" s="280"/>
      <c r="KIL68" s="280"/>
      <c r="KIM68" s="280"/>
      <c r="KIN68" s="280"/>
      <c r="KIO68" s="280"/>
      <c r="KIP68" s="280"/>
      <c r="KIQ68" s="280"/>
      <c r="KIR68" s="280"/>
      <c r="KIS68" s="280"/>
      <c r="KIT68" s="280"/>
      <c r="KIU68" s="280"/>
      <c r="KIV68" s="280"/>
      <c r="KIW68" s="280"/>
      <c r="KIX68" s="280"/>
      <c r="KIY68" s="280"/>
      <c r="KIZ68" s="280"/>
      <c r="KJA68" s="280"/>
      <c r="KJB68" s="280"/>
      <c r="KJC68" s="280"/>
      <c r="KJD68" s="280"/>
      <c r="KJE68" s="280"/>
      <c r="KJF68" s="280"/>
      <c r="KJG68" s="280"/>
      <c r="KJH68" s="280"/>
      <c r="KJI68" s="280"/>
      <c r="KJJ68" s="280"/>
      <c r="KJK68" s="280"/>
      <c r="KJL68" s="280"/>
      <c r="KJM68" s="280"/>
      <c r="KJN68" s="280"/>
      <c r="KJO68" s="280"/>
      <c r="KJP68" s="280"/>
      <c r="KJQ68" s="280"/>
      <c r="KJR68" s="280"/>
      <c r="KJS68" s="280"/>
      <c r="KJT68" s="280"/>
      <c r="KJU68" s="280"/>
      <c r="KJV68" s="280"/>
      <c r="KJW68" s="280"/>
      <c r="KJX68" s="280"/>
      <c r="KJY68" s="280"/>
      <c r="KJZ68" s="280"/>
      <c r="KKA68" s="280"/>
      <c r="KKB68" s="280"/>
      <c r="KKC68" s="280"/>
      <c r="KKD68" s="280"/>
      <c r="KKE68" s="280"/>
      <c r="KKF68" s="280"/>
      <c r="KKG68" s="280"/>
      <c r="KKH68" s="280"/>
      <c r="KKI68" s="280"/>
      <c r="KKJ68" s="280"/>
      <c r="KKK68" s="280"/>
      <c r="KKL68" s="280"/>
      <c r="KKM68" s="280"/>
      <c r="KKN68" s="280"/>
      <c r="KKO68" s="280"/>
      <c r="KKP68" s="280"/>
      <c r="KKQ68" s="280"/>
      <c r="KKR68" s="280"/>
      <c r="KKS68" s="280"/>
      <c r="KKT68" s="280"/>
      <c r="KKU68" s="280"/>
      <c r="KKV68" s="280"/>
      <c r="KKW68" s="280"/>
      <c r="KKX68" s="280"/>
      <c r="KKY68" s="280"/>
      <c r="KKZ68" s="280"/>
      <c r="KLA68" s="280"/>
      <c r="KLB68" s="280"/>
      <c r="KLC68" s="280"/>
      <c r="KLD68" s="280"/>
      <c r="KLE68" s="280"/>
      <c r="KLF68" s="280"/>
      <c r="KLG68" s="280"/>
      <c r="KLH68" s="280"/>
      <c r="KLI68" s="280"/>
      <c r="KLJ68" s="280"/>
      <c r="KLK68" s="280"/>
      <c r="KLL68" s="280"/>
      <c r="KLM68" s="280"/>
      <c r="KLN68" s="280"/>
      <c r="KLO68" s="280"/>
      <c r="KLP68" s="280"/>
      <c r="KLQ68" s="280"/>
      <c r="KLR68" s="280"/>
      <c r="KLS68" s="280"/>
      <c r="KLT68" s="280"/>
      <c r="KLU68" s="280"/>
      <c r="KLV68" s="280"/>
      <c r="KLW68" s="280"/>
      <c r="KLX68" s="280"/>
      <c r="KLY68" s="280"/>
      <c r="KLZ68" s="280"/>
      <c r="KMA68" s="280"/>
      <c r="KMB68" s="280"/>
      <c r="KMC68" s="280"/>
      <c r="KMD68" s="280"/>
      <c r="KME68" s="280"/>
      <c r="KMF68" s="280"/>
      <c r="KMG68" s="280"/>
      <c r="KMH68" s="280"/>
      <c r="KMI68" s="280"/>
      <c r="KMJ68" s="280"/>
      <c r="KMK68" s="280"/>
      <c r="KML68" s="280"/>
      <c r="KMM68" s="280"/>
      <c r="KMN68" s="280"/>
      <c r="KMO68" s="280"/>
      <c r="KMP68" s="280"/>
      <c r="KMQ68" s="280"/>
      <c r="KMR68" s="280"/>
      <c r="KMS68" s="280"/>
      <c r="KMT68" s="280"/>
      <c r="KMU68" s="280"/>
      <c r="KMV68" s="280"/>
      <c r="KMW68" s="280"/>
      <c r="KMX68" s="280"/>
      <c r="KMY68" s="280"/>
      <c r="KMZ68" s="280"/>
      <c r="KNA68" s="280"/>
      <c r="KNB68" s="280"/>
      <c r="KNC68" s="280"/>
      <c r="KND68" s="280"/>
      <c r="KNE68" s="280"/>
      <c r="KNF68" s="280"/>
      <c r="KNG68" s="280"/>
      <c r="KNH68" s="280"/>
      <c r="KNI68" s="280"/>
      <c r="KNJ68" s="280"/>
      <c r="KNK68" s="280"/>
      <c r="KNL68" s="280"/>
      <c r="KNM68" s="280"/>
      <c r="KNN68" s="280"/>
      <c r="KNO68" s="280"/>
      <c r="KNP68" s="280"/>
      <c r="KNQ68" s="280"/>
      <c r="KNR68" s="280"/>
      <c r="KNS68" s="280"/>
      <c r="KNT68" s="280"/>
      <c r="KNU68" s="280"/>
      <c r="KNV68" s="280"/>
      <c r="KNW68" s="280"/>
      <c r="KNX68" s="280"/>
      <c r="KNY68" s="280"/>
      <c r="KNZ68" s="280"/>
      <c r="KOA68" s="280"/>
      <c r="KOB68" s="280"/>
      <c r="KOC68" s="280"/>
      <c r="KOD68" s="280"/>
      <c r="KOE68" s="280"/>
      <c r="KOF68" s="280"/>
      <c r="KOG68" s="280"/>
      <c r="KOH68" s="280"/>
      <c r="KOI68" s="280"/>
      <c r="KOJ68" s="280"/>
      <c r="KOK68" s="280"/>
      <c r="KOL68" s="280"/>
      <c r="KOM68" s="280"/>
      <c r="KON68" s="280"/>
      <c r="KOO68" s="280"/>
      <c r="KOP68" s="280"/>
      <c r="KOQ68" s="280"/>
      <c r="KOR68" s="280"/>
      <c r="KOS68" s="280"/>
      <c r="KOT68" s="280"/>
      <c r="KOU68" s="280"/>
      <c r="KOV68" s="280"/>
      <c r="KOW68" s="280"/>
      <c r="KOX68" s="280"/>
      <c r="KOY68" s="280"/>
      <c r="KOZ68" s="280"/>
      <c r="KPA68" s="280"/>
      <c r="KPB68" s="280"/>
      <c r="KPC68" s="280"/>
      <c r="KPD68" s="280"/>
      <c r="KPE68" s="280"/>
      <c r="KPF68" s="280"/>
      <c r="KPG68" s="280"/>
      <c r="KPH68" s="280"/>
      <c r="KPI68" s="280"/>
      <c r="KPJ68" s="280"/>
      <c r="KPK68" s="280"/>
      <c r="KPL68" s="280"/>
      <c r="KPM68" s="280"/>
      <c r="KPN68" s="280"/>
      <c r="KPO68" s="280"/>
      <c r="KPP68" s="280"/>
      <c r="KPQ68" s="280"/>
      <c r="KPR68" s="280"/>
      <c r="KPS68" s="280"/>
      <c r="KPT68" s="280"/>
      <c r="KPU68" s="280"/>
      <c r="KPV68" s="280"/>
      <c r="KPW68" s="280"/>
      <c r="KPX68" s="280"/>
      <c r="KPY68" s="280"/>
      <c r="KPZ68" s="280"/>
      <c r="KQA68" s="280"/>
      <c r="KQB68" s="280"/>
      <c r="KQC68" s="280"/>
      <c r="KQD68" s="280"/>
      <c r="KQE68" s="280"/>
      <c r="KQF68" s="280"/>
      <c r="KQG68" s="280"/>
      <c r="KQH68" s="280"/>
      <c r="KQI68" s="280"/>
      <c r="KQJ68" s="280"/>
      <c r="KQK68" s="280"/>
      <c r="KQL68" s="280"/>
      <c r="KQM68" s="280"/>
      <c r="KQN68" s="280"/>
      <c r="KQO68" s="280"/>
      <c r="KQP68" s="280"/>
      <c r="KQQ68" s="280"/>
      <c r="KQR68" s="280"/>
      <c r="KQS68" s="280"/>
      <c r="KQT68" s="280"/>
      <c r="KQU68" s="280"/>
      <c r="KQV68" s="280"/>
      <c r="KQW68" s="280"/>
      <c r="KQX68" s="280"/>
      <c r="KQY68" s="280"/>
      <c r="KQZ68" s="280"/>
      <c r="KRA68" s="280"/>
      <c r="KRB68" s="280"/>
      <c r="KRC68" s="280"/>
      <c r="KRD68" s="280"/>
      <c r="KRE68" s="280"/>
      <c r="KRF68" s="280"/>
      <c r="KRG68" s="280"/>
      <c r="KRH68" s="280"/>
      <c r="KRI68" s="280"/>
      <c r="KRJ68" s="280"/>
      <c r="KRK68" s="280"/>
      <c r="KRL68" s="280"/>
      <c r="KRM68" s="280"/>
      <c r="KRN68" s="280"/>
      <c r="KRO68" s="280"/>
      <c r="KRP68" s="280"/>
      <c r="KRQ68" s="280"/>
      <c r="KRR68" s="280"/>
      <c r="KRS68" s="280"/>
      <c r="KRT68" s="280"/>
      <c r="KRU68" s="280"/>
      <c r="KRV68" s="280"/>
      <c r="KRW68" s="280"/>
      <c r="KRX68" s="280"/>
      <c r="KRY68" s="280"/>
      <c r="KRZ68" s="280"/>
      <c r="KSA68" s="280"/>
      <c r="KSB68" s="280"/>
      <c r="KSC68" s="280"/>
      <c r="KSD68" s="280"/>
      <c r="KSE68" s="280"/>
      <c r="KSF68" s="280"/>
      <c r="KSG68" s="280"/>
      <c r="KSH68" s="280"/>
      <c r="KSI68" s="280"/>
      <c r="KSJ68" s="280"/>
      <c r="KSK68" s="280"/>
      <c r="KSL68" s="280"/>
      <c r="KSM68" s="280"/>
      <c r="KSN68" s="280"/>
      <c r="KSO68" s="280"/>
      <c r="KSP68" s="280"/>
      <c r="KSQ68" s="280"/>
      <c r="KSR68" s="280"/>
      <c r="KSS68" s="280"/>
      <c r="KST68" s="280"/>
      <c r="KSU68" s="280"/>
      <c r="KSV68" s="280"/>
      <c r="KSW68" s="280"/>
      <c r="KSX68" s="280"/>
      <c r="KSY68" s="280"/>
      <c r="KSZ68" s="280"/>
      <c r="KTA68" s="280"/>
      <c r="KTB68" s="280"/>
      <c r="KTC68" s="280"/>
      <c r="KTD68" s="280"/>
      <c r="KTE68" s="280"/>
      <c r="KTF68" s="280"/>
      <c r="KTG68" s="280"/>
      <c r="KTH68" s="280"/>
      <c r="KTI68" s="280"/>
      <c r="KTJ68" s="280"/>
      <c r="KTK68" s="280"/>
      <c r="KTL68" s="280"/>
      <c r="KTM68" s="280"/>
      <c r="KTN68" s="280"/>
      <c r="KTO68" s="280"/>
      <c r="KTP68" s="280"/>
      <c r="KTQ68" s="280"/>
      <c r="KTR68" s="280"/>
      <c r="KTS68" s="280"/>
      <c r="KTT68" s="280"/>
      <c r="KTU68" s="280"/>
      <c r="KTV68" s="280"/>
      <c r="KTW68" s="280"/>
      <c r="KTX68" s="280"/>
      <c r="KTY68" s="280"/>
      <c r="KTZ68" s="280"/>
      <c r="KUA68" s="280"/>
      <c r="KUB68" s="280"/>
      <c r="KUC68" s="280"/>
      <c r="KUD68" s="280"/>
      <c r="KUE68" s="280"/>
      <c r="KUF68" s="280"/>
      <c r="KUG68" s="280"/>
      <c r="KUH68" s="280"/>
      <c r="KUI68" s="280"/>
      <c r="KUJ68" s="280"/>
      <c r="KUK68" s="280"/>
      <c r="KUL68" s="280"/>
      <c r="KUM68" s="280"/>
      <c r="KUN68" s="280"/>
      <c r="KUO68" s="280"/>
      <c r="KUP68" s="280"/>
      <c r="KUQ68" s="280"/>
      <c r="KUR68" s="280"/>
      <c r="KUS68" s="280"/>
      <c r="KUT68" s="280"/>
      <c r="KUU68" s="280"/>
      <c r="KUV68" s="280"/>
      <c r="KUW68" s="280"/>
      <c r="KUX68" s="280"/>
      <c r="KUY68" s="280"/>
      <c r="KUZ68" s="280"/>
      <c r="KVA68" s="280"/>
      <c r="KVB68" s="280"/>
      <c r="KVC68" s="280"/>
      <c r="KVD68" s="280"/>
      <c r="KVE68" s="280"/>
      <c r="KVF68" s="280"/>
      <c r="KVG68" s="280"/>
      <c r="KVH68" s="280"/>
      <c r="KVI68" s="280"/>
      <c r="KVJ68" s="280"/>
      <c r="KVK68" s="280"/>
      <c r="KVL68" s="280"/>
      <c r="KVM68" s="280"/>
      <c r="KVN68" s="280"/>
      <c r="KVO68" s="280"/>
      <c r="KVP68" s="280"/>
      <c r="KVQ68" s="280"/>
      <c r="KVR68" s="280"/>
      <c r="KVS68" s="280"/>
      <c r="KVT68" s="280"/>
      <c r="KVU68" s="280"/>
      <c r="KVV68" s="280"/>
      <c r="KVW68" s="280"/>
      <c r="KVX68" s="280"/>
      <c r="KVY68" s="280"/>
      <c r="KVZ68" s="280"/>
      <c r="KWA68" s="280"/>
      <c r="KWB68" s="280"/>
      <c r="KWC68" s="280"/>
      <c r="KWD68" s="280"/>
      <c r="KWE68" s="280"/>
      <c r="KWF68" s="280"/>
      <c r="KWG68" s="280"/>
      <c r="KWH68" s="280"/>
      <c r="KWI68" s="280"/>
      <c r="KWJ68" s="280"/>
      <c r="KWK68" s="280"/>
      <c r="KWL68" s="280"/>
      <c r="KWM68" s="280"/>
      <c r="KWN68" s="280"/>
      <c r="KWO68" s="280"/>
      <c r="KWP68" s="280"/>
      <c r="KWQ68" s="280"/>
      <c r="KWR68" s="280"/>
      <c r="KWS68" s="280"/>
      <c r="KWT68" s="280"/>
      <c r="KWU68" s="280"/>
      <c r="KWV68" s="280"/>
      <c r="KWW68" s="280"/>
      <c r="KWX68" s="280"/>
      <c r="KWY68" s="280"/>
      <c r="KWZ68" s="280"/>
      <c r="KXA68" s="280"/>
      <c r="KXB68" s="280"/>
      <c r="KXC68" s="280"/>
      <c r="KXD68" s="280"/>
      <c r="KXE68" s="280"/>
      <c r="KXF68" s="280"/>
      <c r="KXG68" s="280"/>
      <c r="KXH68" s="280"/>
      <c r="KXI68" s="280"/>
      <c r="KXJ68" s="280"/>
      <c r="KXK68" s="280"/>
      <c r="KXL68" s="280"/>
      <c r="KXM68" s="280"/>
      <c r="KXN68" s="280"/>
      <c r="KXO68" s="280"/>
      <c r="KXP68" s="280"/>
      <c r="KXQ68" s="280"/>
      <c r="KXR68" s="280"/>
      <c r="KXS68" s="280"/>
      <c r="KXT68" s="280"/>
      <c r="KXU68" s="280"/>
      <c r="KXV68" s="280"/>
      <c r="KXW68" s="280"/>
      <c r="KXX68" s="280"/>
      <c r="KXY68" s="280"/>
      <c r="KXZ68" s="280"/>
      <c r="KYA68" s="280"/>
      <c r="KYB68" s="280"/>
      <c r="KYC68" s="280"/>
      <c r="KYD68" s="280"/>
      <c r="KYE68" s="280"/>
      <c r="KYF68" s="280"/>
      <c r="KYG68" s="280"/>
      <c r="KYH68" s="280"/>
      <c r="KYI68" s="280"/>
      <c r="KYJ68" s="280"/>
      <c r="KYK68" s="280"/>
      <c r="KYL68" s="280"/>
      <c r="KYM68" s="280"/>
      <c r="KYN68" s="280"/>
      <c r="KYO68" s="280"/>
      <c r="KYP68" s="280"/>
      <c r="KYQ68" s="280"/>
      <c r="KYR68" s="280"/>
      <c r="KYS68" s="280"/>
      <c r="KYT68" s="280"/>
      <c r="KYU68" s="280"/>
      <c r="KYV68" s="280"/>
      <c r="KYW68" s="280"/>
      <c r="KYX68" s="280"/>
      <c r="KYY68" s="280"/>
      <c r="KYZ68" s="280"/>
      <c r="KZA68" s="280"/>
      <c r="KZB68" s="280"/>
      <c r="KZC68" s="280"/>
      <c r="KZD68" s="280"/>
      <c r="KZE68" s="280"/>
      <c r="KZF68" s="280"/>
      <c r="KZG68" s="280"/>
      <c r="KZH68" s="280"/>
      <c r="KZI68" s="280"/>
      <c r="KZJ68" s="280"/>
      <c r="KZK68" s="280"/>
      <c r="KZL68" s="280"/>
      <c r="KZM68" s="280"/>
      <c r="KZN68" s="280"/>
      <c r="KZO68" s="280"/>
      <c r="KZP68" s="280"/>
      <c r="KZQ68" s="280"/>
      <c r="KZR68" s="280"/>
      <c r="KZS68" s="280"/>
      <c r="KZT68" s="280"/>
      <c r="KZU68" s="280"/>
      <c r="KZV68" s="280"/>
      <c r="KZW68" s="280"/>
      <c r="KZX68" s="280"/>
      <c r="KZY68" s="280"/>
      <c r="KZZ68" s="280"/>
      <c r="LAA68" s="280"/>
      <c r="LAB68" s="280"/>
      <c r="LAC68" s="280"/>
      <c r="LAD68" s="280"/>
      <c r="LAE68" s="280"/>
      <c r="LAF68" s="280"/>
      <c r="LAG68" s="280"/>
      <c r="LAH68" s="280"/>
      <c r="LAI68" s="280"/>
      <c r="LAJ68" s="280"/>
      <c r="LAK68" s="280"/>
      <c r="LAL68" s="280"/>
      <c r="LAM68" s="280"/>
      <c r="LAN68" s="280"/>
      <c r="LAO68" s="280"/>
      <c r="LAP68" s="280"/>
      <c r="LAQ68" s="280"/>
      <c r="LAR68" s="280"/>
      <c r="LAS68" s="280"/>
      <c r="LAT68" s="280"/>
      <c r="LAU68" s="280"/>
      <c r="LAV68" s="280"/>
      <c r="LAW68" s="280"/>
      <c r="LAX68" s="280"/>
      <c r="LAY68" s="280"/>
      <c r="LAZ68" s="280"/>
      <c r="LBA68" s="280"/>
      <c r="LBB68" s="280"/>
      <c r="LBC68" s="280"/>
      <c r="LBD68" s="280"/>
      <c r="LBE68" s="280"/>
      <c r="LBF68" s="280"/>
      <c r="LBG68" s="280"/>
      <c r="LBH68" s="280"/>
      <c r="LBI68" s="280"/>
      <c r="LBJ68" s="280"/>
      <c r="LBK68" s="280"/>
      <c r="LBL68" s="280"/>
      <c r="LBM68" s="280"/>
      <c r="LBN68" s="280"/>
      <c r="LBO68" s="280"/>
      <c r="LBP68" s="280"/>
      <c r="LBQ68" s="280"/>
      <c r="LBR68" s="280"/>
      <c r="LBS68" s="280"/>
      <c r="LBT68" s="280"/>
      <c r="LBU68" s="280"/>
      <c r="LBV68" s="280"/>
      <c r="LBW68" s="280"/>
      <c r="LBX68" s="280"/>
      <c r="LBY68" s="280"/>
      <c r="LBZ68" s="280"/>
      <c r="LCA68" s="280"/>
      <c r="LCB68" s="280"/>
      <c r="LCC68" s="280"/>
      <c r="LCD68" s="280"/>
      <c r="LCE68" s="280"/>
      <c r="LCF68" s="280"/>
      <c r="LCG68" s="280"/>
      <c r="LCH68" s="280"/>
      <c r="LCI68" s="280"/>
      <c r="LCJ68" s="280"/>
      <c r="LCK68" s="280"/>
      <c r="LCL68" s="280"/>
      <c r="LCM68" s="280"/>
      <c r="LCN68" s="280"/>
      <c r="LCO68" s="280"/>
      <c r="LCP68" s="280"/>
      <c r="LCQ68" s="280"/>
      <c r="LCR68" s="280"/>
      <c r="LCS68" s="280"/>
      <c r="LCT68" s="280"/>
      <c r="LCU68" s="280"/>
      <c r="LCV68" s="280"/>
      <c r="LCW68" s="280"/>
      <c r="LCX68" s="280"/>
      <c r="LCY68" s="280"/>
      <c r="LCZ68" s="280"/>
      <c r="LDA68" s="280"/>
      <c r="LDB68" s="280"/>
      <c r="LDC68" s="280"/>
      <c r="LDD68" s="280"/>
      <c r="LDE68" s="280"/>
      <c r="LDF68" s="280"/>
      <c r="LDG68" s="280"/>
      <c r="LDH68" s="280"/>
      <c r="LDI68" s="280"/>
      <c r="LDJ68" s="280"/>
      <c r="LDK68" s="280"/>
      <c r="LDL68" s="280"/>
      <c r="LDM68" s="280"/>
      <c r="LDN68" s="280"/>
      <c r="LDO68" s="280"/>
      <c r="LDP68" s="280"/>
      <c r="LDQ68" s="280"/>
      <c r="LDR68" s="280"/>
      <c r="LDS68" s="280"/>
      <c r="LDT68" s="280"/>
      <c r="LDU68" s="280"/>
      <c r="LDV68" s="280"/>
      <c r="LDW68" s="280"/>
      <c r="LDX68" s="280"/>
      <c r="LDY68" s="280"/>
      <c r="LDZ68" s="280"/>
      <c r="LEA68" s="280"/>
      <c r="LEB68" s="280"/>
      <c r="LEC68" s="280"/>
      <c r="LED68" s="280"/>
      <c r="LEE68" s="280"/>
      <c r="LEF68" s="280"/>
      <c r="LEG68" s="280"/>
      <c r="LEH68" s="280"/>
      <c r="LEI68" s="280"/>
      <c r="LEJ68" s="280"/>
      <c r="LEK68" s="280"/>
      <c r="LEL68" s="280"/>
      <c r="LEM68" s="280"/>
      <c r="LEN68" s="280"/>
      <c r="LEO68" s="280"/>
      <c r="LEP68" s="280"/>
      <c r="LEQ68" s="280"/>
      <c r="LER68" s="280"/>
      <c r="LES68" s="280"/>
      <c r="LET68" s="280"/>
      <c r="LEU68" s="280"/>
      <c r="LEV68" s="280"/>
      <c r="LEW68" s="280"/>
      <c r="LEX68" s="280"/>
      <c r="LEY68" s="280"/>
      <c r="LEZ68" s="280"/>
      <c r="LFA68" s="280"/>
      <c r="LFB68" s="280"/>
      <c r="LFC68" s="280"/>
      <c r="LFD68" s="280"/>
      <c r="LFE68" s="280"/>
      <c r="LFF68" s="280"/>
      <c r="LFG68" s="280"/>
      <c r="LFH68" s="280"/>
      <c r="LFI68" s="280"/>
      <c r="LFJ68" s="280"/>
      <c r="LFK68" s="280"/>
      <c r="LFL68" s="280"/>
      <c r="LFM68" s="280"/>
      <c r="LFN68" s="280"/>
      <c r="LFO68" s="280"/>
      <c r="LFP68" s="280"/>
      <c r="LFQ68" s="280"/>
      <c r="LFR68" s="280"/>
      <c r="LFS68" s="280"/>
      <c r="LFT68" s="280"/>
      <c r="LFU68" s="280"/>
      <c r="LFV68" s="280"/>
      <c r="LFW68" s="280"/>
      <c r="LFX68" s="280"/>
      <c r="LFY68" s="280"/>
      <c r="LFZ68" s="280"/>
      <c r="LGA68" s="280"/>
      <c r="LGB68" s="280"/>
      <c r="LGC68" s="280"/>
      <c r="LGD68" s="280"/>
      <c r="LGE68" s="280"/>
      <c r="LGF68" s="280"/>
      <c r="LGG68" s="280"/>
      <c r="LGH68" s="280"/>
      <c r="LGI68" s="280"/>
      <c r="LGJ68" s="280"/>
      <c r="LGK68" s="280"/>
      <c r="LGL68" s="280"/>
      <c r="LGM68" s="280"/>
      <c r="LGN68" s="280"/>
      <c r="LGO68" s="280"/>
      <c r="LGP68" s="280"/>
      <c r="LGQ68" s="280"/>
      <c r="LGR68" s="280"/>
      <c r="LGS68" s="280"/>
      <c r="LGT68" s="280"/>
      <c r="LGU68" s="280"/>
      <c r="LGV68" s="280"/>
      <c r="LGW68" s="280"/>
      <c r="LGX68" s="280"/>
      <c r="LGY68" s="280"/>
      <c r="LGZ68" s="280"/>
      <c r="LHA68" s="280"/>
      <c r="LHB68" s="280"/>
      <c r="LHC68" s="280"/>
      <c r="LHD68" s="280"/>
      <c r="LHE68" s="280"/>
      <c r="LHF68" s="280"/>
      <c r="LHG68" s="280"/>
      <c r="LHH68" s="280"/>
      <c r="LHI68" s="280"/>
      <c r="LHJ68" s="280"/>
      <c r="LHK68" s="280"/>
      <c r="LHL68" s="280"/>
      <c r="LHM68" s="280"/>
      <c r="LHN68" s="280"/>
      <c r="LHO68" s="280"/>
      <c r="LHP68" s="280"/>
      <c r="LHQ68" s="280"/>
      <c r="LHR68" s="280"/>
      <c r="LHS68" s="280"/>
      <c r="LHT68" s="280"/>
      <c r="LHU68" s="280"/>
      <c r="LHV68" s="280"/>
      <c r="LHW68" s="280"/>
      <c r="LHX68" s="280"/>
      <c r="LHY68" s="280"/>
      <c r="LHZ68" s="280"/>
      <c r="LIA68" s="280"/>
      <c r="LIB68" s="280"/>
      <c r="LIC68" s="280"/>
      <c r="LID68" s="280"/>
      <c r="LIE68" s="280"/>
      <c r="LIF68" s="280"/>
      <c r="LIG68" s="280"/>
      <c r="LIH68" s="280"/>
      <c r="LII68" s="280"/>
      <c r="LIJ68" s="280"/>
      <c r="LIK68" s="280"/>
      <c r="LIL68" s="280"/>
      <c r="LIM68" s="280"/>
      <c r="LIN68" s="280"/>
      <c r="LIO68" s="280"/>
      <c r="LIP68" s="280"/>
      <c r="LIQ68" s="280"/>
      <c r="LIR68" s="280"/>
      <c r="LIS68" s="280"/>
      <c r="LIT68" s="280"/>
      <c r="LIU68" s="280"/>
      <c r="LIV68" s="280"/>
      <c r="LIW68" s="280"/>
      <c r="LIX68" s="280"/>
      <c r="LIY68" s="280"/>
      <c r="LIZ68" s="280"/>
      <c r="LJA68" s="280"/>
      <c r="LJB68" s="280"/>
      <c r="LJC68" s="280"/>
      <c r="LJD68" s="280"/>
      <c r="LJE68" s="280"/>
      <c r="LJF68" s="280"/>
      <c r="LJG68" s="280"/>
      <c r="LJH68" s="280"/>
      <c r="LJI68" s="280"/>
      <c r="LJJ68" s="280"/>
      <c r="LJK68" s="280"/>
      <c r="LJL68" s="280"/>
      <c r="LJM68" s="280"/>
      <c r="LJN68" s="280"/>
      <c r="LJO68" s="280"/>
      <c r="LJP68" s="280"/>
      <c r="LJQ68" s="280"/>
      <c r="LJR68" s="280"/>
      <c r="LJS68" s="280"/>
      <c r="LJT68" s="280"/>
      <c r="LJU68" s="280"/>
      <c r="LJV68" s="280"/>
      <c r="LJW68" s="280"/>
      <c r="LJX68" s="280"/>
      <c r="LJY68" s="280"/>
      <c r="LJZ68" s="280"/>
      <c r="LKA68" s="280"/>
      <c r="LKB68" s="280"/>
      <c r="LKC68" s="280"/>
      <c r="LKD68" s="280"/>
      <c r="LKE68" s="280"/>
      <c r="LKF68" s="280"/>
      <c r="LKG68" s="280"/>
      <c r="LKH68" s="280"/>
      <c r="LKI68" s="280"/>
      <c r="LKJ68" s="280"/>
      <c r="LKK68" s="280"/>
      <c r="LKL68" s="280"/>
      <c r="LKM68" s="280"/>
      <c r="LKN68" s="280"/>
      <c r="LKO68" s="280"/>
      <c r="LKP68" s="280"/>
      <c r="LKQ68" s="280"/>
      <c r="LKR68" s="280"/>
      <c r="LKS68" s="280"/>
      <c r="LKT68" s="280"/>
      <c r="LKU68" s="280"/>
      <c r="LKV68" s="280"/>
      <c r="LKW68" s="280"/>
      <c r="LKX68" s="280"/>
      <c r="LKY68" s="280"/>
      <c r="LKZ68" s="280"/>
      <c r="LLA68" s="280"/>
      <c r="LLB68" s="280"/>
      <c r="LLC68" s="280"/>
      <c r="LLD68" s="280"/>
      <c r="LLE68" s="280"/>
      <c r="LLF68" s="280"/>
      <c r="LLG68" s="280"/>
      <c r="LLH68" s="280"/>
      <c r="LLI68" s="280"/>
      <c r="LLJ68" s="280"/>
      <c r="LLK68" s="280"/>
      <c r="LLL68" s="280"/>
      <c r="LLM68" s="280"/>
      <c r="LLN68" s="280"/>
      <c r="LLO68" s="280"/>
      <c r="LLP68" s="280"/>
      <c r="LLQ68" s="280"/>
      <c r="LLR68" s="280"/>
      <c r="LLS68" s="280"/>
      <c r="LLT68" s="280"/>
      <c r="LLU68" s="280"/>
      <c r="LLV68" s="280"/>
      <c r="LLW68" s="280"/>
      <c r="LLX68" s="280"/>
      <c r="LLY68" s="280"/>
      <c r="LLZ68" s="280"/>
      <c r="LMA68" s="280"/>
      <c r="LMB68" s="280"/>
      <c r="LMC68" s="280"/>
      <c r="LMD68" s="280"/>
      <c r="LME68" s="280"/>
      <c r="LMF68" s="280"/>
      <c r="LMG68" s="280"/>
      <c r="LMH68" s="280"/>
      <c r="LMI68" s="280"/>
      <c r="LMJ68" s="280"/>
      <c r="LMK68" s="280"/>
      <c r="LML68" s="280"/>
      <c r="LMM68" s="280"/>
      <c r="LMN68" s="280"/>
      <c r="LMO68" s="280"/>
      <c r="LMP68" s="280"/>
      <c r="LMQ68" s="280"/>
      <c r="LMR68" s="280"/>
      <c r="LMS68" s="280"/>
      <c r="LMT68" s="280"/>
      <c r="LMU68" s="280"/>
      <c r="LMV68" s="280"/>
      <c r="LMW68" s="280"/>
      <c r="LMX68" s="280"/>
      <c r="LMY68" s="280"/>
      <c r="LMZ68" s="280"/>
      <c r="LNA68" s="280"/>
      <c r="LNB68" s="280"/>
      <c r="LNC68" s="280"/>
      <c r="LND68" s="280"/>
      <c r="LNE68" s="280"/>
      <c r="LNF68" s="280"/>
      <c r="LNG68" s="280"/>
      <c r="LNH68" s="280"/>
      <c r="LNI68" s="280"/>
      <c r="LNJ68" s="280"/>
      <c r="LNK68" s="280"/>
      <c r="LNL68" s="280"/>
      <c r="LNM68" s="280"/>
      <c r="LNN68" s="280"/>
      <c r="LNO68" s="280"/>
      <c r="LNP68" s="280"/>
      <c r="LNQ68" s="280"/>
      <c r="LNR68" s="280"/>
      <c r="LNS68" s="280"/>
      <c r="LNT68" s="280"/>
      <c r="LNU68" s="280"/>
      <c r="LNV68" s="280"/>
      <c r="LNW68" s="280"/>
      <c r="LNX68" s="280"/>
      <c r="LNY68" s="280"/>
      <c r="LNZ68" s="280"/>
      <c r="LOA68" s="280"/>
      <c r="LOB68" s="280"/>
      <c r="LOC68" s="280"/>
      <c r="LOD68" s="280"/>
      <c r="LOE68" s="280"/>
      <c r="LOF68" s="280"/>
      <c r="LOG68" s="280"/>
      <c r="LOH68" s="280"/>
      <c r="LOI68" s="280"/>
      <c r="LOJ68" s="280"/>
      <c r="LOK68" s="280"/>
      <c r="LOL68" s="280"/>
      <c r="LOM68" s="280"/>
      <c r="LON68" s="280"/>
      <c r="LOO68" s="280"/>
      <c r="LOP68" s="280"/>
      <c r="LOQ68" s="280"/>
      <c r="LOR68" s="280"/>
      <c r="LOS68" s="280"/>
      <c r="LOT68" s="280"/>
      <c r="LOU68" s="280"/>
      <c r="LOV68" s="280"/>
      <c r="LOW68" s="280"/>
      <c r="LOX68" s="280"/>
      <c r="LOY68" s="280"/>
      <c r="LOZ68" s="280"/>
      <c r="LPA68" s="280"/>
      <c r="LPB68" s="280"/>
      <c r="LPC68" s="280"/>
      <c r="LPD68" s="280"/>
      <c r="LPE68" s="280"/>
      <c r="LPF68" s="280"/>
      <c r="LPG68" s="280"/>
      <c r="LPH68" s="280"/>
      <c r="LPI68" s="280"/>
      <c r="LPJ68" s="280"/>
      <c r="LPK68" s="280"/>
      <c r="LPL68" s="280"/>
      <c r="LPM68" s="280"/>
      <c r="LPN68" s="280"/>
      <c r="LPO68" s="280"/>
      <c r="LPP68" s="280"/>
      <c r="LPQ68" s="280"/>
      <c r="LPR68" s="280"/>
      <c r="LPS68" s="280"/>
      <c r="LPT68" s="280"/>
      <c r="LPU68" s="280"/>
      <c r="LPV68" s="280"/>
      <c r="LPW68" s="280"/>
      <c r="LPX68" s="280"/>
      <c r="LPY68" s="280"/>
      <c r="LPZ68" s="280"/>
      <c r="LQA68" s="280"/>
      <c r="LQB68" s="280"/>
      <c r="LQC68" s="280"/>
      <c r="LQD68" s="280"/>
      <c r="LQE68" s="280"/>
      <c r="LQF68" s="280"/>
      <c r="LQG68" s="280"/>
      <c r="LQH68" s="280"/>
      <c r="LQI68" s="280"/>
      <c r="LQJ68" s="280"/>
      <c r="LQK68" s="280"/>
      <c r="LQL68" s="280"/>
      <c r="LQM68" s="280"/>
      <c r="LQN68" s="280"/>
      <c r="LQO68" s="280"/>
      <c r="LQP68" s="280"/>
      <c r="LQQ68" s="280"/>
      <c r="LQR68" s="280"/>
      <c r="LQS68" s="280"/>
      <c r="LQT68" s="280"/>
      <c r="LQU68" s="280"/>
      <c r="LQV68" s="280"/>
      <c r="LQW68" s="280"/>
      <c r="LQX68" s="280"/>
      <c r="LQY68" s="280"/>
      <c r="LQZ68" s="280"/>
      <c r="LRA68" s="280"/>
      <c r="LRB68" s="280"/>
      <c r="LRC68" s="280"/>
      <c r="LRD68" s="280"/>
      <c r="LRE68" s="280"/>
      <c r="LRF68" s="280"/>
      <c r="LRG68" s="280"/>
      <c r="LRH68" s="280"/>
      <c r="LRI68" s="280"/>
      <c r="LRJ68" s="280"/>
      <c r="LRK68" s="280"/>
      <c r="LRL68" s="280"/>
      <c r="LRM68" s="280"/>
      <c r="LRN68" s="280"/>
      <c r="LRO68" s="280"/>
      <c r="LRP68" s="280"/>
      <c r="LRQ68" s="280"/>
      <c r="LRR68" s="280"/>
      <c r="LRS68" s="280"/>
      <c r="LRT68" s="280"/>
      <c r="LRU68" s="280"/>
      <c r="LRV68" s="280"/>
      <c r="LRW68" s="280"/>
      <c r="LRX68" s="280"/>
      <c r="LRY68" s="280"/>
      <c r="LRZ68" s="280"/>
      <c r="LSA68" s="280"/>
      <c r="LSB68" s="280"/>
      <c r="LSC68" s="280"/>
      <c r="LSD68" s="280"/>
      <c r="LSE68" s="280"/>
      <c r="LSF68" s="280"/>
      <c r="LSG68" s="280"/>
      <c r="LSH68" s="280"/>
      <c r="LSI68" s="280"/>
      <c r="LSJ68" s="280"/>
      <c r="LSK68" s="280"/>
      <c r="LSL68" s="280"/>
      <c r="LSM68" s="280"/>
      <c r="LSN68" s="280"/>
      <c r="LSO68" s="280"/>
      <c r="LSP68" s="280"/>
      <c r="LSQ68" s="280"/>
      <c r="LSR68" s="280"/>
      <c r="LSS68" s="280"/>
      <c r="LST68" s="280"/>
      <c r="LSU68" s="280"/>
      <c r="LSV68" s="280"/>
      <c r="LSW68" s="280"/>
      <c r="LSX68" s="280"/>
      <c r="LSY68" s="280"/>
      <c r="LSZ68" s="280"/>
      <c r="LTA68" s="280"/>
      <c r="LTB68" s="280"/>
      <c r="LTC68" s="280"/>
      <c r="LTD68" s="280"/>
      <c r="LTE68" s="280"/>
      <c r="LTF68" s="280"/>
      <c r="LTG68" s="280"/>
      <c r="LTH68" s="280"/>
      <c r="LTI68" s="280"/>
      <c r="LTJ68" s="280"/>
      <c r="LTK68" s="280"/>
      <c r="LTL68" s="280"/>
      <c r="LTM68" s="280"/>
      <c r="LTN68" s="280"/>
      <c r="LTO68" s="280"/>
      <c r="LTP68" s="280"/>
      <c r="LTQ68" s="280"/>
      <c r="LTR68" s="280"/>
      <c r="LTS68" s="280"/>
      <c r="LTT68" s="280"/>
      <c r="LTU68" s="280"/>
      <c r="LTV68" s="280"/>
      <c r="LTW68" s="280"/>
      <c r="LTX68" s="280"/>
      <c r="LTY68" s="280"/>
      <c r="LTZ68" s="280"/>
      <c r="LUA68" s="280"/>
      <c r="LUB68" s="280"/>
      <c r="LUC68" s="280"/>
      <c r="LUD68" s="280"/>
      <c r="LUE68" s="280"/>
      <c r="LUF68" s="280"/>
      <c r="LUG68" s="280"/>
      <c r="LUH68" s="280"/>
      <c r="LUI68" s="280"/>
      <c r="LUJ68" s="280"/>
      <c r="LUK68" s="280"/>
      <c r="LUL68" s="280"/>
      <c r="LUM68" s="280"/>
      <c r="LUN68" s="280"/>
      <c r="LUO68" s="280"/>
      <c r="LUP68" s="280"/>
      <c r="LUQ68" s="280"/>
      <c r="LUR68" s="280"/>
      <c r="LUS68" s="280"/>
      <c r="LUT68" s="280"/>
      <c r="LUU68" s="280"/>
      <c r="LUV68" s="280"/>
      <c r="LUW68" s="280"/>
      <c r="LUX68" s="280"/>
      <c r="LUY68" s="280"/>
      <c r="LUZ68" s="280"/>
      <c r="LVA68" s="280"/>
      <c r="LVB68" s="280"/>
      <c r="LVC68" s="280"/>
      <c r="LVD68" s="280"/>
      <c r="LVE68" s="280"/>
      <c r="LVF68" s="280"/>
      <c r="LVG68" s="280"/>
      <c r="LVH68" s="280"/>
      <c r="LVI68" s="280"/>
      <c r="LVJ68" s="280"/>
      <c r="LVK68" s="280"/>
      <c r="LVL68" s="280"/>
      <c r="LVM68" s="280"/>
      <c r="LVN68" s="280"/>
      <c r="LVO68" s="280"/>
      <c r="LVP68" s="280"/>
      <c r="LVQ68" s="280"/>
      <c r="LVR68" s="280"/>
      <c r="LVS68" s="280"/>
      <c r="LVT68" s="280"/>
      <c r="LVU68" s="280"/>
      <c r="LVV68" s="280"/>
      <c r="LVW68" s="280"/>
      <c r="LVX68" s="280"/>
      <c r="LVY68" s="280"/>
      <c r="LVZ68" s="280"/>
      <c r="LWA68" s="280"/>
      <c r="LWB68" s="280"/>
      <c r="LWC68" s="280"/>
      <c r="LWD68" s="280"/>
      <c r="LWE68" s="280"/>
      <c r="LWF68" s="280"/>
      <c r="LWG68" s="280"/>
      <c r="LWH68" s="280"/>
      <c r="LWI68" s="280"/>
      <c r="LWJ68" s="280"/>
      <c r="LWK68" s="280"/>
      <c r="LWL68" s="280"/>
      <c r="LWM68" s="280"/>
      <c r="LWN68" s="280"/>
      <c r="LWO68" s="280"/>
      <c r="LWP68" s="280"/>
      <c r="LWQ68" s="280"/>
      <c r="LWR68" s="280"/>
      <c r="LWS68" s="280"/>
      <c r="LWT68" s="280"/>
      <c r="LWU68" s="280"/>
      <c r="LWV68" s="280"/>
      <c r="LWW68" s="280"/>
      <c r="LWX68" s="280"/>
      <c r="LWY68" s="280"/>
      <c r="LWZ68" s="280"/>
      <c r="LXA68" s="280"/>
      <c r="LXB68" s="280"/>
      <c r="LXC68" s="280"/>
      <c r="LXD68" s="280"/>
      <c r="LXE68" s="280"/>
      <c r="LXF68" s="280"/>
      <c r="LXG68" s="280"/>
      <c r="LXH68" s="280"/>
      <c r="LXI68" s="280"/>
      <c r="LXJ68" s="280"/>
      <c r="LXK68" s="280"/>
      <c r="LXL68" s="280"/>
      <c r="LXM68" s="280"/>
      <c r="LXN68" s="280"/>
      <c r="LXO68" s="280"/>
      <c r="LXP68" s="280"/>
      <c r="LXQ68" s="280"/>
      <c r="LXR68" s="280"/>
      <c r="LXS68" s="280"/>
      <c r="LXT68" s="280"/>
      <c r="LXU68" s="280"/>
      <c r="LXV68" s="280"/>
      <c r="LXW68" s="280"/>
      <c r="LXX68" s="280"/>
      <c r="LXY68" s="280"/>
      <c r="LXZ68" s="280"/>
      <c r="LYA68" s="280"/>
      <c r="LYB68" s="280"/>
      <c r="LYC68" s="280"/>
      <c r="LYD68" s="280"/>
      <c r="LYE68" s="280"/>
      <c r="LYF68" s="280"/>
      <c r="LYG68" s="280"/>
      <c r="LYH68" s="280"/>
      <c r="LYI68" s="280"/>
      <c r="LYJ68" s="280"/>
      <c r="LYK68" s="280"/>
      <c r="LYL68" s="280"/>
      <c r="LYM68" s="280"/>
      <c r="LYN68" s="280"/>
      <c r="LYO68" s="280"/>
      <c r="LYP68" s="280"/>
      <c r="LYQ68" s="280"/>
      <c r="LYR68" s="280"/>
      <c r="LYS68" s="280"/>
      <c r="LYT68" s="280"/>
      <c r="LYU68" s="280"/>
      <c r="LYV68" s="280"/>
      <c r="LYW68" s="280"/>
      <c r="LYX68" s="280"/>
      <c r="LYY68" s="280"/>
      <c r="LYZ68" s="280"/>
      <c r="LZA68" s="280"/>
      <c r="LZB68" s="280"/>
      <c r="LZC68" s="280"/>
      <c r="LZD68" s="280"/>
      <c r="LZE68" s="280"/>
      <c r="LZF68" s="280"/>
      <c r="LZG68" s="280"/>
      <c r="LZH68" s="280"/>
      <c r="LZI68" s="280"/>
      <c r="LZJ68" s="280"/>
      <c r="LZK68" s="280"/>
      <c r="LZL68" s="280"/>
      <c r="LZM68" s="280"/>
      <c r="LZN68" s="280"/>
      <c r="LZO68" s="280"/>
      <c r="LZP68" s="280"/>
      <c r="LZQ68" s="280"/>
      <c r="LZR68" s="280"/>
      <c r="LZS68" s="280"/>
      <c r="LZT68" s="280"/>
      <c r="LZU68" s="280"/>
      <c r="LZV68" s="280"/>
      <c r="LZW68" s="280"/>
      <c r="LZX68" s="280"/>
      <c r="LZY68" s="280"/>
      <c r="LZZ68" s="280"/>
      <c r="MAA68" s="280"/>
      <c r="MAB68" s="280"/>
      <c r="MAC68" s="280"/>
      <c r="MAD68" s="280"/>
      <c r="MAE68" s="280"/>
      <c r="MAF68" s="280"/>
      <c r="MAG68" s="280"/>
      <c r="MAH68" s="280"/>
      <c r="MAI68" s="280"/>
      <c r="MAJ68" s="280"/>
      <c r="MAK68" s="280"/>
      <c r="MAL68" s="280"/>
      <c r="MAM68" s="280"/>
      <c r="MAN68" s="280"/>
      <c r="MAO68" s="280"/>
      <c r="MAP68" s="280"/>
      <c r="MAQ68" s="280"/>
      <c r="MAR68" s="280"/>
      <c r="MAS68" s="280"/>
      <c r="MAT68" s="280"/>
      <c r="MAU68" s="280"/>
      <c r="MAV68" s="280"/>
      <c r="MAW68" s="280"/>
      <c r="MAX68" s="280"/>
      <c r="MAY68" s="280"/>
      <c r="MAZ68" s="280"/>
      <c r="MBA68" s="280"/>
      <c r="MBB68" s="280"/>
      <c r="MBC68" s="280"/>
      <c r="MBD68" s="280"/>
      <c r="MBE68" s="280"/>
      <c r="MBF68" s="280"/>
      <c r="MBG68" s="280"/>
      <c r="MBH68" s="280"/>
      <c r="MBI68" s="280"/>
      <c r="MBJ68" s="280"/>
      <c r="MBK68" s="280"/>
      <c r="MBL68" s="280"/>
      <c r="MBM68" s="280"/>
      <c r="MBN68" s="280"/>
      <c r="MBO68" s="280"/>
      <c r="MBP68" s="280"/>
      <c r="MBQ68" s="280"/>
      <c r="MBR68" s="280"/>
      <c r="MBS68" s="280"/>
      <c r="MBT68" s="280"/>
      <c r="MBU68" s="280"/>
      <c r="MBV68" s="280"/>
      <c r="MBW68" s="280"/>
      <c r="MBX68" s="280"/>
      <c r="MBY68" s="280"/>
      <c r="MBZ68" s="280"/>
      <c r="MCA68" s="280"/>
      <c r="MCB68" s="280"/>
      <c r="MCC68" s="280"/>
      <c r="MCD68" s="280"/>
      <c r="MCE68" s="280"/>
      <c r="MCF68" s="280"/>
      <c r="MCG68" s="280"/>
      <c r="MCH68" s="280"/>
      <c r="MCI68" s="280"/>
      <c r="MCJ68" s="280"/>
      <c r="MCK68" s="280"/>
      <c r="MCL68" s="280"/>
      <c r="MCM68" s="280"/>
      <c r="MCN68" s="280"/>
      <c r="MCO68" s="280"/>
      <c r="MCP68" s="280"/>
      <c r="MCQ68" s="280"/>
      <c r="MCR68" s="280"/>
      <c r="MCS68" s="280"/>
      <c r="MCT68" s="280"/>
      <c r="MCU68" s="280"/>
      <c r="MCV68" s="280"/>
      <c r="MCW68" s="280"/>
      <c r="MCX68" s="280"/>
      <c r="MCY68" s="280"/>
      <c r="MCZ68" s="280"/>
      <c r="MDA68" s="280"/>
      <c r="MDB68" s="280"/>
      <c r="MDC68" s="280"/>
      <c r="MDD68" s="280"/>
      <c r="MDE68" s="280"/>
      <c r="MDF68" s="280"/>
      <c r="MDG68" s="280"/>
      <c r="MDH68" s="280"/>
      <c r="MDI68" s="280"/>
      <c r="MDJ68" s="280"/>
      <c r="MDK68" s="280"/>
      <c r="MDL68" s="280"/>
      <c r="MDM68" s="280"/>
      <c r="MDN68" s="280"/>
      <c r="MDO68" s="280"/>
      <c r="MDP68" s="280"/>
      <c r="MDQ68" s="280"/>
      <c r="MDR68" s="280"/>
      <c r="MDS68" s="280"/>
      <c r="MDT68" s="280"/>
      <c r="MDU68" s="280"/>
      <c r="MDV68" s="280"/>
      <c r="MDW68" s="280"/>
      <c r="MDX68" s="280"/>
      <c r="MDY68" s="280"/>
      <c r="MDZ68" s="280"/>
      <c r="MEA68" s="280"/>
      <c r="MEB68" s="280"/>
      <c r="MEC68" s="280"/>
      <c r="MED68" s="280"/>
      <c r="MEE68" s="280"/>
      <c r="MEF68" s="280"/>
      <c r="MEG68" s="280"/>
      <c r="MEH68" s="280"/>
      <c r="MEI68" s="280"/>
      <c r="MEJ68" s="280"/>
      <c r="MEK68" s="280"/>
      <c r="MEL68" s="280"/>
      <c r="MEM68" s="280"/>
      <c r="MEN68" s="280"/>
      <c r="MEO68" s="280"/>
      <c r="MEP68" s="280"/>
      <c r="MEQ68" s="280"/>
      <c r="MER68" s="280"/>
      <c r="MES68" s="280"/>
      <c r="MET68" s="280"/>
      <c r="MEU68" s="280"/>
      <c r="MEV68" s="280"/>
      <c r="MEW68" s="280"/>
      <c r="MEX68" s="280"/>
      <c r="MEY68" s="280"/>
      <c r="MEZ68" s="280"/>
      <c r="MFA68" s="280"/>
      <c r="MFB68" s="280"/>
      <c r="MFC68" s="280"/>
      <c r="MFD68" s="280"/>
      <c r="MFE68" s="280"/>
      <c r="MFF68" s="280"/>
      <c r="MFG68" s="280"/>
      <c r="MFH68" s="280"/>
      <c r="MFI68" s="280"/>
      <c r="MFJ68" s="280"/>
      <c r="MFK68" s="280"/>
      <c r="MFL68" s="280"/>
      <c r="MFM68" s="280"/>
      <c r="MFN68" s="280"/>
      <c r="MFO68" s="280"/>
      <c r="MFP68" s="280"/>
      <c r="MFQ68" s="280"/>
      <c r="MFR68" s="280"/>
      <c r="MFS68" s="280"/>
      <c r="MFT68" s="280"/>
      <c r="MFU68" s="280"/>
      <c r="MFV68" s="280"/>
      <c r="MFW68" s="280"/>
      <c r="MFX68" s="280"/>
      <c r="MFY68" s="280"/>
      <c r="MFZ68" s="280"/>
      <c r="MGA68" s="280"/>
      <c r="MGB68" s="280"/>
      <c r="MGC68" s="280"/>
      <c r="MGD68" s="280"/>
      <c r="MGE68" s="280"/>
      <c r="MGF68" s="280"/>
      <c r="MGG68" s="280"/>
      <c r="MGH68" s="280"/>
      <c r="MGI68" s="280"/>
      <c r="MGJ68" s="280"/>
      <c r="MGK68" s="280"/>
      <c r="MGL68" s="280"/>
      <c r="MGM68" s="280"/>
      <c r="MGN68" s="280"/>
      <c r="MGO68" s="280"/>
      <c r="MGP68" s="280"/>
      <c r="MGQ68" s="280"/>
      <c r="MGR68" s="280"/>
      <c r="MGS68" s="280"/>
      <c r="MGT68" s="280"/>
      <c r="MGU68" s="280"/>
      <c r="MGV68" s="280"/>
      <c r="MGW68" s="280"/>
      <c r="MGX68" s="280"/>
      <c r="MGY68" s="280"/>
      <c r="MGZ68" s="280"/>
      <c r="MHA68" s="280"/>
      <c r="MHB68" s="280"/>
      <c r="MHC68" s="280"/>
      <c r="MHD68" s="280"/>
      <c r="MHE68" s="280"/>
      <c r="MHF68" s="280"/>
      <c r="MHG68" s="280"/>
      <c r="MHH68" s="280"/>
      <c r="MHI68" s="280"/>
      <c r="MHJ68" s="280"/>
      <c r="MHK68" s="280"/>
      <c r="MHL68" s="280"/>
      <c r="MHM68" s="280"/>
      <c r="MHN68" s="280"/>
      <c r="MHO68" s="280"/>
      <c r="MHP68" s="280"/>
      <c r="MHQ68" s="280"/>
      <c r="MHR68" s="280"/>
      <c r="MHS68" s="280"/>
      <c r="MHT68" s="280"/>
      <c r="MHU68" s="280"/>
      <c r="MHV68" s="280"/>
      <c r="MHW68" s="280"/>
      <c r="MHX68" s="280"/>
      <c r="MHY68" s="280"/>
      <c r="MHZ68" s="280"/>
      <c r="MIA68" s="280"/>
      <c r="MIB68" s="280"/>
      <c r="MIC68" s="280"/>
      <c r="MID68" s="280"/>
      <c r="MIE68" s="280"/>
      <c r="MIF68" s="280"/>
      <c r="MIG68" s="280"/>
      <c r="MIH68" s="280"/>
      <c r="MII68" s="280"/>
      <c r="MIJ68" s="280"/>
      <c r="MIK68" s="280"/>
      <c r="MIL68" s="280"/>
      <c r="MIM68" s="280"/>
      <c r="MIN68" s="280"/>
      <c r="MIO68" s="280"/>
      <c r="MIP68" s="280"/>
      <c r="MIQ68" s="280"/>
      <c r="MIR68" s="280"/>
      <c r="MIS68" s="280"/>
      <c r="MIT68" s="280"/>
      <c r="MIU68" s="280"/>
      <c r="MIV68" s="280"/>
      <c r="MIW68" s="280"/>
      <c r="MIX68" s="280"/>
      <c r="MIY68" s="280"/>
      <c r="MIZ68" s="280"/>
      <c r="MJA68" s="280"/>
      <c r="MJB68" s="280"/>
      <c r="MJC68" s="280"/>
      <c r="MJD68" s="280"/>
      <c r="MJE68" s="280"/>
      <c r="MJF68" s="280"/>
      <c r="MJG68" s="280"/>
      <c r="MJH68" s="280"/>
      <c r="MJI68" s="280"/>
      <c r="MJJ68" s="280"/>
      <c r="MJK68" s="280"/>
      <c r="MJL68" s="280"/>
      <c r="MJM68" s="280"/>
      <c r="MJN68" s="280"/>
      <c r="MJO68" s="280"/>
      <c r="MJP68" s="280"/>
      <c r="MJQ68" s="280"/>
      <c r="MJR68" s="280"/>
      <c r="MJS68" s="280"/>
      <c r="MJT68" s="280"/>
      <c r="MJU68" s="280"/>
      <c r="MJV68" s="280"/>
      <c r="MJW68" s="280"/>
      <c r="MJX68" s="280"/>
      <c r="MJY68" s="280"/>
      <c r="MJZ68" s="280"/>
      <c r="MKA68" s="280"/>
      <c r="MKB68" s="280"/>
      <c r="MKC68" s="280"/>
      <c r="MKD68" s="280"/>
      <c r="MKE68" s="280"/>
      <c r="MKF68" s="280"/>
      <c r="MKG68" s="280"/>
      <c r="MKH68" s="280"/>
      <c r="MKI68" s="280"/>
      <c r="MKJ68" s="280"/>
      <c r="MKK68" s="280"/>
      <c r="MKL68" s="280"/>
      <c r="MKM68" s="280"/>
      <c r="MKN68" s="280"/>
      <c r="MKO68" s="280"/>
      <c r="MKP68" s="280"/>
      <c r="MKQ68" s="280"/>
      <c r="MKR68" s="280"/>
      <c r="MKS68" s="280"/>
      <c r="MKT68" s="280"/>
      <c r="MKU68" s="280"/>
      <c r="MKV68" s="280"/>
      <c r="MKW68" s="280"/>
      <c r="MKX68" s="280"/>
      <c r="MKY68" s="280"/>
      <c r="MKZ68" s="280"/>
      <c r="MLA68" s="280"/>
      <c r="MLB68" s="280"/>
      <c r="MLC68" s="280"/>
      <c r="MLD68" s="280"/>
      <c r="MLE68" s="280"/>
      <c r="MLF68" s="280"/>
      <c r="MLG68" s="280"/>
      <c r="MLH68" s="280"/>
      <c r="MLI68" s="280"/>
      <c r="MLJ68" s="280"/>
      <c r="MLK68" s="280"/>
      <c r="MLL68" s="280"/>
      <c r="MLM68" s="280"/>
      <c r="MLN68" s="280"/>
      <c r="MLO68" s="280"/>
      <c r="MLP68" s="280"/>
      <c r="MLQ68" s="280"/>
      <c r="MLR68" s="280"/>
      <c r="MLS68" s="280"/>
      <c r="MLT68" s="280"/>
      <c r="MLU68" s="280"/>
      <c r="MLV68" s="280"/>
      <c r="MLW68" s="280"/>
      <c r="MLX68" s="280"/>
      <c r="MLY68" s="280"/>
      <c r="MLZ68" s="280"/>
      <c r="MMA68" s="280"/>
      <c r="MMB68" s="280"/>
      <c r="MMC68" s="280"/>
      <c r="MMD68" s="280"/>
      <c r="MME68" s="280"/>
      <c r="MMF68" s="280"/>
      <c r="MMG68" s="280"/>
      <c r="MMH68" s="280"/>
      <c r="MMI68" s="280"/>
      <c r="MMJ68" s="280"/>
      <c r="MMK68" s="280"/>
      <c r="MML68" s="280"/>
      <c r="MMM68" s="280"/>
      <c r="MMN68" s="280"/>
      <c r="MMO68" s="280"/>
      <c r="MMP68" s="280"/>
      <c r="MMQ68" s="280"/>
      <c r="MMR68" s="280"/>
      <c r="MMS68" s="280"/>
      <c r="MMT68" s="280"/>
      <c r="MMU68" s="280"/>
      <c r="MMV68" s="280"/>
      <c r="MMW68" s="280"/>
      <c r="MMX68" s="280"/>
      <c r="MMY68" s="280"/>
      <c r="MMZ68" s="280"/>
      <c r="MNA68" s="280"/>
      <c r="MNB68" s="280"/>
      <c r="MNC68" s="280"/>
      <c r="MND68" s="280"/>
      <c r="MNE68" s="280"/>
      <c r="MNF68" s="280"/>
      <c r="MNG68" s="280"/>
      <c r="MNH68" s="280"/>
      <c r="MNI68" s="280"/>
      <c r="MNJ68" s="280"/>
      <c r="MNK68" s="280"/>
      <c r="MNL68" s="280"/>
      <c r="MNM68" s="280"/>
      <c r="MNN68" s="280"/>
      <c r="MNO68" s="280"/>
      <c r="MNP68" s="280"/>
      <c r="MNQ68" s="280"/>
      <c r="MNR68" s="280"/>
      <c r="MNS68" s="280"/>
      <c r="MNT68" s="280"/>
      <c r="MNU68" s="280"/>
      <c r="MNV68" s="280"/>
      <c r="MNW68" s="280"/>
      <c r="MNX68" s="280"/>
      <c r="MNY68" s="280"/>
      <c r="MNZ68" s="280"/>
      <c r="MOA68" s="280"/>
      <c r="MOB68" s="280"/>
      <c r="MOC68" s="280"/>
      <c r="MOD68" s="280"/>
      <c r="MOE68" s="280"/>
      <c r="MOF68" s="280"/>
      <c r="MOG68" s="280"/>
      <c r="MOH68" s="280"/>
      <c r="MOI68" s="280"/>
      <c r="MOJ68" s="280"/>
      <c r="MOK68" s="280"/>
      <c r="MOL68" s="280"/>
      <c r="MOM68" s="280"/>
      <c r="MON68" s="280"/>
      <c r="MOO68" s="280"/>
      <c r="MOP68" s="280"/>
      <c r="MOQ68" s="280"/>
      <c r="MOR68" s="280"/>
      <c r="MOS68" s="280"/>
      <c r="MOT68" s="280"/>
      <c r="MOU68" s="280"/>
      <c r="MOV68" s="280"/>
      <c r="MOW68" s="280"/>
      <c r="MOX68" s="280"/>
      <c r="MOY68" s="280"/>
      <c r="MOZ68" s="280"/>
      <c r="MPA68" s="280"/>
      <c r="MPB68" s="280"/>
      <c r="MPC68" s="280"/>
      <c r="MPD68" s="280"/>
      <c r="MPE68" s="280"/>
      <c r="MPF68" s="280"/>
      <c r="MPG68" s="280"/>
      <c r="MPH68" s="280"/>
      <c r="MPI68" s="280"/>
      <c r="MPJ68" s="280"/>
      <c r="MPK68" s="280"/>
      <c r="MPL68" s="280"/>
      <c r="MPM68" s="280"/>
      <c r="MPN68" s="280"/>
      <c r="MPO68" s="280"/>
      <c r="MPP68" s="280"/>
      <c r="MPQ68" s="280"/>
      <c r="MPR68" s="280"/>
      <c r="MPS68" s="280"/>
      <c r="MPT68" s="280"/>
      <c r="MPU68" s="280"/>
      <c r="MPV68" s="280"/>
      <c r="MPW68" s="280"/>
      <c r="MPX68" s="280"/>
      <c r="MPY68" s="280"/>
      <c r="MPZ68" s="280"/>
      <c r="MQA68" s="280"/>
      <c r="MQB68" s="280"/>
      <c r="MQC68" s="280"/>
      <c r="MQD68" s="280"/>
      <c r="MQE68" s="280"/>
      <c r="MQF68" s="280"/>
      <c r="MQG68" s="280"/>
      <c r="MQH68" s="280"/>
      <c r="MQI68" s="280"/>
      <c r="MQJ68" s="280"/>
      <c r="MQK68" s="280"/>
      <c r="MQL68" s="280"/>
      <c r="MQM68" s="280"/>
      <c r="MQN68" s="280"/>
      <c r="MQO68" s="280"/>
      <c r="MQP68" s="280"/>
      <c r="MQQ68" s="280"/>
      <c r="MQR68" s="280"/>
      <c r="MQS68" s="280"/>
      <c r="MQT68" s="280"/>
      <c r="MQU68" s="280"/>
      <c r="MQV68" s="280"/>
      <c r="MQW68" s="280"/>
      <c r="MQX68" s="280"/>
      <c r="MQY68" s="280"/>
      <c r="MQZ68" s="280"/>
      <c r="MRA68" s="280"/>
      <c r="MRB68" s="280"/>
      <c r="MRC68" s="280"/>
      <c r="MRD68" s="280"/>
      <c r="MRE68" s="280"/>
      <c r="MRF68" s="280"/>
      <c r="MRG68" s="280"/>
      <c r="MRH68" s="280"/>
      <c r="MRI68" s="280"/>
      <c r="MRJ68" s="280"/>
      <c r="MRK68" s="280"/>
      <c r="MRL68" s="280"/>
      <c r="MRM68" s="280"/>
      <c r="MRN68" s="280"/>
      <c r="MRO68" s="280"/>
      <c r="MRP68" s="280"/>
      <c r="MRQ68" s="280"/>
      <c r="MRR68" s="280"/>
      <c r="MRS68" s="280"/>
      <c r="MRT68" s="280"/>
      <c r="MRU68" s="280"/>
      <c r="MRV68" s="280"/>
      <c r="MRW68" s="280"/>
      <c r="MRX68" s="280"/>
      <c r="MRY68" s="280"/>
      <c r="MRZ68" s="280"/>
      <c r="MSA68" s="280"/>
      <c r="MSB68" s="280"/>
      <c r="MSC68" s="280"/>
      <c r="MSD68" s="280"/>
      <c r="MSE68" s="280"/>
      <c r="MSF68" s="280"/>
      <c r="MSG68" s="280"/>
      <c r="MSH68" s="280"/>
      <c r="MSI68" s="280"/>
      <c r="MSJ68" s="280"/>
      <c r="MSK68" s="280"/>
      <c r="MSL68" s="280"/>
      <c r="MSM68" s="280"/>
      <c r="MSN68" s="280"/>
      <c r="MSO68" s="280"/>
      <c r="MSP68" s="280"/>
      <c r="MSQ68" s="280"/>
      <c r="MSR68" s="280"/>
      <c r="MSS68" s="280"/>
      <c r="MST68" s="280"/>
      <c r="MSU68" s="280"/>
      <c r="MSV68" s="280"/>
      <c r="MSW68" s="280"/>
      <c r="MSX68" s="280"/>
      <c r="MSY68" s="280"/>
      <c r="MSZ68" s="280"/>
      <c r="MTA68" s="280"/>
      <c r="MTB68" s="280"/>
      <c r="MTC68" s="280"/>
      <c r="MTD68" s="280"/>
      <c r="MTE68" s="280"/>
      <c r="MTF68" s="280"/>
      <c r="MTG68" s="280"/>
      <c r="MTH68" s="280"/>
      <c r="MTI68" s="280"/>
      <c r="MTJ68" s="280"/>
      <c r="MTK68" s="280"/>
      <c r="MTL68" s="280"/>
      <c r="MTM68" s="280"/>
      <c r="MTN68" s="280"/>
      <c r="MTO68" s="280"/>
      <c r="MTP68" s="280"/>
      <c r="MTQ68" s="280"/>
      <c r="MTR68" s="280"/>
      <c r="MTS68" s="280"/>
      <c r="MTT68" s="280"/>
      <c r="MTU68" s="280"/>
      <c r="MTV68" s="280"/>
      <c r="MTW68" s="280"/>
      <c r="MTX68" s="280"/>
      <c r="MTY68" s="280"/>
      <c r="MTZ68" s="280"/>
      <c r="MUA68" s="280"/>
      <c r="MUB68" s="280"/>
      <c r="MUC68" s="280"/>
      <c r="MUD68" s="280"/>
      <c r="MUE68" s="280"/>
      <c r="MUF68" s="280"/>
      <c r="MUG68" s="280"/>
      <c r="MUH68" s="280"/>
      <c r="MUI68" s="280"/>
      <c r="MUJ68" s="280"/>
      <c r="MUK68" s="280"/>
      <c r="MUL68" s="280"/>
      <c r="MUM68" s="280"/>
      <c r="MUN68" s="280"/>
      <c r="MUO68" s="280"/>
      <c r="MUP68" s="280"/>
      <c r="MUQ68" s="280"/>
      <c r="MUR68" s="280"/>
      <c r="MUS68" s="280"/>
      <c r="MUT68" s="280"/>
      <c r="MUU68" s="280"/>
      <c r="MUV68" s="280"/>
      <c r="MUW68" s="280"/>
      <c r="MUX68" s="280"/>
      <c r="MUY68" s="280"/>
      <c r="MUZ68" s="280"/>
      <c r="MVA68" s="280"/>
      <c r="MVB68" s="280"/>
      <c r="MVC68" s="280"/>
      <c r="MVD68" s="280"/>
      <c r="MVE68" s="280"/>
      <c r="MVF68" s="280"/>
      <c r="MVG68" s="280"/>
      <c r="MVH68" s="280"/>
      <c r="MVI68" s="280"/>
      <c r="MVJ68" s="280"/>
      <c r="MVK68" s="280"/>
      <c r="MVL68" s="280"/>
      <c r="MVM68" s="280"/>
      <c r="MVN68" s="280"/>
      <c r="MVO68" s="280"/>
      <c r="MVP68" s="280"/>
      <c r="MVQ68" s="280"/>
      <c r="MVR68" s="280"/>
      <c r="MVS68" s="280"/>
      <c r="MVT68" s="280"/>
      <c r="MVU68" s="280"/>
      <c r="MVV68" s="280"/>
      <c r="MVW68" s="280"/>
      <c r="MVX68" s="280"/>
      <c r="MVY68" s="280"/>
      <c r="MVZ68" s="280"/>
      <c r="MWA68" s="280"/>
      <c r="MWB68" s="280"/>
      <c r="MWC68" s="280"/>
      <c r="MWD68" s="280"/>
      <c r="MWE68" s="280"/>
      <c r="MWF68" s="280"/>
      <c r="MWG68" s="280"/>
      <c r="MWH68" s="280"/>
      <c r="MWI68" s="280"/>
      <c r="MWJ68" s="280"/>
      <c r="MWK68" s="280"/>
      <c r="MWL68" s="280"/>
      <c r="MWM68" s="280"/>
      <c r="MWN68" s="280"/>
      <c r="MWO68" s="280"/>
      <c r="MWP68" s="280"/>
      <c r="MWQ68" s="280"/>
      <c r="MWR68" s="280"/>
      <c r="MWS68" s="280"/>
      <c r="MWT68" s="280"/>
      <c r="MWU68" s="280"/>
      <c r="MWV68" s="280"/>
      <c r="MWW68" s="280"/>
      <c r="MWX68" s="280"/>
      <c r="MWY68" s="280"/>
      <c r="MWZ68" s="280"/>
      <c r="MXA68" s="280"/>
      <c r="MXB68" s="280"/>
      <c r="MXC68" s="280"/>
      <c r="MXD68" s="280"/>
      <c r="MXE68" s="280"/>
      <c r="MXF68" s="280"/>
      <c r="MXG68" s="280"/>
      <c r="MXH68" s="280"/>
      <c r="MXI68" s="280"/>
      <c r="MXJ68" s="280"/>
      <c r="MXK68" s="280"/>
      <c r="MXL68" s="280"/>
      <c r="MXM68" s="280"/>
      <c r="MXN68" s="280"/>
      <c r="MXO68" s="280"/>
      <c r="MXP68" s="280"/>
      <c r="MXQ68" s="280"/>
      <c r="MXR68" s="280"/>
      <c r="MXS68" s="280"/>
      <c r="MXT68" s="280"/>
      <c r="MXU68" s="280"/>
      <c r="MXV68" s="280"/>
      <c r="MXW68" s="280"/>
      <c r="MXX68" s="280"/>
      <c r="MXY68" s="280"/>
      <c r="MXZ68" s="280"/>
      <c r="MYA68" s="280"/>
      <c r="MYB68" s="280"/>
      <c r="MYC68" s="280"/>
      <c r="MYD68" s="280"/>
      <c r="MYE68" s="280"/>
      <c r="MYF68" s="280"/>
      <c r="MYG68" s="280"/>
      <c r="MYH68" s="280"/>
      <c r="MYI68" s="280"/>
      <c r="MYJ68" s="280"/>
      <c r="MYK68" s="280"/>
      <c r="MYL68" s="280"/>
      <c r="MYM68" s="280"/>
      <c r="MYN68" s="280"/>
      <c r="MYO68" s="280"/>
      <c r="MYP68" s="280"/>
      <c r="MYQ68" s="280"/>
      <c r="MYR68" s="280"/>
      <c r="MYS68" s="280"/>
      <c r="MYT68" s="280"/>
      <c r="MYU68" s="280"/>
      <c r="MYV68" s="280"/>
      <c r="MYW68" s="280"/>
      <c r="MYX68" s="280"/>
      <c r="MYY68" s="280"/>
      <c r="MYZ68" s="280"/>
      <c r="MZA68" s="280"/>
      <c r="MZB68" s="280"/>
      <c r="MZC68" s="280"/>
      <c r="MZD68" s="280"/>
      <c r="MZE68" s="280"/>
      <c r="MZF68" s="280"/>
      <c r="MZG68" s="280"/>
      <c r="MZH68" s="280"/>
      <c r="MZI68" s="280"/>
      <c r="MZJ68" s="280"/>
      <c r="MZK68" s="280"/>
      <c r="MZL68" s="280"/>
      <c r="MZM68" s="280"/>
      <c r="MZN68" s="280"/>
      <c r="MZO68" s="280"/>
      <c r="MZP68" s="280"/>
      <c r="MZQ68" s="280"/>
      <c r="MZR68" s="280"/>
      <c r="MZS68" s="280"/>
      <c r="MZT68" s="280"/>
      <c r="MZU68" s="280"/>
      <c r="MZV68" s="280"/>
      <c r="MZW68" s="280"/>
      <c r="MZX68" s="280"/>
      <c r="MZY68" s="280"/>
      <c r="MZZ68" s="280"/>
      <c r="NAA68" s="280"/>
      <c r="NAB68" s="280"/>
      <c r="NAC68" s="280"/>
      <c r="NAD68" s="280"/>
      <c r="NAE68" s="280"/>
      <c r="NAF68" s="280"/>
      <c r="NAG68" s="280"/>
      <c r="NAH68" s="280"/>
      <c r="NAI68" s="280"/>
      <c r="NAJ68" s="280"/>
      <c r="NAK68" s="280"/>
      <c r="NAL68" s="280"/>
      <c r="NAM68" s="280"/>
      <c r="NAN68" s="280"/>
      <c r="NAO68" s="280"/>
      <c r="NAP68" s="280"/>
      <c r="NAQ68" s="280"/>
      <c r="NAR68" s="280"/>
      <c r="NAS68" s="280"/>
      <c r="NAT68" s="280"/>
      <c r="NAU68" s="280"/>
      <c r="NAV68" s="280"/>
      <c r="NAW68" s="280"/>
      <c r="NAX68" s="280"/>
      <c r="NAY68" s="280"/>
      <c r="NAZ68" s="280"/>
      <c r="NBA68" s="280"/>
      <c r="NBB68" s="280"/>
      <c r="NBC68" s="280"/>
      <c r="NBD68" s="280"/>
      <c r="NBE68" s="280"/>
      <c r="NBF68" s="280"/>
      <c r="NBG68" s="280"/>
      <c r="NBH68" s="280"/>
      <c r="NBI68" s="280"/>
      <c r="NBJ68" s="280"/>
      <c r="NBK68" s="280"/>
      <c r="NBL68" s="280"/>
      <c r="NBM68" s="280"/>
      <c r="NBN68" s="280"/>
      <c r="NBO68" s="280"/>
      <c r="NBP68" s="280"/>
      <c r="NBQ68" s="280"/>
      <c r="NBR68" s="280"/>
      <c r="NBS68" s="280"/>
      <c r="NBT68" s="280"/>
      <c r="NBU68" s="280"/>
      <c r="NBV68" s="280"/>
      <c r="NBW68" s="280"/>
      <c r="NBX68" s="280"/>
      <c r="NBY68" s="280"/>
      <c r="NBZ68" s="280"/>
      <c r="NCA68" s="280"/>
      <c r="NCB68" s="280"/>
      <c r="NCC68" s="280"/>
      <c r="NCD68" s="280"/>
      <c r="NCE68" s="280"/>
      <c r="NCF68" s="280"/>
      <c r="NCG68" s="280"/>
      <c r="NCH68" s="280"/>
      <c r="NCI68" s="280"/>
      <c r="NCJ68" s="280"/>
      <c r="NCK68" s="280"/>
      <c r="NCL68" s="280"/>
      <c r="NCM68" s="280"/>
      <c r="NCN68" s="280"/>
      <c r="NCO68" s="280"/>
      <c r="NCP68" s="280"/>
      <c r="NCQ68" s="280"/>
      <c r="NCR68" s="280"/>
      <c r="NCS68" s="280"/>
      <c r="NCT68" s="280"/>
      <c r="NCU68" s="280"/>
      <c r="NCV68" s="280"/>
      <c r="NCW68" s="280"/>
      <c r="NCX68" s="280"/>
      <c r="NCY68" s="280"/>
      <c r="NCZ68" s="280"/>
      <c r="NDA68" s="280"/>
      <c r="NDB68" s="280"/>
      <c r="NDC68" s="280"/>
      <c r="NDD68" s="280"/>
      <c r="NDE68" s="280"/>
      <c r="NDF68" s="280"/>
      <c r="NDG68" s="280"/>
      <c r="NDH68" s="280"/>
      <c r="NDI68" s="280"/>
      <c r="NDJ68" s="280"/>
      <c r="NDK68" s="280"/>
      <c r="NDL68" s="280"/>
      <c r="NDM68" s="280"/>
      <c r="NDN68" s="280"/>
      <c r="NDO68" s="280"/>
      <c r="NDP68" s="280"/>
      <c r="NDQ68" s="280"/>
      <c r="NDR68" s="280"/>
      <c r="NDS68" s="280"/>
      <c r="NDT68" s="280"/>
      <c r="NDU68" s="280"/>
      <c r="NDV68" s="280"/>
      <c r="NDW68" s="280"/>
      <c r="NDX68" s="280"/>
      <c r="NDY68" s="280"/>
      <c r="NDZ68" s="280"/>
      <c r="NEA68" s="280"/>
      <c r="NEB68" s="280"/>
      <c r="NEC68" s="280"/>
      <c r="NED68" s="280"/>
      <c r="NEE68" s="280"/>
      <c r="NEF68" s="280"/>
      <c r="NEG68" s="280"/>
      <c r="NEH68" s="280"/>
      <c r="NEI68" s="280"/>
      <c r="NEJ68" s="280"/>
      <c r="NEK68" s="280"/>
      <c r="NEL68" s="280"/>
      <c r="NEM68" s="280"/>
      <c r="NEN68" s="280"/>
      <c r="NEO68" s="280"/>
      <c r="NEP68" s="280"/>
      <c r="NEQ68" s="280"/>
      <c r="NER68" s="280"/>
      <c r="NES68" s="280"/>
      <c r="NET68" s="280"/>
      <c r="NEU68" s="280"/>
      <c r="NEV68" s="280"/>
      <c r="NEW68" s="280"/>
      <c r="NEX68" s="280"/>
      <c r="NEY68" s="280"/>
      <c r="NEZ68" s="280"/>
      <c r="NFA68" s="280"/>
      <c r="NFB68" s="280"/>
      <c r="NFC68" s="280"/>
      <c r="NFD68" s="280"/>
      <c r="NFE68" s="280"/>
      <c r="NFF68" s="280"/>
      <c r="NFG68" s="280"/>
      <c r="NFH68" s="280"/>
      <c r="NFI68" s="280"/>
      <c r="NFJ68" s="280"/>
      <c r="NFK68" s="280"/>
      <c r="NFL68" s="280"/>
      <c r="NFM68" s="280"/>
      <c r="NFN68" s="280"/>
      <c r="NFO68" s="280"/>
      <c r="NFP68" s="280"/>
      <c r="NFQ68" s="280"/>
      <c r="NFR68" s="280"/>
      <c r="NFS68" s="280"/>
      <c r="NFT68" s="280"/>
      <c r="NFU68" s="280"/>
      <c r="NFV68" s="280"/>
      <c r="NFW68" s="280"/>
      <c r="NFX68" s="280"/>
      <c r="NFY68" s="280"/>
      <c r="NFZ68" s="280"/>
      <c r="NGA68" s="280"/>
      <c r="NGB68" s="280"/>
      <c r="NGC68" s="280"/>
      <c r="NGD68" s="280"/>
      <c r="NGE68" s="280"/>
      <c r="NGF68" s="280"/>
      <c r="NGG68" s="280"/>
      <c r="NGH68" s="280"/>
      <c r="NGI68" s="280"/>
      <c r="NGJ68" s="280"/>
      <c r="NGK68" s="280"/>
      <c r="NGL68" s="280"/>
      <c r="NGM68" s="280"/>
      <c r="NGN68" s="280"/>
      <c r="NGO68" s="280"/>
      <c r="NGP68" s="280"/>
      <c r="NGQ68" s="280"/>
      <c r="NGR68" s="280"/>
      <c r="NGS68" s="280"/>
      <c r="NGT68" s="280"/>
      <c r="NGU68" s="280"/>
      <c r="NGV68" s="280"/>
      <c r="NGW68" s="280"/>
      <c r="NGX68" s="280"/>
      <c r="NGY68" s="280"/>
      <c r="NGZ68" s="280"/>
      <c r="NHA68" s="280"/>
      <c r="NHB68" s="280"/>
      <c r="NHC68" s="280"/>
      <c r="NHD68" s="280"/>
      <c r="NHE68" s="280"/>
      <c r="NHF68" s="280"/>
      <c r="NHG68" s="280"/>
      <c r="NHH68" s="280"/>
      <c r="NHI68" s="280"/>
      <c r="NHJ68" s="280"/>
      <c r="NHK68" s="280"/>
      <c r="NHL68" s="280"/>
      <c r="NHM68" s="280"/>
      <c r="NHN68" s="280"/>
      <c r="NHO68" s="280"/>
      <c r="NHP68" s="280"/>
      <c r="NHQ68" s="280"/>
      <c r="NHR68" s="280"/>
      <c r="NHS68" s="280"/>
      <c r="NHT68" s="280"/>
      <c r="NHU68" s="280"/>
      <c r="NHV68" s="280"/>
      <c r="NHW68" s="280"/>
      <c r="NHX68" s="280"/>
      <c r="NHY68" s="280"/>
      <c r="NHZ68" s="280"/>
      <c r="NIA68" s="280"/>
      <c r="NIB68" s="280"/>
      <c r="NIC68" s="280"/>
      <c r="NID68" s="280"/>
      <c r="NIE68" s="280"/>
      <c r="NIF68" s="280"/>
      <c r="NIG68" s="280"/>
      <c r="NIH68" s="280"/>
      <c r="NII68" s="280"/>
      <c r="NIJ68" s="280"/>
      <c r="NIK68" s="280"/>
      <c r="NIL68" s="280"/>
      <c r="NIM68" s="280"/>
      <c r="NIN68" s="280"/>
      <c r="NIO68" s="280"/>
      <c r="NIP68" s="280"/>
      <c r="NIQ68" s="280"/>
      <c r="NIR68" s="280"/>
      <c r="NIS68" s="280"/>
      <c r="NIT68" s="280"/>
      <c r="NIU68" s="280"/>
      <c r="NIV68" s="280"/>
      <c r="NIW68" s="280"/>
      <c r="NIX68" s="280"/>
      <c r="NIY68" s="280"/>
      <c r="NIZ68" s="280"/>
      <c r="NJA68" s="280"/>
      <c r="NJB68" s="280"/>
      <c r="NJC68" s="280"/>
      <c r="NJD68" s="280"/>
      <c r="NJE68" s="280"/>
      <c r="NJF68" s="280"/>
      <c r="NJG68" s="280"/>
      <c r="NJH68" s="280"/>
      <c r="NJI68" s="280"/>
      <c r="NJJ68" s="280"/>
      <c r="NJK68" s="280"/>
      <c r="NJL68" s="280"/>
      <c r="NJM68" s="280"/>
      <c r="NJN68" s="280"/>
      <c r="NJO68" s="280"/>
      <c r="NJP68" s="280"/>
      <c r="NJQ68" s="280"/>
      <c r="NJR68" s="280"/>
      <c r="NJS68" s="280"/>
      <c r="NJT68" s="280"/>
      <c r="NJU68" s="280"/>
      <c r="NJV68" s="280"/>
      <c r="NJW68" s="280"/>
      <c r="NJX68" s="280"/>
      <c r="NJY68" s="280"/>
      <c r="NJZ68" s="280"/>
      <c r="NKA68" s="280"/>
      <c r="NKB68" s="280"/>
      <c r="NKC68" s="280"/>
      <c r="NKD68" s="280"/>
      <c r="NKE68" s="280"/>
      <c r="NKF68" s="280"/>
      <c r="NKG68" s="280"/>
      <c r="NKH68" s="280"/>
      <c r="NKI68" s="280"/>
      <c r="NKJ68" s="280"/>
      <c r="NKK68" s="280"/>
      <c r="NKL68" s="280"/>
      <c r="NKM68" s="280"/>
      <c r="NKN68" s="280"/>
      <c r="NKO68" s="280"/>
      <c r="NKP68" s="280"/>
      <c r="NKQ68" s="280"/>
      <c r="NKR68" s="280"/>
      <c r="NKS68" s="280"/>
      <c r="NKT68" s="280"/>
      <c r="NKU68" s="280"/>
      <c r="NKV68" s="280"/>
      <c r="NKW68" s="280"/>
      <c r="NKX68" s="280"/>
      <c r="NKY68" s="280"/>
      <c r="NKZ68" s="280"/>
      <c r="NLA68" s="280"/>
      <c r="NLB68" s="280"/>
      <c r="NLC68" s="280"/>
      <c r="NLD68" s="280"/>
      <c r="NLE68" s="280"/>
      <c r="NLF68" s="280"/>
      <c r="NLG68" s="280"/>
      <c r="NLH68" s="280"/>
      <c r="NLI68" s="280"/>
      <c r="NLJ68" s="280"/>
      <c r="NLK68" s="280"/>
      <c r="NLL68" s="280"/>
      <c r="NLM68" s="280"/>
      <c r="NLN68" s="280"/>
      <c r="NLO68" s="280"/>
      <c r="NLP68" s="280"/>
      <c r="NLQ68" s="280"/>
      <c r="NLR68" s="280"/>
      <c r="NLS68" s="280"/>
      <c r="NLT68" s="280"/>
      <c r="NLU68" s="280"/>
      <c r="NLV68" s="280"/>
      <c r="NLW68" s="280"/>
      <c r="NLX68" s="280"/>
      <c r="NLY68" s="280"/>
      <c r="NLZ68" s="280"/>
      <c r="NMA68" s="280"/>
      <c r="NMB68" s="280"/>
      <c r="NMC68" s="280"/>
      <c r="NMD68" s="280"/>
      <c r="NME68" s="280"/>
      <c r="NMF68" s="280"/>
      <c r="NMG68" s="280"/>
      <c r="NMH68" s="280"/>
      <c r="NMI68" s="280"/>
      <c r="NMJ68" s="280"/>
      <c r="NMK68" s="280"/>
      <c r="NML68" s="280"/>
      <c r="NMM68" s="280"/>
      <c r="NMN68" s="280"/>
      <c r="NMO68" s="280"/>
      <c r="NMP68" s="280"/>
      <c r="NMQ68" s="280"/>
      <c r="NMR68" s="280"/>
      <c r="NMS68" s="280"/>
      <c r="NMT68" s="280"/>
      <c r="NMU68" s="280"/>
      <c r="NMV68" s="280"/>
      <c r="NMW68" s="280"/>
      <c r="NMX68" s="280"/>
      <c r="NMY68" s="280"/>
      <c r="NMZ68" s="280"/>
      <c r="NNA68" s="280"/>
      <c r="NNB68" s="280"/>
      <c r="NNC68" s="280"/>
      <c r="NND68" s="280"/>
      <c r="NNE68" s="280"/>
      <c r="NNF68" s="280"/>
      <c r="NNG68" s="280"/>
      <c r="NNH68" s="280"/>
      <c r="NNI68" s="280"/>
      <c r="NNJ68" s="280"/>
      <c r="NNK68" s="280"/>
      <c r="NNL68" s="280"/>
      <c r="NNM68" s="280"/>
      <c r="NNN68" s="280"/>
      <c r="NNO68" s="280"/>
      <c r="NNP68" s="280"/>
      <c r="NNQ68" s="280"/>
      <c r="NNR68" s="280"/>
      <c r="NNS68" s="280"/>
      <c r="NNT68" s="280"/>
      <c r="NNU68" s="280"/>
      <c r="NNV68" s="280"/>
      <c r="NNW68" s="280"/>
      <c r="NNX68" s="280"/>
      <c r="NNY68" s="280"/>
      <c r="NNZ68" s="280"/>
      <c r="NOA68" s="280"/>
      <c r="NOB68" s="280"/>
      <c r="NOC68" s="280"/>
      <c r="NOD68" s="280"/>
      <c r="NOE68" s="280"/>
      <c r="NOF68" s="280"/>
      <c r="NOG68" s="280"/>
      <c r="NOH68" s="280"/>
      <c r="NOI68" s="280"/>
      <c r="NOJ68" s="280"/>
      <c r="NOK68" s="280"/>
      <c r="NOL68" s="280"/>
      <c r="NOM68" s="280"/>
      <c r="NON68" s="280"/>
      <c r="NOO68" s="280"/>
      <c r="NOP68" s="280"/>
      <c r="NOQ68" s="280"/>
      <c r="NOR68" s="280"/>
      <c r="NOS68" s="280"/>
      <c r="NOT68" s="280"/>
      <c r="NOU68" s="280"/>
      <c r="NOV68" s="280"/>
      <c r="NOW68" s="280"/>
      <c r="NOX68" s="280"/>
      <c r="NOY68" s="280"/>
      <c r="NOZ68" s="280"/>
      <c r="NPA68" s="280"/>
      <c r="NPB68" s="280"/>
      <c r="NPC68" s="280"/>
      <c r="NPD68" s="280"/>
      <c r="NPE68" s="280"/>
      <c r="NPF68" s="280"/>
      <c r="NPG68" s="280"/>
      <c r="NPH68" s="280"/>
      <c r="NPI68" s="280"/>
      <c r="NPJ68" s="280"/>
      <c r="NPK68" s="280"/>
      <c r="NPL68" s="280"/>
      <c r="NPM68" s="280"/>
      <c r="NPN68" s="280"/>
      <c r="NPO68" s="280"/>
      <c r="NPP68" s="280"/>
      <c r="NPQ68" s="280"/>
      <c r="NPR68" s="280"/>
      <c r="NPS68" s="280"/>
      <c r="NPT68" s="280"/>
      <c r="NPU68" s="280"/>
      <c r="NPV68" s="280"/>
      <c r="NPW68" s="280"/>
      <c r="NPX68" s="280"/>
      <c r="NPY68" s="280"/>
      <c r="NPZ68" s="280"/>
      <c r="NQA68" s="280"/>
      <c r="NQB68" s="280"/>
      <c r="NQC68" s="280"/>
      <c r="NQD68" s="280"/>
      <c r="NQE68" s="280"/>
      <c r="NQF68" s="280"/>
      <c r="NQG68" s="280"/>
      <c r="NQH68" s="280"/>
      <c r="NQI68" s="280"/>
      <c r="NQJ68" s="280"/>
      <c r="NQK68" s="280"/>
      <c r="NQL68" s="280"/>
      <c r="NQM68" s="280"/>
      <c r="NQN68" s="280"/>
      <c r="NQO68" s="280"/>
      <c r="NQP68" s="280"/>
      <c r="NQQ68" s="280"/>
      <c r="NQR68" s="280"/>
      <c r="NQS68" s="280"/>
      <c r="NQT68" s="280"/>
      <c r="NQU68" s="280"/>
      <c r="NQV68" s="280"/>
      <c r="NQW68" s="280"/>
      <c r="NQX68" s="280"/>
      <c r="NQY68" s="280"/>
      <c r="NQZ68" s="280"/>
      <c r="NRA68" s="280"/>
      <c r="NRB68" s="280"/>
      <c r="NRC68" s="280"/>
      <c r="NRD68" s="280"/>
      <c r="NRE68" s="280"/>
      <c r="NRF68" s="280"/>
      <c r="NRG68" s="280"/>
      <c r="NRH68" s="280"/>
      <c r="NRI68" s="280"/>
      <c r="NRJ68" s="280"/>
      <c r="NRK68" s="280"/>
      <c r="NRL68" s="280"/>
      <c r="NRM68" s="280"/>
      <c r="NRN68" s="280"/>
      <c r="NRO68" s="280"/>
      <c r="NRP68" s="280"/>
      <c r="NRQ68" s="280"/>
      <c r="NRR68" s="280"/>
      <c r="NRS68" s="280"/>
      <c r="NRT68" s="280"/>
      <c r="NRU68" s="280"/>
      <c r="NRV68" s="280"/>
      <c r="NRW68" s="280"/>
      <c r="NRX68" s="280"/>
      <c r="NRY68" s="280"/>
      <c r="NRZ68" s="280"/>
      <c r="NSA68" s="280"/>
      <c r="NSB68" s="280"/>
      <c r="NSC68" s="280"/>
      <c r="NSD68" s="280"/>
      <c r="NSE68" s="280"/>
      <c r="NSF68" s="280"/>
      <c r="NSG68" s="280"/>
      <c r="NSH68" s="280"/>
      <c r="NSI68" s="280"/>
      <c r="NSJ68" s="280"/>
      <c r="NSK68" s="280"/>
      <c r="NSL68" s="280"/>
      <c r="NSM68" s="280"/>
      <c r="NSN68" s="280"/>
      <c r="NSO68" s="280"/>
      <c r="NSP68" s="280"/>
      <c r="NSQ68" s="280"/>
      <c r="NSR68" s="280"/>
      <c r="NSS68" s="280"/>
      <c r="NST68" s="280"/>
      <c r="NSU68" s="280"/>
      <c r="NSV68" s="280"/>
      <c r="NSW68" s="280"/>
      <c r="NSX68" s="280"/>
      <c r="NSY68" s="280"/>
      <c r="NSZ68" s="280"/>
      <c r="NTA68" s="280"/>
      <c r="NTB68" s="280"/>
      <c r="NTC68" s="280"/>
      <c r="NTD68" s="280"/>
      <c r="NTE68" s="280"/>
      <c r="NTF68" s="280"/>
      <c r="NTG68" s="280"/>
      <c r="NTH68" s="280"/>
      <c r="NTI68" s="280"/>
      <c r="NTJ68" s="280"/>
      <c r="NTK68" s="280"/>
      <c r="NTL68" s="280"/>
      <c r="NTM68" s="280"/>
      <c r="NTN68" s="280"/>
      <c r="NTO68" s="280"/>
      <c r="NTP68" s="280"/>
      <c r="NTQ68" s="280"/>
      <c r="NTR68" s="280"/>
      <c r="NTS68" s="280"/>
      <c r="NTT68" s="280"/>
      <c r="NTU68" s="280"/>
      <c r="NTV68" s="280"/>
      <c r="NTW68" s="280"/>
      <c r="NTX68" s="280"/>
      <c r="NTY68" s="280"/>
      <c r="NTZ68" s="280"/>
      <c r="NUA68" s="280"/>
      <c r="NUB68" s="280"/>
      <c r="NUC68" s="280"/>
      <c r="NUD68" s="280"/>
      <c r="NUE68" s="280"/>
      <c r="NUF68" s="280"/>
      <c r="NUG68" s="280"/>
      <c r="NUH68" s="280"/>
      <c r="NUI68" s="280"/>
      <c r="NUJ68" s="280"/>
      <c r="NUK68" s="280"/>
      <c r="NUL68" s="280"/>
      <c r="NUM68" s="280"/>
      <c r="NUN68" s="280"/>
      <c r="NUO68" s="280"/>
      <c r="NUP68" s="280"/>
      <c r="NUQ68" s="280"/>
      <c r="NUR68" s="280"/>
      <c r="NUS68" s="280"/>
      <c r="NUT68" s="280"/>
      <c r="NUU68" s="280"/>
      <c r="NUV68" s="280"/>
      <c r="NUW68" s="280"/>
      <c r="NUX68" s="280"/>
      <c r="NUY68" s="280"/>
      <c r="NUZ68" s="280"/>
      <c r="NVA68" s="280"/>
      <c r="NVB68" s="280"/>
      <c r="NVC68" s="280"/>
      <c r="NVD68" s="280"/>
      <c r="NVE68" s="280"/>
      <c r="NVF68" s="280"/>
      <c r="NVG68" s="280"/>
      <c r="NVH68" s="280"/>
      <c r="NVI68" s="280"/>
      <c r="NVJ68" s="280"/>
      <c r="NVK68" s="280"/>
      <c r="NVL68" s="280"/>
      <c r="NVM68" s="280"/>
      <c r="NVN68" s="280"/>
      <c r="NVO68" s="280"/>
      <c r="NVP68" s="280"/>
      <c r="NVQ68" s="280"/>
      <c r="NVR68" s="280"/>
      <c r="NVS68" s="280"/>
      <c r="NVT68" s="280"/>
      <c r="NVU68" s="280"/>
      <c r="NVV68" s="280"/>
      <c r="NVW68" s="280"/>
      <c r="NVX68" s="280"/>
      <c r="NVY68" s="280"/>
      <c r="NVZ68" s="280"/>
      <c r="NWA68" s="280"/>
      <c r="NWB68" s="280"/>
      <c r="NWC68" s="280"/>
      <c r="NWD68" s="280"/>
      <c r="NWE68" s="280"/>
      <c r="NWF68" s="280"/>
      <c r="NWG68" s="280"/>
      <c r="NWH68" s="280"/>
      <c r="NWI68" s="280"/>
      <c r="NWJ68" s="280"/>
      <c r="NWK68" s="280"/>
      <c r="NWL68" s="280"/>
      <c r="NWM68" s="280"/>
      <c r="NWN68" s="280"/>
      <c r="NWO68" s="280"/>
      <c r="NWP68" s="280"/>
      <c r="NWQ68" s="280"/>
      <c r="NWR68" s="280"/>
      <c r="NWS68" s="280"/>
      <c r="NWT68" s="280"/>
      <c r="NWU68" s="280"/>
      <c r="NWV68" s="280"/>
      <c r="NWW68" s="280"/>
      <c r="NWX68" s="280"/>
      <c r="NWY68" s="280"/>
      <c r="NWZ68" s="280"/>
      <c r="NXA68" s="280"/>
      <c r="NXB68" s="280"/>
      <c r="NXC68" s="280"/>
      <c r="NXD68" s="280"/>
      <c r="NXE68" s="280"/>
      <c r="NXF68" s="280"/>
      <c r="NXG68" s="280"/>
      <c r="NXH68" s="280"/>
      <c r="NXI68" s="280"/>
      <c r="NXJ68" s="280"/>
      <c r="NXK68" s="280"/>
      <c r="NXL68" s="280"/>
      <c r="NXM68" s="280"/>
      <c r="NXN68" s="280"/>
      <c r="NXO68" s="280"/>
      <c r="NXP68" s="280"/>
      <c r="NXQ68" s="280"/>
      <c r="NXR68" s="280"/>
      <c r="NXS68" s="280"/>
      <c r="NXT68" s="280"/>
      <c r="NXU68" s="280"/>
      <c r="NXV68" s="280"/>
      <c r="NXW68" s="280"/>
      <c r="NXX68" s="280"/>
      <c r="NXY68" s="280"/>
      <c r="NXZ68" s="280"/>
      <c r="NYA68" s="280"/>
      <c r="NYB68" s="280"/>
      <c r="NYC68" s="280"/>
      <c r="NYD68" s="280"/>
      <c r="NYE68" s="280"/>
      <c r="NYF68" s="280"/>
      <c r="NYG68" s="280"/>
      <c r="NYH68" s="280"/>
      <c r="NYI68" s="280"/>
      <c r="NYJ68" s="280"/>
      <c r="NYK68" s="280"/>
      <c r="NYL68" s="280"/>
      <c r="NYM68" s="280"/>
      <c r="NYN68" s="280"/>
      <c r="NYO68" s="280"/>
      <c r="NYP68" s="280"/>
      <c r="NYQ68" s="280"/>
      <c r="NYR68" s="280"/>
      <c r="NYS68" s="280"/>
      <c r="NYT68" s="280"/>
      <c r="NYU68" s="280"/>
      <c r="NYV68" s="280"/>
      <c r="NYW68" s="280"/>
      <c r="NYX68" s="280"/>
      <c r="NYY68" s="280"/>
      <c r="NYZ68" s="280"/>
      <c r="NZA68" s="280"/>
      <c r="NZB68" s="280"/>
      <c r="NZC68" s="280"/>
      <c r="NZD68" s="280"/>
      <c r="NZE68" s="280"/>
      <c r="NZF68" s="280"/>
      <c r="NZG68" s="280"/>
      <c r="NZH68" s="280"/>
      <c r="NZI68" s="280"/>
      <c r="NZJ68" s="280"/>
      <c r="NZK68" s="280"/>
      <c r="NZL68" s="280"/>
      <c r="NZM68" s="280"/>
      <c r="NZN68" s="280"/>
      <c r="NZO68" s="280"/>
      <c r="NZP68" s="280"/>
      <c r="NZQ68" s="280"/>
      <c r="NZR68" s="280"/>
      <c r="NZS68" s="280"/>
      <c r="NZT68" s="280"/>
      <c r="NZU68" s="280"/>
      <c r="NZV68" s="280"/>
      <c r="NZW68" s="280"/>
      <c r="NZX68" s="280"/>
      <c r="NZY68" s="280"/>
      <c r="NZZ68" s="280"/>
      <c r="OAA68" s="280"/>
      <c r="OAB68" s="280"/>
      <c r="OAC68" s="280"/>
      <c r="OAD68" s="280"/>
      <c r="OAE68" s="280"/>
      <c r="OAF68" s="280"/>
      <c r="OAG68" s="280"/>
      <c r="OAH68" s="280"/>
      <c r="OAI68" s="280"/>
      <c r="OAJ68" s="280"/>
      <c r="OAK68" s="280"/>
      <c r="OAL68" s="280"/>
      <c r="OAM68" s="280"/>
      <c r="OAN68" s="280"/>
      <c r="OAO68" s="280"/>
      <c r="OAP68" s="280"/>
      <c r="OAQ68" s="280"/>
      <c r="OAR68" s="280"/>
      <c r="OAS68" s="280"/>
      <c r="OAT68" s="280"/>
      <c r="OAU68" s="280"/>
      <c r="OAV68" s="280"/>
      <c r="OAW68" s="280"/>
      <c r="OAX68" s="280"/>
      <c r="OAY68" s="280"/>
      <c r="OAZ68" s="280"/>
      <c r="OBA68" s="280"/>
      <c r="OBB68" s="280"/>
      <c r="OBC68" s="280"/>
      <c r="OBD68" s="280"/>
      <c r="OBE68" s="280"/>
      <c r="OBF68" s="280"/>
      <c r="OBG68" s="280"/>
      <c r="OBH68" s="280"/>
      <c r="OBI68" s="280"/>
      <c r="OBJ68" s="280"/>
      <c r="OBK68" s="280"/>
      <c r="OBL68" s="280"/>
      <c r="OBM68" s="280"/>
      <c r="OBN68" s="280"/>
      <c r="OBO68" s="280"/>
      <c r="OBP68" s="280"/>
      <c r="OBQ68" s="280"/>
      <c r="OBR68" s="280"/>
      <c r="OBS68" s="280"/>
      <c r="OBT68" s="280"/>
      <c r="OBU68" s="280"/>
      <c r="OBV68" s="280"/>
      <c r="OBW68" s="280"/>
      <c r="OBX68" s="280"/>
      <c r="OBY68" s="280"/>
      <c r="OBZ68" s="280"/>
      <c r="OCA68" s="280"/>
      <c r="OCB68" s="280"/>
      <c r="OCC68" s="280"/>
      <c r="OCD68" s="280"/>
      <c r="OCE68" s="280"/>
      <c r="OCF68" s="280"/>
      <c r="OCG68" s="280"/>
      <c r="OCH68" s="280"/>
      <c r="OCI68" s="280"/>
      <c r="OCJ68" s="280"/>
      <c r="OCK68" s="280"/>
      <c r="OCL68" s="280"/>
      <c r="OCM68" s="280"/>
      <c r="OCN68" s="280"/>
      <c r="OCO68" s="280"/>
      <c r="OCP68" s="280"/>
      <c r="OCQ68" s="280"/>
      <c r="OCR68" s="280"/>
      <c r="OCS68" s="280"/>
      <c r="OCT68" s="280"/>
      <c r="OCU68" s="280"/>
      <c r="OCV68" s="280"/>
      <c r="OCW68" s="280"/>
      <c r="OCX68" s="280"/>
      <c r="OCY68" s="280"/>
      <c r="OCZ68" s="280"/>
      <c r="ODA68" s="280"/>
      <c r="ODB68" s="280"/>
      <c r="ODC68" s="280"/>
      <c r="ODD68" s="280"/>
      <c r="ODE68" s="280"/>
      <c r="ODF68" s="280"/>
      <c r="ODG68" s="280"/>
      <c r="ODH68" s="280"/>
      <c r="ODI68" s="280"/>
      <c r="ODJ68" s="280"/>
      <c r="ODK68" s="280"/>
      <c r="ODL68" s="280"/>
      <c r="ODM68" s="280"/>
      <c r="ODN68" s="280"/>
      <c r="ODO68" s="280"/>
      <c r="ODP68" s="280"/>
      <c r="ODQ68" s="280"/>
      <c r="ODR68" s="280"/>
      <c r="ODS68" s="280"/>
      <c r="ODT68" s="280"/>
      <c r="ODU68" s="280"/>
      <c r="ODV68" s="280"/>
      <c r="ODW68" s="280"/>
      <c r="ODX68" s="280"/>
      <c r="ODY68" s="280"/>
      <c r="ODZ68" s="280"/>
      <c r="OEA68" s="280"/>
      <c r="OEB68" s="280"/>
      <c r="OEC68" s="280"/>
      <c r="OED68" s="280"/>
      <c r="OEE68" s="280"/>
      <c r="OEF68" s="280"/>
      <c r="OEG68" s="280"/>
      <c r="OEH68" s="280"/>
      <c r="OEI68" s="280"/>
      <c r="OEJ68" s="280"/>
      <c r="OEK68" s="280"/>
      <c r="OEL68" s="280"/>
      <c r="OEM68" s="280"/>
      <c r="OEN68" s="280"/>
      <c r="OEO68" s="280"/>
      <c r="OEP68" s="280"/>
      <c r="OEQ68" s="280"/>
      <c r="OER68" s="280"/>
      <c r="OES68" s="280"/>
      <c r="OET68" s="280"/>
      <c r="OEU68" s="280"/>
      <c r="OEV68" s="280"/>
      <c r="OEW68" s="280"/>
      <c r="OEX68" s="280"/>
      <c r="OEY68" s="280"/>
      <c r="OEZ68" s="280"/>
      <c r="OFA68" s="280"/>
      <c r="OFB68" s="280"/>
      <c r="OFC68" s="280"/>
      <c r="OFD68" s="280"/>
      <c r="OFE68" s="280"/>
      <c r="OFF68" s="280"/>
      <c r="OFG68" s="280"/>
      <c r="OFH68" s="280"/>
      <c r="OFI68" s="280"/>
      <c r="OFJ68" s="280"/>
      <c r="OFK68" s="280"/>
      <c r="OFL68" s="280"/>
      <c r="OFM68" s="280"/>
      <c r="OFN68" s="280"/>
      <c r="OFO68" s="280"/>
      <c r="OFP68" s="280"/>
      <c r="OFQ68" s="280"/>
      <c r="OFR68" s="280"/>
      <c r="OFS68" s="280"/>
      <c r="OFT68" s="280"/>
      <c r="OFU68" s="280"/>
      <c r="OFV68" s="280"/>
      <c r="OFW68" s="280"/>
      <c r="OFX68" s="280"/>
      <c r="OFY68" s="280"/>
      <c r="OFZ68" s="280"/>
      <c r="OGA68" s="280"/>
      <c r="OGB68" s="280"/>
      <c r="OGC68" s="280"/>
      <c r="OGD68" s="280"/>
      <c r="OGE68" s="280"/>
      <c r="OGF68" s="280"/>
      <c r="OGG68" s="280"/>
      <c r="OGH68" s="280"/>
      <c r="OGI68" s="280"/>
      <c r="OGJ68" s="280"/>
      <c r="OGK68" s="280"/>
      <c r="OGL68" s="280"/>
      <c r="OGM68" s="280"/>
      <c r="OGN68" s="280"/>
      <c r="OGO68" s="280"/>
      <c r="OGP68" s="280"/>
      <c r="OGQ68" s="280"/>
      <c r="OGR68" s="280"/>
      <c r="OGS68" s="280"/>
      <c r="OGT68" s="280"/>
      <c r="OGU68" s="280"/>
      <c r="OGV68" s="280"/>
      <c r="OGW68" s="280"/>
      <c r="OGX68" s="280"/>
      <c r="OGY68" s="280"/>
      <c r="OGZ68" s="280"/>
      <c r="OHA68" s="280"/>
      <c r="OHB68" s="280"/>
      <c r="OHC68" s="280"/>
      <c r="OHD68" s="280"/>
      <c r="OHE68" s="280"/>
      <c r="OHF68" s="280"/>
      <c r="OHG68" s="280"/>
      <c r="OHH68" s="280"/>
      <c r="OHI68" s="280"/>
      <c r="OHJ68" s="280"/>
      <c r="OHK68" s="280"/>
      <c r="OHL68" s="280"/>
      <c r="OHM68" s="280"/>
      <c r="OHN68" s="280"/>
      <c r="OHO68" s="280"/>
      <c r="OHP68" s="280"/>
      <c r="OHQ68" s="280"/>
      <c r="OHR68" s="280"/>
      <c r="OHS68" s="280"/>
      <c r="OHT68" s="280"/>
      <c r="OHU68" s="280"/>
      <c r="OHV68" s="280"/>
      <c r="OHW68" s="280"/>
      <c r="OHX68" s="280"/>
      <c r="OHY68" s="280"/>
      <c r="OHZ68" s="280"/>
      <c r="OIA68" s="280"/>
      <c r="OIB68" s="280"/>
      <c r="OIC68" s="280"/>
      <c r="OID68" s="280"/>
      <c r="OIE68" s="280"/>
      <c r="OIF68" s="280"/>
      <c r="OIG68" s="280"/>
      <c r="OIH68" s="280"/>
      <c r="OII68" s="280"/>
      <c r="OIJ68" s="280"/>
      <c r="OIK68" s="280"/>
      <c r="OIL68" s="280"/>
      <c r="OIM68" s="280"/>
      <c r="OIN68" s="280"/>
      <c r="OIO68" s="280"/>
      <c r="OIP68" s="280"/>
      <c r="OIQ68" s="280"/>
      <c r="OIR68" s="280"/>
      <c r="OIS68" s="280"/>
      <c r="OIT68" s="280"/>
      <c r="OIU68" s="280"/>
      <c r="OIV68" s="280"/>
      <c r="OIW68" s="280"/>
      <c r="OIX68" s="280"/>
      <c r="OIY68" s="280"/>
      <c r="OIZ68" s="280"/>
      <c r="OJA68" s="280"/>
      <c r="OJB68" s="280"/>
      <c r="OJC68" s="280"/>
      <c r="OJD68" s="280"/>
      <c r="OJE68" s="280"/>
      <c r="OJF68" s="280"/>
      <c r="OJG68" s="280"/>
      <c r="OJH68" s="280"/>
      <c r="OJI68" s="280"/>
      <c r="OJJ68" s="280"/>
      <c r="OJK68" s="280"/>
      <c r="OJL68" s="280"/>
      <c r="OJM68" s="280"/>
      <c r="OJN68" s="280"/>
      <c r="OJO68" s="280"/>
      <c r="OJP68" s="280"/>
      <c r="OJQ68" s="280"/>
      <c r="OJR68" s="280"/>
      <c r="OJS68" s="280"/>
      <c r="OJT68" s="280"/>
      <c r="OJU68" s="280"/>
      <c r="OJV68" s="280"/>
      <c r="OJW68" s="280"/>
      <c r="OJX68" s="280"/>
      <c r="OJY68" s="280"/>
      <c r="OJZ68" s="280"/>
      <c r="OKA68" s="280"/>
      <c r="OKB68" s="280"/>
      <c r="OKC68" s="280"/>
      <c r="OKD68" s="280"/>
      <c r="OKE68" s="280"/>
      <c r="OKF68" s="280"/>
      <c r="OKG68" s="280"/>
      <c r="OKH68" s="280"/>
      <c r="OKI68" s="280"/>
      <c r="OKJ68" s="280"/>
      <c r="OKK68" s="280"/>
      <c r="OKL68" s="280"/>
      <c r="OKM68" s="280"/>
      <c r="OKN68" s="280"/>
      <c r="OKO68" s="280"/>
      <c r="OKP68" s="280"/>
      <c r="OKQ68" s="280"/>
      <c r="OKR68" s="280"/>
      <c r="OKS68" s="280"/>
      <c r="OKT68" s="280"/>
      <c r="OKU68" s="280"/>
      <c r="OKV68" s="280"/>
      <c r="OKW68" s="280"/>
      <c r="OKX68" s="280"/>
      <c r="OKY68" s="280"/>
      <c r="OKZ68" s="280"/>
      <c r="OLA68" s="280"/>
      <c r="OLB68" s="280"/>
      <c r="OLC68" s="280"/>
      <c r="OLD68" s="280"/>
      <c r="OLE68" s="280"/>
      <c r="OLF68" s="280"/>
      <c r="OLG68" s="280"/>
      <c r="OLH68" s="280"/>
      <c r="OLI68" s="280"/>
      <c r="OLJ68" s="280"/>
      <c r="OLK68" s="280"/>
      <c r="OLL68" s="280"/>
      <c r="OLM68" s="280"/>
      <c r="OLN68" s="280"/>
      <c r="OLO68" s="280"/>
      <c r="OLP68" s="280"/>
      <c r="OLQ68" s="280"/>
      <c r="OLR68" s="280"/>
      <c r="OLS68" s="280"/>
      <c r="OLT68" s="280"/>
      <c r="OLU68" s="280"/>
      <c r="OLV68" s="280"/>
      <c r="OLW68" s="280"/>
      <c r="OLX68" s="280"/>
      <c r="OLY68" s="280"/>
      <c r="OLZ68" s="280"/>
      <c r="OMA68" s="280"/>
      <c r="OMB68" s="280"/>
      <c r="OMC68" s="280"/>
      <c r="OMD68" s="280"/>
      <c r="OME68" s="280"/>
      <c r="OMF68" s="280"/>
      <c r="OMG68" s="280"/>
      <c r="OMH68" s="280"/>
      <c r="OMI68" s="280"/>
      <c r="OMJ68" s="280"/>
      <c r="OMK68" s="280"/>
      <c r="OML68" s="280"/>
      <c r="OMM68" s="280"/>
      <c r="OMN68" s="280"/>
      <c r="OMO68" s="280"/>
      <c r="OMP68" s="280"/>
      <c r="OMQ68" s="280"/>
      <c r="OMR68" s="280"/>
      <c r="OMS68" s="280"/>
      <c r="OMT68" s="280"/>
      <c r="OMU68" s="280"/>
      <c r="OMV68" s="280"/>
      <c r="OMW68" s="280"/>
      <c r="OMX68" s="280"/>
      <c r="OMY68" s="280"/>
      <c r="OMZ68" s="280"/>
      <c r="ONA68" s="280"/>
      <c r="ONB68" s="280"/>
      <c r="ONC68" s="280"/>
      <c r="OND68" s="280"/>
      <c r="ONE68" s="280"/>
      <c r="ONF68" s="280"/>
      <c r="ONG68" s="280"/>
      <c r="ONH68" s="280"/>
      <c r="ONI68" s="280"/>
      <c r="ONJ68" s="280"/>
      <c r="ONK68" s="280"/>
      <c r="ONL68" s="280"/>
      <c r="ONM68" s="280"/>
      <c r="ONN68" s="280"/>
      <c r="ONO68" s="280"/>
      <c r="ONP68" s="280"/>
      <c r="ONQ68" s="280"/>
      <c r="ONR68" s="280"/>
      <c r="ONS68" s="280"/>
      <c r="ONT68" s="280"/>
      <c r="ONU68" s="280"/>
      <c r="ONV68" s="280"/>
      <c r="ONW68" s="280"/>
      <c r="ONX68" s="280"/>
      <c r="ONY68" s="280"/>
      <c r="ONZ68" s="280"/>
      <c r="OOA68" s="280"/>
      <c r="OOB68" s="280"/>
      <c r="OOC68" s="280"/>
      <c r="OOD68" s="280"/>
      <c r="OOE68" s="280"/>
      <c r="OOF68" s="280"/>
      <c r="OOG68" s="280"/>
      <c r="OOH68" s="280"/>
      <c r="OOI68" s="280"/>
      <c r="OOJ68" s="280"/>
      <c r="OOK68" s="280"/>
      <c r="OOL68" s="280"/>
      <c r="OOM68" s="280"/>
      <c r="OON68" s="280"/>
      <c r="OOO68" s="280"/>
      <c r="OOP68" s="280"/>
      <c r="OOQ68" s="280"/>
      <c r="OOR68" s="280"/>
      <c r="OOS68" s="280"/>
      <c r="OOT68" s="280"/>
      <c r="OOU68" s="280"/>
      <c r="OOV68" s="280"/>
      <c r="OOW68" s="280"/>
      <c r="OOX68" s="280"/>
      <c r="OOY68" s="280"/>
      <c r="OOZ68" s="280"/>
      <c r="OPA68" s="280"/>
      <c r="OPB68" s="280"/>
      <c r="OPC68" s="280"/>
      <c r="OPD68" s="280"/>
      <c r="OPE68" s="280"/>
      <c r="OPF68" s="280"/>
      <c r="OPG68" s="280"/>
      <c r="OPH68" s="280"/>
      <c r="OPI68" s="280"/>
      <c r="OPJ68" s="280"/>
      <c r="OPK68" s="280"/>
      <c r="OPL68" s="280"/>
      <c r="OPM68" s="280"/>
      <c r="OPN68" s="280"/>
      <c r="OPO68" s="280"/>
      <c r="OPP68" s="280"/>
      <c r="OPQ68" s="280"/>
      <c r="OPR68" s="280"/>
      <c r="OPS68" s="280"/>
      <c r="OPT68" s="280"/>
      <c r="OPU68" s="280"/>
      <c r="OPV68" s="280"/>
      <c r="OPW68" s="280"/>
      <c r="OPX68" s="280"/>
      <c r="OPY68" s="280"/>
      <c r="OPZ68" s="280"/>
      <c r="OQA68" s="280"/>
      <c r="OQB68" s="280"/>
      <c r="OQC68" s="280"/>
      <c r="OQD68" s="280"/>
      <c r="OQE68" s="280"/>
      <c r="OQF68" s="280"/>
      <c r="OQG68" s="280"/>
      <c r="OQH68" s="280"/>
      <c r="OQI68" s="280"/>
      <c r="OQJ68" s="280"/>
      <c r="OQK68" s="280"/>
      <c r="OQL68" s="280"/>
      <c r="OQM68" s="280"/>
      <c r="OQN68" s="280"/>
      <c r="OQO68" s="280"/>
      <c r="OQP68" s="280"/>
      <c r="OQQ68" s="280"/>
      <c r="OQR68" s="280"/>
      <c r="OQS68" s="280"/>
      <c r="OQT68" s="280"/>
      <c r="OQU68" s="280"/>
      <c r="OQV68" s="280"/>
      <c r="OQW68" s="280"/>
      <c r="OQX68" s="280"/>
      <c r="OQY68" s="280"/>
      <c r="OQZ68" s="280"/>
      <c r="ORA68" s="280"/>
      <c r="ORB68" s="280"/>
      <c r="ORC68" s="280"/>
      <c r="ORD68" s="280"/>
      <c r="ORE68" s="280"/>
      <c r="ORF68" s="280"/>
      <c r="ORG68" s="280"/>
      <c r="ORH68" s="280"/>
      <c r="ORI68" s="280"/>
      <c r="ORJ68" s="280"/>
      <c r="ORK68" s="280"/>
      <c r="ORL68" s="280"/>
      <c r="ORM68" s="280"/>
      <c r="ORN68" s="280"/>
      <c r="ORO68" s="280"/>
      <c r="ORP68" s="280"/>
      <c r="ORQ68" s="280"/>
      <c r="ORR68" s="280"/>
      <c r="ORS68" s="280"/>
      <c r="ORT68" s="280"/>
      <c r="ORU68" s="280"/>
      <c r="ORV68" s="280"/>
      <c r="ORW68" s="280"/>
      <c r="ORX68" s="280"/>
      <c r="ORY68" s="280"/>
      <c r="ORZ68" s="280"/>
      <c r="OSA68" s="280"/>
      <c r="OSB68" s="280"/>
      <c r="OSC68" s="280"/>
      <c r="OSD68" s="280"/>
      <c r="OSE68" s="280"/>
      <c r="OSF68" s="280"/>
      <c r="OSG68" s="280"/>
      <c r="OSH68" s="280"/>
      <c r="OSI68" s="280"/>
      <c r="OSJ68" s="280"/>
      <c r="OSK68" s="280"/>
      <c r="OSL68" s="280"/>
      <c r="OSM68" s="280"/>
      <c r="OSN68" s="280"/>
      <c r="OSO68" s="280"/>
      <c r="OSP68" s="280"/>
      <c r="OSQ68" s="280"/>
      <c r="OSR68" s="280"/>
      <c r="OSS68" s="280"/>
      <c r="OST68" s="280"/>
      <c r="OSU68" s="280"/>
      <c r="OSV68" s="280"/>
      <c r="OSW68" s="280"/>
      <c r="OSX68" s="280"/>
      <c r="OSY68" s="280"/>
      <c r="OSZ68" s="280"/>
      <c r="OTA68" s="280"/>
      <c r="OTB68" s="280"/>
      <c r="OTC68" s="280"/>
      <c r="OTD68" s="280"/>
      <c r="OTE68" s="280"/>
      <c r="OTF68" s="280"/>
      <c r="OTG68" s="280"/>
      <c r="OTH68" s="280"/>
      <c r="OTI68" s="280"/>
      <c r="OTJ68" s="280"/>
      <c r="OTK68" s="280"/>
      <c r="OTL68" s="280"/>
      <c r="OTM68" s="280"/>
      <c r="OTN68" s="280"/>
      <c r="OTO68" s="280"/>
      <c r="OTP68" s="280"/>
      <c r="OTQ68" s="280"/>
      <c r="OTR68" s="280"/>
      <c r="OTS68" s="280"/>
      <c r="OTT68" s="280"/>
      <c r="OTU68" s="280"/>
      <c r="OTV68" s="280"/>
      <c r="OTW68" s="280"/>
      <c r="OTX68" s="280"/>
      <c r="OTY68" s="280"/>
      <c r="OTZ68" s="280"/>
      <c r="OUA68" s="280"/>
      <c r="OUB68" s="280"/>
      <c r="OUC68" s="280"/>
      <c r="OUD68" s="280"/>
      <c r="OUE68" s="280"/>
      <c r="OUF68" s="280"/>
      <c r="OUG68" s="280"/>
      <c r="OUH68" s="280"/>
      <c r="OUI68" s="280"/>
      <c r="OUJ68" s="280"/>
      <c r="OUK68" s="280"/>
      <c r="OUL68" s="280"/>
      <c r="OUM68" s="280"/>
      <c r="OUN68" s="280"/>
      <c r="OUO68" s="280"/>
      <c r="OUP68" s="280"/>
      <c r="OUQ68" s="280"/>
      <c r="OUR68" s="280"/>
      <c r="OUS68" s="280"/>
      <c r="OUT68" s="280"/>
      <c r="OUU68" s="280"/>
      <c r="OUV68" s="280"/>
      <c r="OUW68" s="280"/>
      <c r="OUX68" s="280"/>
      <c r="OUY68" s="280"/>
      <c r="OUZ68" s="280"/>
      <c r="OVA68" s="280"/>
      <c r="OVB68" s="280"/>
      <c r="OVC68" s="280"/>
      <c r="OVD68" s="280"/>
      <c r="OVE68" s="280"/>
      <c r="OVF68" s="280"/>
      <c r="OVG68" s="280"/>
      <c r="OVH68" s="280"/>
      <c r="OVI68" s="280"/>
      <c r="OVJ68" s="280"/>
      <c r="OVK68" s="280"/>
      <c r="OVL68" s="280"/>
      <c r="OVM68" s="280"/>
      <c r="OVN68" s="280"/>
      <c r="OVO68" s="280"/>
      <c r="OVP68" s="280"/>
      <c r="OVQ68" s="280"/>
      <c r="OVR68" s="280"/>
      <c r="OVS68" s="280"/>
      <c r="OVT68" s="280"/>
      <c r="OVU68" s="280"/>
      <c r="OVV68" s="280"/>
      <c r="OVW68" s="280"/>
      <c r="OVX68" s="280"/>
      <c r="OVY68" s="280"/>
      <c r="OVZ68" s="280"/>
      <c r="OWA68" s="280"/>
      <c r="OWB68" s="280"/>
      <c r="OWC68" s="280"/>
      <c r="OWD68" s="280"/>
      <c r="OWE68" s="280"/>
      <c r="OWF68" s="280"/>
      <c r="OWG68" s="280"/>
      <c r="OWH68" s="280"/>
      <c r="OWI68" s="280"/>
      <c r="OWJ68" s="280"/>
      <c r="OWK68" s="280"/>
      <c r="OWL68" s="280"/>
      <c r="OWM68" s="280"/>
      <c r="OWN68" s="280"/>
      <c r="OWO68" s="280"/>
      <c r="OWP68" s="280"/>
      <c r="OWQ68" s="280"/>
      <c r="OWR68" s="280"/>
      <c r="OWS68" s="280"/>
      <c r="OWT68" s="280"/>
      <c r="OWU68" s="280"/>
      <c r="OWV68" s="280"/>
      <c r="OWW68" s="280"/>
      <c r="OWX68" s="280"/>
      <c r="OWY68" s="280"/>
      <c r="OWZ68" s="280"/>
      <c r="OXA68" s="280"/>
      <c r="OXB68" s="280"/>
      <c r="OXC68" s="280"/>
      <c r="OXD68" s="280"/>
      <c r="OXE68" s="280"/>
      <c r="OXF68" s="280"/>
      <c r="OXG68" s="280"/>
      <c r="OXH68" s="280"/>
      <c r="OXI68" s="280"/>
      <c r="OXJ68" s="280"/>
      <c r="OXK68" s="280"/>
      <c r="OXL68" s="280"/>
      <c r="OXM68" s="280"/>
      <c r="OXN68" s="280"/>
      <c r="OXO68" s="280"/>
      <c r="OXP68" s="280"/>
      <c r="OXQ68" s="280"/>
      <c r="OXR68" s="280"/>
      <c r="OXS68" s="280"/>
      <c r="OXT68" s="280"/>
      <c r="OXU68" s="280"/>
      <c r="OXV68" s="280"/>
      <c r="OXW68" s="280"/>
      <c r="OXX68" s="280"/>
      <c r="OXY68" s="280"/>
      <c r="OXZ68" s="280"/>
      <c r="OYA68" s="280"/>
      <c r="OYB68" s="280"/>
      <c r="OYC68" s="280"/>
      <c r="OYD68" s="280"/>
      <c r="OYE68" s="280"/>
      <c r="OYF68" s="280"/>
      <c r="OYG68" s="280"/>
      <c r="OYH68" s="280"/>
      <c r="OYI68" s="280"/>
      <c r="OYJ68" s="280"/>
      <c r="OYK68" s="280"/>
      <c r="OYL68" s="280"/>
      <c r="OYM68" s="280"/>
      <c r="OYN68" s="280"/>
      <c r="OYO68" s="280"/>
      <c r="OYP68" s="280"/>
      <c r="OYQ68" s="280"/>
      <c r="OYR68" s="280"/>
      <c r="OYS68" s="280"/>
      <c r="OYT68" s="280"/>
      <c r="OYU68" s="280"/>
      <c r="OYV68" s="280"/>
      <c r="OYW68" s="280"/>
      <c r="OYX68" s="280"/>
      <c r="OYY68" s="280"/>
      <c r="OYZ68" s="280"/>
      <c r="OZA68" s="280"/>
      <c r="OZB68" s="280"/>
      <c r="OZC68" s="280"/>
      <c r="OZD68" s="280"/>
      <c r="OZE68" s="280"/>
      <c r="OZF68" s="280"/>
      <c r="OZG68" s="280"/>
      <c r="OZH68" s="280"/>
      <c r="OZI68" s="280"/>
      <c r="OZJ68" s="280"/>
      <c r="OZK68" s="280"/>
      <c r="OZL68" s="280"/>
      <c r="OZM68" s="280"/>
      <c r="OZN68" s="280"/>
      <c r="OZO68" s="280"/>
      <c r="OZP68" s="280"/>
      <c r="OZQ68" s="280"/>
      <c r="OZR68" s="280"/>
      <c r="OZS68" s="280"/>
      <c r="OZT68" s="280"/>
      <c r="OZU68" s="280"/>
      <c r="OZV68" s="280"/>
      <c r="OZW68" s="280"/>
      <c r="OZX68" s="280"/>
      <c r="OZY68" s="280"/>
      <c r="OZZ68" s="280"/>
      <c r="PAA68" s="280"/>
      <c r="PAB68" s="280"/>
      <c r="PAC68" s="280"/>
      <c r="PAD68" s="280"/>
      <c r="PAE68" s="280"/>
      <c r="PAF68" s="280"/>
      <c r="PAG68" s="280"/>
      <c r="PAH68" s="280"/>
      <c r="PAI68" s="280"/>
      <c r="PAJ68" s="280"/>
      <c r="PAK68" s="280"/>
      <c r="PAL68" s="280"/>
      <c r="PAM68" s="280"/>
      <c r="PAN68" s="280"/>
      <c r="PAO68" s="280"/>
      <c r="PAP68" s="280"/>
      <c r="PAQ68" s="280"/>
      <c r="PAR68" s="280"/>
      <c r="PAS68" s="280"/>
      <c r="PAT68" s="280"/>
      <c r="PAU68" s="280"/>
      <c r="PAV68" s="280"/>
      <c r="PAW68" s="280"/>
      <c r="PAX68" s="280"/>
      <c r="PAY68" s="280"/>
      <c r="PAZ68" s="280"/>
      <c r="PBA68" s="280"/>
      <c r="PBB68" s="280"/>
      <c r="PBC68" s="280"/>
      <c r="PBD68" s="280"/>
      <c r="PBE68" s="280"/>
      <c r="PBF68" s="280"/>
      <c r="PBG68" s="280"/>
      <c r="PBH68" s="280"/>
      <c r="PBI68" s="280"/>
      <c r="PBJ68" s="280"/>
      <c r="PBK68" s="280"/>
      <c r="PBL68" s="280"/>
      <c r="PBM68" s="280"/>
      <c r="PBN68" s="280"/>
      <c r="PBO68" s="280"/>
      <c r="PBP68" s="280"/>
      <c r="PBQ68" s="280"/>
      <c r="PBR68" s="280"/>
      <c r="PBS68" s="280"/>
      <c r="PBT68" s="280"/>
      <c r="PBU68" s="280"/>
      <c r="PBV68" s="280"/>
      <c r="PBW68" s="280"/>
      <c r="PBX68" s="280"/>
      <c r="PBY68" s="280"/>
      <c r="PBZ68" s="280"/>
      <c r="PCA68" s="280"/>
      <c r="PCB68" s="280"/>
      <c r="PCC68" s="280"/>
      <c r="PCD68" s="280"/>
      <c r="PCE68" s="280"/>
      <c r="PCF68" s="280"/>
      <c r="PCG68" s="280"/>
      <c r="PCH68" s="280"/>
      <c r="PCI68" s="280"/>
      <c r="PCJ68" s="280"/>
      <c r="PCK68" s="280"/>
      <c r="PCL68" s="280"/>
      <c r="PCM68" s="280"/>
      <c r="PCN68" s="280"/>
      <c r="PCO68" s="280"/>
      <c r="PCP68" s="280"/>
      <c r="PCQ68" s="280"/>
      <c r="PCR68" s="280"/>
      <c r="PCS68" s="280"/>
      <c r="PCT68" s="280"/>
      <c r="PCU68" s="280"/>
      <c r="PCV68" s="280"/>
      <c r="PCW68" s="280"/>
      <c r="PCX68" s="280"/>
      <c r="PCY68" s="280"/>
      <c r="PCZ68" s="280"/>
      <c r="PDA68" s="280"/>
      <c r="PDB68" s="280"/>
      <c r="PDC68" s="280"/>
      <c r="PDD68" s="280"/>
      <c r="PDE68" s="280"/>
      <c r="PDF68" s="280"/>
      <c r="PDG68" s="280"/>
      <c r="PDH68" s="280"/>
      <c r="PDI68" s="280"/>
      <c r="PDJ68" s="280"/>
      <c r="PDK68" s="280"/>
      <c r="PDL68" s="280"/>
      <c r="PDM68" s="280"/>
      <c r="PDN68" s="280"/>
      <c r="PDO68" s="280"/>
      <c r="PDP68" s="280"/>
      <c r="PDQ68" s="280"/>
      <c r="PDR68" s="280"/>
      <c r="PDS68" s="280"/>
      <c r="PDT68" s="280"/>
      <c r="PDU68" s="280"/>
      <c r="PDV68" s="280"/>
      <c r="PDW68" s="280"/>
      <c r="PDX68" s="280"/>
      <c r="PDY68" s="280"/>
      <c r="PDZ68" s="280"/>
      <c r="PEA68" s="280"/>
      <c r="PEB68" s="280"/>
      <c r="PEC68" s="280"/>
      <c r="PED68" s="280"/>
      <c r="PEE68" s="280"/>
      <c r="PEF68" s="280"/>
      <c r="PEG68" s="280"/>
      <c r="PEH68" s="280"/>
      <c r="PEI68" s="280"/>
      <c r="PEJ68" s="280"/>
      <c r="PEK68" s="280"/>
      <c r="PEL68" s="280"/>
      <c r="PEM68" s="280"/>
      <c r="PEN68" s="280"/>
      <c r="PEO68" s="280"/>
      <c r="PEP68" s="280"/>
      <c r="PEQ68" s="280"/>
      <c r="PER68" s="280"/>
      <c r="PES68" s="280"/>
      <c r="PET68" s="280"/>
      <c r="PEU68" s="280"/>
      <c r="PEV68" s="280"/>
      <c r="PEW68" s="280"/>
      <c r="PEX68" s="280"/>
      <c r="PEY68" s="280"/>
      <c r="PEZ68" s="280"/>
      <c r="PFA68" s="280"/>
      <c r="PFB68" s="280"/>
      <c r="PFC68" s="280"/>
      <c r="PFD68" s="280"/>
      <c r="PFE68" s="280"/>
      <c r="PFF68" s="280"/>
      <c r="PFG68" s="280"/>
      <c r="PFH68" s="280"/>
      <c r="PFI68" s="280"/>
      <c r="PFJ68" s="280"/>
      <c r="PFK68" s="280"/>
      <c r="PFL68" s="280"/>
      <c r="PFM68" s="280"/>
      <c r="PFN68" s="280"/>
      <c r="PFO68" s="280"/>
      <c r="PFP68" s="280"/>
      <c r="PFQ68" s="280"/>
      <c r="PFR68" s="280"/>
      <c r="PFS68" s="280"/>
      <c r="PFT68" s="280"/>
      <c r="PFU68" s="280"/>
      <c r="PFV68" s="280"/>
      <c r="PFW68" s="280"/>
      <c r="PFX68" s="280"/>
      <c r="PFY68" s="280"/>
      <c r="PFZ68" s="280"/>
      <c r="PGA68" s="280"/>
      <c r="PGB68" s="280"/>
      <c r="PGC68" s="280"/>
      <c r="PGD68" s="280"/>
      <c r="PGE68" s="280"/>
      <c r="PGF68" s="280"/>
      <c r="PGG68" s="280"/>
      <c r="PGH68" s="280"/>
      <c r="PGI68" s="280"/>
      <c r="PGJ68" s="280"/>
      <c r="PGK68" s="280"/>
      <c r="PGL68" s="280"/>
      <c r="PGM68" s="280"/>
      <c r="PGN68" s="280"/>
      <c r="PGO68" s="280"/>
      <c r="PGP68" s="280"/>
      <c r="PGQ68" s="280"/>
      <c r="PGR68" s="280"/>
      <c r="PGS68" s="280"/>
      <c r="PGT68" s="280"/>
      <c r="PGU68" s="280"/>
      <c r="PGV68" s="280"/>
      <c r="PGW68" s="280"/>
      <c r="PGX68" s="280"/>
      <c r="PGY68" s="280"/>
      <c r="PGZ68" s="280"/>
      <c r="PHA68" s="280"/>
      <c r="PHB68" s="280"/>
      <c r="PHC68" s="280"/>
      <c r="PHD68" s="280"/>
      <c r="PHE68" s="280"/>
      <c r="PHF68" s="280"/>
      <c r="PHG68" s="280"/>
      <c r="PHH68" s="280"/>
      <c r="PHI68" s="280"/>
      <c r="PHJ68" s="280"/>
      <c r="PHK68" s="280"/>
      <c r="PHL68" s="280"/>
      <c r="PHM68" s="280"/>
      <c r="PHN68" s="280"/>
      <c r="PHO68" s="280"/>
      <c r="PHP68" s="280"/>
      <c r="PHQ68" s="280"/>
      <c r="PHR68" s="280"/>
      <c r="PHS68" s="280"/>
      <c r="PHT68" s="280"/>
      <c r="PHU68" s="280"/>
      <c r="PHV68" s="280"/>
      <c r="PHW68" s="280"/>
      <c r="PHX68" s="280"/>
      <c r="PHY68" s="280"/>
      <c r="PHZ68" s="280"/>
      <c r="PIA68" s="280"/>
      <c r="PIB68" s="280"/>
      <c r="PIC68" s="280"/>
      <c r="PID68" s="280"/>
      <c r="PIE68" s="280"/>
      <c r="PIF68" s="280"/>
      <c r="PIG68" s="280"/>
      <c r="PIH68" s="280"/>
      <c r="PII68" s="280"/>
      <c r="PIJ68" s="280"/>
      <c r="PIK68" s="280"/>
      <c r="PIL68" s="280"/>
      <c r="PIM68" s="280"/>
      <c r="PIN68" s="280"/>
      <c r="PIO68" s="280"/>
      <c r="PIP68" s="280"/>
      <c r="PIQ68" s="280"/>
      <c r="PIR68" s="280"/>
      <c r="PIS68" s="280"/>
      <c r="PIT68" s="280"/>
      <c r="PIU68" s="280"/>
      <c r="PIV68" s="280"/>
      <c r="PIW68" s="280"/>
      <c r="PIX68" s="280"/>
      <c r="PIY68" s="280"/>
      <c r="PIZ68" s="280"/>
      <c r="PJA68" s="280"/>
      <c r="PJB68" s="280"/>
      <c r="PJC68" s="280"/>
      <c r="PJD68" s="280"/>
      <c r="PJE68" s="280"/>
      <c r="PJF68" s="280"/>
      <c r="PJG68" s="280"/>
      <c r="PJH68" s="280"/>
      <c r="PJI68" s="280"/>
      <c r="PJJ68" s="280"/>
      <c r="PJK68" s="280"/>
      <c r="PJL68" s="280"/>
      <c r="PJM68" s="280"/>
      <c r="PJN68" s="280"/>
      <c r="PJO68" s="280"/>
      <c r="PJP68" s="280"/>
      <c r="PJQ68" s="280"/>
      <c r="PJR68" s="280"/>
      <c r="PJS68" s="280"/>
      <c r="PJT68" s="280"/>
      <c r="PJU68" s="280"/>
      <c r="PJV68" s="280"/>
      <c r="PJW68" s="280"/>
      <c r="PJX68" s="280"/>
      <c r="PJY68" s="280"/>
      <c r="PJZ68" s="280"/>
      <c r="PKA68" s="280"/>
      <c r="PKB68" s="280"/>
      <c r="PKC68" s="280"/>
      <c r="PKD68" s="280"/>
      <c r="PKE68" s="280"/>
      <c r="PKF68" s="280"/>
      <c r="PKG68" s="280"/>
      <c r="PKH68" s="280"/>
      <c r="PKI68" s="280"/>
      <c r="PKJ68" s="280"/>
      <c r="PKK68" s="280"/>
      <c r="PKL68" s="280"/>
      <c r="PKM68" s="280"/>
      <c r="PKN68" s="280"/>
      <c r="PKO68" s="280"/>
      <c r="PKP68" s="280"/>
      <c r="PKQ68" s="280"/>
      <c r="PKR68" s="280"/>
      <c r="PKS68" s="280"/>
      <c r="PKT68" s="280"/>
      <c r="PKU68" s="280"/>
      <c r="PKV68" s="280"/>
      <c r="PKW68" s="280"/>
      <c r="PKX68" s="280"/>
      <c r="PKY68" s="280"/>
      <c r="PKZ68" s="280"/>
      <c r="PLA68" s="280"/>
      <c r="PLB68" s="280"/>
      <c r="PLC68" s="280"/>
      <c r="PLD68" s="280"/>
      <c r="PLE68" s="280"/>
      <c r="PLF68" s="280"/>
      <c r="PLG68" s="280"/>
      <c r="PLH68" s="280"/>
      <c r="PLI68" s="280"/>
      <c r="PLJ68" s="280"/>
      <c r="PLK68" s="280"/>
      <c r="PLL68" s="280"/>
      <c r="PLM68" s="280"/>
      <c r="PLN68" s="280"/>
      <c r="PLO68" s="280"/>
      <c r="PLP68" s="280"/>
      <c r="PLQ68" s="280"/>
      <c r="PLR68" s="280"/>
      <c r="PLS68" s="280"/>
      <c r="PLT68" s="280"/>
      <c r="PLU68" s="280"/>
      <c r="PLV68" s="280"/>
      <c r="PLW68" s="280"/>
      <c r="PLX68" s="280"/>
      <c r="PLY68" s="280"/>
      <c r="PLZ68" s="280"/>
      <c r="PMA68" s="280"/>
      <c r="PMB68" s="280"/>
      <c r="PMC68" s="280"/>
      <c r="PMD68" s="280"/>
      <c r="PME68" s="280"/>
      <c r="PMF68" s="280"/>
      <c r="PMG68" s="280"/>
      <c r="PMH68" s="280"/>
      <c r="PMI68" s="280"/>
      <c r="PMJ68" s="280"/>
      <c r="PMK68" s="280"/>
      <c r="PML68" s="280"/>
      <c r="PMM68" s="280"/>
      <c r="PMN68" s="280"/>
      <c r="PMO68" s="280"/>
      <c r="PMP68" s="280"/>
      <c r="PMQ68" s="280"/>
      <c r="PMR68" s="280"/>
      <c r="PMS68" s="280"/>
      <c r="PMT68" s="280"/>
      <c r="PMU68" s="280"/>
      <c r="PMV68" s="280"/>
      <c r="PMW68" s="280"/>
      <c r="PMX68" s="280"/>
      <c r="PMY68" s="280"/>
      <c r="PMZ68" s="280"/>
      <c r="PNA68" s="280"/>
      <c r="PNB68" s="280"/>
      <c r="PNC68" s="280"/>
      <c r="PND68" s="280"/>
      <c r="PNE68" s="280"/>
      <c r="PNF68" s="280"/>
      <c r="PNG68" s="280"/>
      <c r="PNH68" s="280"/>
      <c r="PNI68" s="280"/>
      <c r="PNJ68" s="280"/>
      <c r="PNK68" s="280"/>
      <c r="PNL68" s="280"/>
      <c r="PNM68" s="280"/>
      <c r="PNN68" s="280"/>
      <c r="PNO68" s="280"/>
      <c r="PNP68" s="280"/>
      <c r="PNQ68" s="280"/>
      <c r="PNR68" s="280"/>
      <c r="PNS68" s="280"/>
      <c r="PNT68" s="280"/>
      <c r="PNU68" s="280"/>
      <c r="PNV68" s="280"/>
      <c r="PNW68" s="280"/>
      <c r="PNX68" s="280"/>
      <c r="PNY68" s="280"/>
      <c r="PNZ68" s="280"/>
      <c r="POA68" s="280"/>
      <c r="POB68" s="280"/>
      <c r="POC68" s="280"/>
      <c r="POD68" s="280"/>
      <c r="POE68" s="280"/>
      <c r="POF68" s="280"/>
      <c r="POG68" s="280"/>
      <c r="POH68" s="280"/>
      <c r="POI68" s="280"/>
      <c r="POJ68" s="280"/>
      <c r="POK68" s="280"/>
      <c r="POL68" s="280"/>
      <c r="POM68" s="280"/>
      <c r="PON68" s="280"/>
      <c r="POO68" s="280"/>
      <c r="POP68" s="280"/>
      <c r="POQ68" s="280"/>
      <c r="POR68" s="280"/>
      <c r="POS68" s="280"/>
      <c r="POT68" s="280"/>
      <c r="POU68" s="280"/>
      <c r="POV68" s="280"/>
      <c r="POW68" s="280"/>
      <c r="POX68" s="280"/>
      <c r="POY68" s="280"/>
      <c r="POZ68" s="280"/>
      <c r="PPA68" s="280"/>
      <c r="PPB68" s="280"/>
      <c r="PPC68" s="280"/>
      <c r="PPD68" s="280"/>
      <c r="PPE68" s="280"/>
      <c r="PPF68" s="280"/>
      <c r="PPG68" s="280"/>
      <c r="PPH68" s="280"/>
      <c r="PPI68" s="280"/>
      <c r="PPJ68" s="280"/>
      <c r="PPK68" s="280"/>
      <c r="PPL68" s="280"/>
      <c r="PPM68" s="280"/>
      <c r="PPN68" s="280"/>
      <c r="PPO68" s="280"/>
      <c r="PPP68" s="280"/>
      <c r="PPQ68" s="280"/>
      <c r="PPR68" s="280"/>
      <c r="PPS68" s="280"/>
      <c r="PPT68" s="280"/>
      <c r="PPU68" s="280"/>
      <c r="PPV68" s="280"/>
      <c r="PPW68" s="280"/>
      <c r="PPX68" s="280"/>
      <c r="PPY68" s="280"/>
      <c r="PPZ68" s="280"/>
      <c r="PQA68" s="280"/>
      <c r="PQB68" s="280"/>
      <c r="PQC68" s="280"/>
      <c r="PQD68" s="280"/>
      <c r="PQE68" s="280"/>
      <c r="PQF68" s="280"/>
      <c r="PQG68" s="280"/>
      <c r="PQH68" s="280"/>
      <c r="PQI68" s="280"/>
      <c r="PQJ68" s="280"/>
      <c r="PQK68" s="280"/>
      <c r="PQL68" s="280"/>
      <c r="PQM68" s="280"/>
      <c r="PQN68" s="280"/>
      <c r="PQO68" s="280"/>
      <c r="PQP68" s="280"/>
      <c r="PQQ68" s="280"/>
      <c r="PQR68" s="280"/>
      <c r="PQS68" s="280"/>
      <c r="PQT68" s="280"/>
      <c r="PQU68" s="280"/>
      <c r="PQV68" s="280"/>
      <c r="PQW68" s="280"/>
      <c r="PQX68" s="280"/>
      <c r="PQY68" s="280"/>
      <c r="PQZ68" s="280"/>
      <c r="PRA68" s="280"/>
      <c r="PRB68" s="280"/>
      <c r="PRC68" s="280"/>
      <c r="PRD68" s="280"/>
      <c r="PRE68" s="280"/>
      <c r="PRF68" s="280"/>
      <c r="PRG68" s="280"/>
      <c r="PRH68" s="280"/>
      <c r="PRI68" s="280"/>
      <c r="PRJ68" s="280"/>
      <c r="PRK68" s="280"/>
      <c r="PRL68" s="280"/>
      <c r="PRM68" s="280"/>
      <c r="PRN68" s="280"/>
      <c r="PRO68" s="280"/>
      <c r="PRP68" s="280"/>
      <c r="PRQ68" s="280"/>
      <c r="PRR68" s="280"/>
      <c r="PRS68" s="280"/>
      <c r="PRT68" s="280"/>
      <c r="PRU68" s="280"/>
      <c r="PRV68" s="280"/>
      <c r="PRW68" s="280"/>
      <c r="PRX68" s="280"/>
      <c r="PRY68" s="280"/>
      <c r="PRZ68" s="280"/>
      <c r="PSA68" s="280"/>
      <c r="PSB68" s="280"/>
      <c r="PSC68" s="280"/>
      <c r="PSD68" s="280"/>
      <c r="PSE68" s="280"/>
      <c r="PSF68" s="280"/>
      <c r="PSG68" s="280"/>
      <c r="PSH68" s="280"/>
      <c r="PSI68" s="280"/>
      <c r="PSJ68" s="280"/>
      <c r="PSK68" s="280"/>
      <c r="PSL68" s="280"/>
      <c r="PSM68" s="280"/>
      <c r="PSN68" s="280"/>
      <c r="PSO68" s="280"/>
      <c r="PSP68" s="280"/>
      <c r="PSQ68" s="280"/>
      <c r="PSR68" s="280"/>
      <c r="PSS68" s="280"/>
      <c r="PST68" s="280"/>
      <c r="PSU68" s="280"/>
      <c r="PSV68" s="280"/>
      <c r="PSW68" s="280"/>
      <c r="PSX68" s="280"/>
      <c r="PSY68" s="280"/>
      <c r="PSZ68" s="280"/>
      <c r="PTA68" s="280"/>
      <c r="PTB68" s="280"/>
      <c r="PTC68" s="280"/>
      <c r="PTD68" s="280"/>
      <c r="PTE68" s="280"/>
      <c r="PTF68" s="280"/>
      <c r="PTG68" s="280"/>
      <c r="PTH68" s="280"/>
      <c r="PTI68" s="280"/>
      <c r="PTJ68" s="280"/>
      <c r="PTK68" s="280"/>
      <c r="PTL68" s="280"/>
      <c r="PTM68" s="280"/>
      <c r="PTN68" s="280"/>
      <c r="PTO68" s="280"/>
      <c r="PTP68" s="280"/>
      <c r="PTQ68" s="280"/>
      <c r="PTR68" s="280"/>
      <c r="PTS68" s="280"/>
      <c r="PTT68" s="280"/>
      <c r="PTU68" s="280"/>
      <c r="PTV68" s="280"/>
      <c r="PTW68" s="280"/>
      <c r="PTX68" s="280"/>
      <c r="PTY68" s="280"/>
      <c r="PTZ68" s="280"/>
      <c r="PUA68" s="280"/>
      <c r="PUB68" s="280"/>
      <c r="PUC68" s="280"/>
      <c r="PUD68" s="280"/>
      <c r="PUE68" s="280"/>
      <c r="PUF68" s="280"/>
      <c r="PUG68" s="280"/>
      <c r="PUH68" s="280"/>
      <c r="PUI68" s="280"/>
      <c r="PUJ68" s="280"/>
      <c r="PUK68" s="280"/>
      <c r="PUL68" s="280"/>
      <c r="PUM68" s="280"/>
      <c r="PUN68" s="280"/>
      <c r="PUO68" s="280"/>
      <c r="PUP68" s="280"/>
      <c r="PUQ68" s="280"/>
      <c r="PUR68" s="280"/>
      <c r="PUS68" s="280"/>
      <c r="PUT68" s="280"/>
      <c r="PUU68" s="280"/>
      <c r="PUV68" s="280"/>
      <c r="PUW68" s="280"/>
      <c r="PUX68" s="280"/>
      <c r="PUY68" s="280"/>
      <c r="PUZ68" s="280"/>
      <c r="PVA68" s="280"/>
      <c r="PVB68" s="280"/>
      <c r="PVC68" s="280"/>
      <c r="PVD68" s="280"/>
      <c r="PVE68" s="280"/>
      <c r="PVF68" s="280"/>
      <c r="PVG68" s="280"/>
      <c r="PVH68" s="280"/>
      <c r="PVI68" s="280"/>
      <c r="PVJ68" s="280"/>
      <c r="PVK68" s="280"/>
      <c r="PVL68" s="280"/>
      <c r="PVM68" s="280"/>
      <c r="PVN68" s="280"/>
      <c r="PVO68" s="280"/>
      <c r="PVP68" s="280"/>
      <c r="PVQ68" s="280"/>
      <c r="PVR68" s="280"/>
      <c r="PVS68" s="280"/>
      <c r="PVT68" s="280"/>
      <c r="PVU68" s="280"/>
      <c r="PVV68" s="280"/>
      <c r="PVW68" s="280"/>
      <c r="PVX68" s="280"/>
      <c r="PVY68" s="280"/>
      <c r="PVZ68" s="280"/>
      <c r="PWA68" s="280"/>
      <c r="PWB68" s="280"/>
      <c r="PWC68" s="280"/>
      <c r="PWD68" s="280"/>
      <c r="PWE68" s="280"/>
      <c r="PWF68" s="280"/>
      <c r="PWG68" s="280"/>
      <c r="PWH68" s="280"/>
      <c r="PWI68" s="280"/>
      <c r="PWJ68" s="280"/>
      <c r="PWK68" s="280"/>
      <c r="PWL68" s="280"/>
      <c r="PWM68" s="280"/>
      <c r="PWN68" s="280"/>
      <c r="PWO68" s="280"/>
      <c r="PWP68" s="280"/>
      <c r="PWQ68" s="280"/>
      <c r="PWR68" s="280"/>
      <c r="PWS68" s="280"/>
      <c r="PWT68" s="280"/>
      <c r="PWU68" s="280"/>
      <c r="PWV68" s="280"/>
      <c r="PWW68" s="280"/>
      <c r="PWX68" s="280"/>
      <c r="PWY68" s="280"/>
      <c r="PWZ68" s="280"/>
      <c r="PXA68" s="280"/>
      <c r="PXB68" s="280"/>
      <c r="PXC68" s="280"/>
      <c r="PXD68" s="280"/>
      <c r="PXE68" s="280"/>
      <c r="PXF68" s="280"/>
      <c r="PXG68" s="280"/>
      <c r="PXH68" s="280"/>
    </row>
    <row r="69" spans="1:11448" hidden="1">
      <c r="A69" s="269" t="s">
        <v>319</v>
      </c>
      <c r="B69" s="72" t="s">
        <v>651</v>
      </c>
      <c r="C69" s="76"/>
      <c r="D69" s="80"/>
      <c r="E69" s="129"/>
      <c r="F69" s="54"/>
      <c r="G69" s="54"/>
      <c r="H69" s="54"/>
      <c r="I69" s="54"/>
      <c r="J69" s="54"/>
      <c r="K69" s="54"/>
      <c r="L69" s="54"/>
      <c r="M69" s="54"/>
      <c r="N69" s="54"/>
      <c r="O69" s="54"/>
      <c r="P69" s="54"/>
      <c r="Q69" s="54"/>
      <c r="R69" s="54"/>
      <c r="S69" s="54"/>
      <c r="T69" s="54"/>
      <c r="U69" s="54"/>
      <c r="V69" s="54"/>
      <c r="W69" s="54"/>
      <c r="X69" s="54"/>
      <c r="Y69" s="54"/>
      <c r="Z69" s="55"/>
      <c r="AA69" s="55"/>
      <c r="AB69" s="55"/>
      <c r="AC69" s="55"/>
      <c r="AD69" s="149"/>
      <c r="AE69" s="149"/>
      <c r="AF69" s="149"/>
      <c r="AG69" s="149"/>
      <c r="AH69" s="149"/>
      <c r="AI69" s="149"/>
      <c r="AJ69" s="149"/>
      <c r="AK69" s="149"/>
      <c r="AL69" s="140"/>
      <c r="AM69" s="57"/>
      <c r="AN69" s="57"/>
      <c r="AO69" s="57"/>
      <c r="AP69" s="149"/>
      <c r="AQ69" s="149"/>
      <c r="AR69" s="149"/>
      <c r="AS69" s="149"/>
      <c r="AT69" s="149"/>
      <c r="AU69" s="148"/>
      <c r="AV69" s="149"/>
      <c r="AW69" s="149"/>
      <c r="AX69" s="149"/>
      <c r="AY69" s="144"/>
      <c r="AZ69" s="144"/>
      <c r="BA69" s="144"/>
      <c r="BB69" s="52"/>
      <c r="BC69" s="52"/>
      <c r="BD69" s="52"/>
      <c r="BE69" s="52"/>
      <c r="BF69" s="52"/>
      <c r="BG69" s="52"/>
      <c r="BH69" s="67"/>
      <c r="BI69" s="67"/>
      <c r="BJ69" s="67"/>
      <c r="BK69" s="67"/>
      <c r="BL69" s="67"/>
      <c r="BM69" s="67"/>
      <c r="BN69" s="67"/>
      <c r="BO69" s="67"/>
      <c r="BP69" s="67"/>
      <c r="BQ69" s="67"/>
      <c r="BR69" s="67"/>
      <c r="BS69" s="67"/>
      <c r="BT69" s="27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277"/>
      <c r="CY69" s="67"/>
      <c r="CZ69" s="67"/>
      <c r="DA69" s="67"/>
      <c r="DB69" s="67"/>
      <c r="DC69" s="67"/>
      <c r="DD69" s="67"/>
      <c r="DE69" s="67"/>
      <c r="DF69" s="67"/>
      <c r="DG69" s="67"/>
      <c r="DH69" s="67"/>
      <c r="DI69" s="67"/>
      <c r="DJ69" s="67"/>
      <c r="DK69" s="67"/>
      <c r="DL69" s="67"/>
      <c r="DM69" s="67"/>
      <c r="DN69" s="67"/>
      <c r="DO69" s="67"/>
      <c r="DP69" s="67"/>
    </row>
    <row r="70" spans="1:11448" hidden="1">
      <c r="A70" s="269" t="s">
        <v>319</v>
      </c>
      <c r="B70" s="72" t="s">
        <v>642</v>
      </c>
      <c r="C70" s="76"/>
      <c r="D70" s="80"/>
      <c r="E70" s="129"/>
      <c r="F70" s="54"/>
      <c r="G70" s="54"/>
      <c r="H70" s="54"/>
      <c r="I70" s="54"/>
      <c r="J70" s="54"/>
      <c r="K70" s="54"/>
      <c r="L70" s="54"/>
      <c r="M70" s="54"/>
      <c r="N70" s="54"/>
      <c r="O70" s="54"/>
      <c r="P70" s="54"/>
      <c r="Q70" s="54"/>
      <c r="R70" s="54"/>
      <c r="S70" s="54"/>
      <c r="T70" s="54"/>
      <c r="U70" s="54"/>
      <c r="V70" s="54"/>
      <c r="W70" s="54"/>
      <c r="X70" s="54"/>
      <c r="Y70" s="54"/>
      <c r="Z70" s="55"/>
      <c r="AA70" s="55"/>
      <c r="AB70" s="55"/>
      <c r="AC70" s="55"/>
      <c r="AD70" s="149"/>
      <c r="AE70" s="149"/>
      <c r="AF70" s="149"/>
      <c r="AG70" s="149"/>
      <c r="AH70" s="149"/>
      <c r="AI70" s="149"/>
      <c r="AJ70" s="149"/>
      <c r="AK70" s="149"/>
      <c r="AL70" s="140"/>
      <c r="AM70" s="57"/>
      <c r="AN70" s="57"/>
      <c r="AO70" s="57"/>
      <c r="AP70" s="149"/>
      <c r="AQ70" s="149"/>
      <c r="AR70" s="149"/>
      <c r="AS70" s="149"/>
      <c r="AT70" s="149"/>
      <c r="AU70" s="148"/>
      <c r="AV70" s="149"/>
      <c r="AW70" s="149"/>
      <c r="AX70" s="149"/>
      <c r="AY70" s="149"/>
      <c r="AZ70" s="149"/>
      <c r="BA70" s="149"/>
      <c r="BB70" s="210"/>
      <c r="BC70" s="210"/>
      <c r="BD70" s="43"/>
      <c r="BE70" s="43"/>
      <c r="BF70" s="43"/>
      <c r="BG70" s="43"/>
      <c r="BH70" s="43"/>
      <c r="BI70" s="43"/>
      <c r="BJ70" s="43"/>
      <c r="BK70" s="43"/>
      <c r="BL70" s="43"/>
      <c r="BM70" s="43"/>
      <c r="BN70" s="43"/>
      <c r="BO70" s="43"/>
      <c r="BP70" s="43"/>
      <c r="BQ70" s="278"/>
      <c r="BR70" s="278"/>
      <c r="BS70" s="278"/>
      <c r="BT70" s="278"/>
      <c r="BU70" s="278"/>
      <c r="BV70" s="278"/>
      <c r="BW70" s="278"/>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277"/>
      <c r="CY70" s="67"/>
      <c r="CZ70" s="67"/>
      <c r="DA70" s="67"/>
      <c r="DB70" s="67"/>
      <c r="DC70" s="67"/>
      <c r="DD70" s="67"/>
      <c r="DE70" s="67"/>
      <c r="DF70" s="67"/>
      <c r="DG70" s="67"/>
      <c r="DH70" s="67"/>
      <c r="DI70" s="67"/>
      <c r="DJ70" s="67"/>
      <c r="DK70" s="67"/>
      <c r="DL70" s="67"/>
      <c r="DM70" s="67"/>
      <c r="DN70" s="67"/>
      <c r="DO70" s="67"/>
      <c r="DP70" s="67"/>
    </row>
    <row r="71" spans="1:11448" s="257" customFormat="1" hidden="1">
      <c r="A71" s="269"/>
      <c r="B71" s="138" t="s">
        <v>485</v>
      </c>
      <c r="C71" s="270"/>
      <c r="D71" s="271"/>
      <c r="E71" s="149"/>
      <c r="F71" s="149"/>
      <c r="G71" s="149"/>
      <c r="H71" s="210"/>
      <c r="I71" s="210"/>
      <c r="J71" s="149"/>
      <c r="K71" s="149"/>
      <c r="L71" s="149"/>
      <c r="M71" s="149"/>
      <c r="N71" s="149"/>
      <c r="O71" s="149"/>
      <c r="P71" s="149"/>
      <c r="Q71" s="149"/>
      <c r="R71" s="149"/>
      <c r="S71" s="149"/>
      <c r="T71" s="149"/>
      <c r="U71" s="149"/>
      <c r="V71" s="149"/>
      <c r="W71" s="149"/>
      <c r="X71" s="149"/>
      <c r="Y71" s="149"/>
      <c r="Z71" s="149"/>
      <c r="AA71" s="149"/>
      <c r="AB71" s="149"/>
      <c r="AC71" s="149"/>
      <c r="AD71" s="149"/>
      <c r="AE71" s="149"/>
      <c r="AF71" s="149"/>
      <c r="AG71" s="149"/>
      <c r="AH71" s="149"/>
      <c r="AI71" s="149"/>
      <c r="AJ71" s="149"/>
      <c r="AK71" s="148"/>
      <c r="AL71" s="149"/>
      <c r="AM71" s="149"/>
      <c r="AN71" s="149"/>
      <c r="AO71" s="148"/>
      <c r="AP71" s="148"/>
      <c r="AQ71" s="149"/>
      <c r="AR71" s="149"/>
      <c r="AS71" s="149"/>
      <c r="AT71" s="149"/>
      <c r="AU71" s="148"/>
      <c r="AV71" s="149"/>
      <c r="AW71" s="149"/>
      <c r="AX71" s="149"/>
      <c r="AY71" s="210"/>
      <c r="AZ71" s="210"/>
      <c r="BA71" s="210"/>
      <c r="BB71" s="210"/>
      <c r="BC71" s="210"/>
      <c r="BD71" s="149"/>
      <c r="BE71" s="149"/>
      <c r="BF71" s="149"/>
      <c r="BG71" s="149"/>
      <c r="BH71" s="278"/>
      <c r="BI71" s="278"/>
      <c r="BJ71" s="278"/>
      <c r="BK71" s="278"/>
      <c r="BL71" s="278"/>
      <c r="BM71" s="278"/>
      <c r="BN71" s="278"/>
      <c r="BO71" s="278"/>
      <c r="BP71" s="278"/>
      <c r="BQ71" s="278"/>
      <c r="BR71" s="278"/>
      <c r="BS71" s="278"/>
      <c r="BT71" s="279"/>
      <c r="BU71" s="278"/>
      <c r="BV71" s="278"/>
      <c r="BW71" s="278"/>
      <c r="BX71" s="278"/>
      <c r="BY71" s="278"/>
      <c r="BZ71" s="278"/>
      <c r="CA71" s="278"/>
      <c r="CB71" s="278"/>
      <c r="CC71" s="278"/>
      <c r="CD71" s="278"/>
      <c r="CE71" s="278"/>
      <c r="CF71" s="278"/>
      <c r="CG71" s="278"/>
      <c r="CH71" s="278"/>
      <c r="CI71" s="278"/>
      <c r="CJ71" s="278"/>
      <c r="CK71" s="278"/>
      <c r="CL71" s="278"/>
      <c r="CM71" s="278"/>
      <c r="CN71" s="278"/>
      <c r="CO71" s="278"/>
      <c r="CP71" s="278"/>
      <c r="CQ71" s="278"/>
      <c r="CR71" s="278"/>
      <c r="CS71" s="278"/>
      <c r="CT71" s="278"/>
      <c r="CU71" s="278"/>
      <c r="CV71" s="278"/>
      <c r="CW71" s="278"/>
      <c r="CX71" s="279"/>
      <c r="CY71" s="278"/>
      <c r="CZ71" s="278"/>
      <c r="DA71" s="278"/>
      <c r="DB71" s="278"/>
      <c r="DC71" s="278"/>
      <c r="DD71" s="278"/>
      <c r="DE71" s="278"/>
      <c r="DF71" s="278"/>
      <c r="DG71" s="278"/>
      <c r="DH71" s="278"/>
      <c r="DI71" s="278"/>
      <c r="DJ71" s="278"/>
      <c r="DK71" s="278"/>
      <c r="DL71" s="278"/>
      <c r="DM71" s="278"/>
      <c r="DN71" s="278"/>
      <c r="DO71" s="278"/>
      <c r="DP71" s="278"/>
      <c r="DQ71" s="280"/>
      <c r="DR71" s="280"/>
      <c r="DS71" s="280"/>
      <c r="DT71" s="280"/>
      <c r="DU71" s="280"/>
      <c r="DV71" s="280"/>
      <c r="DW71" s="280"/>
      <c r="DX71" s="280"/>
      <c r="DY71" s="280"/>
      <c r="DZ71" s="280"/>
      <c r="EA71" s="280"/>
      <c r="EB71" s="280"/>
      <c r="EC71" s="280"/>
      <c r="ED71" s="280"/>
      <c r="EE71" s="280"/>
      <c r="EF71" s="280"/>
      <c r="EG71" s="280"/>
      <c r="EH71" s="280"/>
      <c r="EI71" s="280"/>
      <c r="EJ71" s="280"/>
      <c r="EK71" s="280"/>
      <c r="EL71" s="280"/>
      <c r="EM71" s="280"/>
      <c r="EN71" s="280"/>
      <c r="EO71" s="280"/>
      <c r="EP71" s="280"/>
      <c r="EQ71" s="280"/>
      <c r="ER71" s="280"/>
      <c r="ES71" s="280"/>
      <c r="ET71" s="280"/>
      <c r="EU71" s="280"/>
      <c r="EV71" s="280"/>
      <c r="EW71" s="280"/>
      <c r="EX71" s="280"/>
      <c r="EY71" s="280"/>
      <c r="EZ71" s="280"/>
      <c r="FA71" s="280"/>
      <c r="FB71" s="280"/>
      <c r="FC71" s="280"/>
      <c r="FD71" s="280"/>
      <c r="FE71" s="280"/>
      <c r="FF71" s="280"/>
      <c r="FG71" s="280"/>
      <c r="FH71" s="280"/>
      <c r="FI71" s="280"/>
      <c r="FJ71" s="280"/>
      <c r="FK71" s="280"/>
      <c r="FL71" s="280"/>
      <c r="FM71" s="280"/>
      <c r="FN71" s="280"/>
      <c r="FO71" s="280"/>
      <c r="FP71" s="280"/>
      <c r="FQ71" s="280"/>
      <c r="FR71" s="280"/>
      <c r="FS71" s="280"/>
      <c r="FT71" s="280"/>
      <c r="FU71" s="280"/>
      <c r="FV71" s="280"/>
      <c r="FW71" s="280"/>
      <c r="FX71" s="280"/>
      <c r="FY71" s="280"/>
      <c r="FZ71" s="280"/>
      <c r="GA71" s="280"/>
      <c r="GB71" s="280"/>
      <c r="GC71" s="280"/>
      <c r="GD71" s="280"/>
      <c r="GE71" s="280"/>
      <c r="GF71" s="280"/>
      <c r="GG71" s="280"/>
      <c r="GH71" s="280"/>
      <c r="GI71" s="280"/>
      <c r="GJ71" s="280"/>
      <c r="GK71" s="280"/>
      <c r="GL71" s="280"/>
      <c r="GM71" s="280"/>
      <c r="GN71" s="280"/>
      <c r="GO71" s="280"/>
      <c r="GP71" s="280"/>
      <c r="GQ71" s="280"/>
      <c r="GR71" s="280"/>
      <c r="GS71" s="280"/>
      <c r="GT71" s="280"/>
      <c r="GU71" s="280"/>
      <c r="GV71" s="280"/>
      <c r="GW71" s="280"/>
      <c r="GX71" s="280"/>
      <c r="GY71" s="280"/>
      <c r="GZ71" s="280"/>
      <c r="HA71" s="280"/>
      <c r="HB71" s="280"/>
      <c r="HC71" s="280"/>
      <c r="HD71" s="280"/>
      <c r="HE71" s="280"/>
      <c r="HF71" s="280"/>
      <c r="HG71" s="280"/>
      <c r="HH71" s="280"/>
      <c r="HI71" s="280"/>
      <c r="HJ71" s="280"/>
      <c r="HK71" s="280"/>
      <c r="HL71" s="280"/>
      <c r="HM71" s="280"/>
      <c r="HN71" s="280"/>
      <c r="HO71" s="280"/>
      <c r="HP71" s="280"/>
      <c r="HQ71" s="280"/>
      <c r="HR71" s="280"/>
      <c r="HS71" s="280"/>
      <c r="HT71" s="280"/>
      <c r="HU71" s="280"/>
      <c r="HV71" s="280"/>
      <c r="HW71" s="280"/>
      <c r="HX71" s="280"/>
      <c r="HY71" s="280"/>
      <c r="HZ71" s="280"/>
      <c r="IA71" s="280"/>
      <c r="IB71" s="280"/>
      <c r="IC71" s="280"/>
      <c r="ID71" s="280"/>
      <c r="IE71" s="280"/>
      <c r="IF71" s="280"/>
      <c r="IG71" s="280"/>
      <c r="IH71" s="280"/>
      <c r="II71" s="280"/>
      <c r="IJ71" s="280"/>
      <c r="IK71" s="280"/>
      <c r="IL71" s="280"/>
      <c r="IM71" s="280"/>
      <c r="IN71" s="280"/>
      <c r="IO71" s="280"/>
      <c r="IP71" s="280"/>
      <c r="IQ71" s="280"/>
      <c r="IR71" s="280"/>
      <c r="IS71" s="280"/>
      <c r="IT71" s="280"/>
      <c r="IU71" s="280"/>
      <c r="IV71" s="280"/>
      <c r="IW71" s="280"/>
      <c r="IX71" s="280"/>
      <c r="IY71" s="280"/>
      <c r="IZ71" s="280"/>
      <c r="JA71" s="280"/>
      <c r="JB71" s="280"/>
      <c r="JC71" s="280"/>
      <c r="JD71" s="280"/>
      <c r="JE71" s="280"/>
      <c r="JF71" s="280"/>
      <c r="JG71" s="280"/>
      <c r="JH71" s="280"/>
      <c r="JI71" s="280"/>
      <c r="JJ71" s="280"/>
      <c r="JK71" s="280"/>
      <c r="JL71" s="280"/>
      <c r="JM71" s="280"/>
      <c r="JN71" s="280"/>
      <c r="JO71" s="280"/>
      <c r="JP71" s="280"/>
      <c r="JQ71" s="280"/>
      <c r="JR71" s="280"/>
      <c r="JS71" s="280"/>
      <c r="JT71" s="280"/>
      <c r="JU71" s="280"/>
      <c r="JV71" s="280"/>
      <c r="JW71" s="280"/>
      <c r="JX71" s="280"/>
      <c r="JY71" s="280"/>
      <c r="JZ71" s="280"/>
      <c r="KA71" s="280"/>
      <c r="KB71" s="280"/>
      <c r="KC71" s="280"/>
      <c r="KD71" s="280"/>
      <c r="KE71" s="280"/>
      <c r="KF71" s="280"/>
      <c r="KG71" s="280"/>
      <c r="KH71" s="280"/>
      <c r="KI71" s="280"/>
      <c r="KJ71" s="280"/>
      <c r="KK71" s="280"/>
      <c r="KL71" s="280"/>
      <c r="KM71" s="280"/>
      <c r="KN71" s="280"/>
      <c r="KO71" s="280"/>
      <c r="KP71" s="280"/>
      <c r="KQ71" s="280"/>
      <c r="KR71" s="280"/>
      <c r="KS71" s="280"/>
      <c r="KT71" s="280"/>
      <c r="KU71" s="280"/>
      <c r="KV71" s="280"/>
      <c r="KW71" s="280"/>
      <c r="KX71" s="280"/>
      <c r="KY71" s="280"/>
      <c r="KZ71" s="280"/>
      <c r="LA71" s="280"/>
      <c r="LB71" s="280"/>
      <c r="LC71" s="280"/>
      <c r="LD71" s="280"/>
      <c r="LE71" s="280"/>
      <c r="LF71" s="280"/>
      <c r="LG71" s="280"/>
      <c r="LH71" s="280"/>
      <c r="LI71" s="280"/>
      <c r="LJ71" s="280"/>
      <c r="LK71" s="280"/>
      <c r="LL71" s="280"/>
      <c r="LM71" s="280"/>
      <c r="LN71" s="280"/>
      <c r="LO71" s="280"/>
      <c r="LP71" s="280"/>
      <c r="LQ71" s="280"/>
      <c r="LR71" s="280"/>
      <c r="LS71" s="280"/>
      <c r="LT71" s="280"/>
      <c r="LU71" s="280"/>
      <c r="LV71" s="280"/>
      <c r="LW71" s="280"/>
      <c r="LX71" s="280"/>
      <c r="LY71" s="280"/>
      <c r="LZ71" s="280"/>
      <c r="MA71" s="280"/>
      <c r="MB71" s="280"/>
      <c r="MC71" s="280"/>
      <c r="MD71" s="280"/>
      <c r="ME71" s="280"/>
      <c r="MF71" s="280"/>
      <c r="MG71" s="280"/>
      <c r="MH71" s="280"/>
      <c r="MI71" s="280"/>
      <c r="MJ71" s="280"/>
      <c r="MK71" s="280"/>
      <c r="ML71" s="280"/>
      <c r="MM71" s="280"/>
      <c r="MN71" s="280"/>
      <c r="MO71" s="280"/>
      <c r="MP71" s="280"/>
      <c r="MQ71" s="280"/>
      <c r="MR71" s="280"/>
      <c r="MS71" s="280"/>
      <c r="MT71" s="280"/>
      <c r="MU71" s="280"/>
      <c r="MV71" s="280"/>
      <c r="MW71" s="280"/>
      <c r="MX71" s="280"/>
      <c r="MY71" s="280"/>
      <c r="MZ71" s="280"/>
      <c r="NA71" s="280"/>
      <c r="NB71" s="280"/>
      <c r="NC71" s="280"/>
      <c r="ND71" s="280"/>
      <c r="NE71" s="280"/>
      <c r="NF71" s="280"/>
      <c r="NG71" s="280"/>
      <c r="NH71" s="280"/>
      <c r="NI71" s="280"/>
      <c r="NJ71" s="280"/>
      <c r="NK71" s="280"/>
      <c r="NL71" s="280"/>
      <c r="NM71" s="280"/>
      <c r="NN71" s="280"/>
      <c r="NO71" s="280"/>
      <c r="NP71" s="280"/>
      <c r="NQ71" s="280"/>
      <c r="NR71" s="280"/>
      <c r="NS71" s="280"/>
      <c r="NT71" s="280"/>
      <c r="NU71" s="280"/>
      <c r="NV71" s="280"/>
      <c r="NW71" s="280"/>
      <c r="NX71" s="280"/>
      <c r="NY71" s="280"/>
      <c r="NZ71" s="280"/>
      <c r="OA71" s="280"/>
      <c r="OB71" s="280"/>
      <c r="OC71" s="280"/>
      <c r="OD71" s="280"/>
      <c r="OE71" s="280"/>
      <c r="OF71" s="280"/>
      <c r="OG71" s="280"/>
      <c r="OH71" s="280"/>
      <c r="OI71" s="280"/>
      <c r="OJ71" s="280"/>
      <c r="OK71" s="280"/>
      <c r="OL71" s="280"/>
      <c r="OM71" s="280"/>
      <c r="ON71" s="280"/>
      <c r="OO71" s="280"/>
      <c r="OP71" s="280"/>
      <c r="OQ71" s="280"/>
      <c r="OR71" s="280"/>
      <c r="OS71" s="280"/>
      <c r="OT71" s="280"/>
      <c r="OU71" s="280"/>
      <c r="OV71" s="280"/>
      <c r="OW71" s="280"/>
      <c r="OX71" s="280"/>
      <c r="OY71" s="280"/>
      <c r="OZ71" s="280"/>
      <c r="PA71" s="280"/>
      <c r="PB71" s="280"/>
      <c r="PC71" s="280"/>
      <c r="PD71" s="280"/>
      <c r="PE71" s="280"/>
      <c r="PF71" s="280"/>
      <c r="PG71" s="280"/>
      <c r="PH71" s="280"/>
      <c r="PI71" s="280"/>
      <c r="PJ71" s="280"/>
      <c r="PK71" s="280"/>
      <c r="PL71" s="280"/>
      <c r="PM71" s="280"/>
      <c r="PN71" s="280"/>
      <c r="PO71" s="280"/>
      <c r="PP71" s="280"/>
      <c r="PQ71" s="280"/>
      <c r="PR71" s="280"/>
      <c r="PS71" s="280"/>
      <c r="PT71" s="280"/>
      <c r="PU71" s="280"/>
      <c r="PV71" s="280"/>
      <c r="PW71" s="280"/>
      <c r="PX71" s="280"/>
      <c r="PY71" s="280"/>
      <c r="PZ71" s="280"/>
      <c r="QA71" s="280"/>
      <c r="QB71" s="280"/>
      <c r="QC71" s="280"/>
      <c r="QD71" s="280"/>
      <c r="QE71" s="280"/>
      <c r="QF71" s="280"/>
      <c r="QG71" s="280"/>
      <c r="QH71" s="280"/>
      <c r="QI71" s="280"/>
      <c r="QJ71" s="280"/>
      <c r="QK71" s="280"/>
      <c r="QL71" s="280"/>
      <c r="QM71" s="280"/>
      <c r="QN71" s="280"/>
      <c r="QO71" s="280"/>
      <c r="QP71" s="280"/>
      <c r="QQ71" s="280"/>
      <c r="QR71" s="280"/>
      <c r="QS71" s="280"/>
      <c r="QT71" s="280"/>
      <c r="QU71" s="280"/>
      <c r="QV71" s="280"/>
      <c r="QW71" s="280"/>
      <c r="QX71" s="280"/>
      <c r="QY71" s="280"/>
      <c r="QZ71" s="280"/>
      <c r="RA71" s="280"/>
      <c r="RB71" s="280"/>
      <c r="RC71" s="280"/>
      <c r="RD71" s="280"/>
      <c r="RE71" s="280"/>
      <c r="RF71" s="280"/>
      <c r="RG71" s="280"/>
      <c r="RH71" s="280"/>
      <c r="RI71" s="280"/>
      <c r="RJ71" s="280"/>
      <c r="RK71" s="280"/>
      <c r="RL71" s="280"/>
      <c r="RM71" s="280"/>
      <c r="RN71" s="280"/>
      <c r="RO71" s="280"/>
      <c r="RP71" s="280"/>
      <c r="RQ71" s="280"/>
      <c r="RR71" s="280"/>
      <c r="RS71" s="280"/>
      <c r="RT71" s="280"/>
      <c r="RU71" s="280"/>
      <c r="RV71" s="280"/>
      <c r="RW71" s="280"/>
      <c r="RX71" s="280"/>
      <c r="RY71" s="280"/>
      <c r="RZ71" s="280"/>
      <c r="SA71" s="280"/>
      <c r="SB71" s="280"/>
      <c r="SC71" s="280"/>
      <c r="SD71" s="280"/>
      <c r="SE71" s="280"/>
      <c r="SF71" s="280"/>
      <c r="SG71" s="280"/>
      <c r="SH71" s="280"/>
      <c r="SI71" s="280"/>
      <c r="SJ71" s="280"/>
      <c r="SK71" s="280"/>
      <c r="SL71" s="280"/>
      <c r="SM71" s="280"/>
      <c r="SN71" s="280"/>
      <c r="SO71" s="280"/>
      <c r="SP71" s="280"/>
      <c r="SQ71" s="280"/>
      <c r="SR71" s="280"/>
      <c r="SS71" s="280"/>
      <c r="ST71" s="280"/>
      <c r="SU71" s="280"/>
      <c r="SV71" s="280"/>
      <c r="SW71" s="280"/>
      <c r="SX71" s="280"/>
      <c r="SY71" s="280"/>
      <c r="SZ71" s="280"/>
      <c r="TA71" s="280"/>
      <c r="TB71" s="280"/>
      <c r="TC71" s="280"/>
      <c r="TD71" s="280"/>
      <c r="TE71" s="280"/>
      <c r="TF71" s="280"/>
      <c r="TG71" s="280"/>
      <c r="TH71" s="280"/>
      <c r="TI71" s="280"/>
      <c r="TJ71" s="280"/>
      <c r="TK71" s="280"/>
      <c r="TL71" s="280"/>
      <c r="TM71" s="280"/>
      <c r="TN71" s="280"/>
      <c r="TO71" s="280"/>
      <c r="TP71" s="280"/>
      <c r="TQ71" s="280"/>
      <c r="TR71" s="280"/>
      <c r="TS71" s="280"/>
      <c r="TT71" s="280"/>
      <c r="TU71" s="280"/>
      <c r="TV71" s="280"/>
      <c r="TW71" s="280"/>
      <c r="TX71" s="280"/>
      <c r="TY71" s="280"/>
      <c r="TZ71" s="280"/>
      <c r="UA71" s="280"/>
      <c r="UB71" s="280"/>
      <c r="UC71" s="280"/>
      <c r="UD71" s="280"/>
      <c r="UE71" s="280"/>
      <c r="UF71" s="280"/>
      <c r="UG71" s="280"/>
      <c r="UH71" s="280"/>
      <c r="UI71" s="280"/>
      <c r="UJ71" s="280"/>
      <c r="UK71" s="280"/>
      <c r="UL71" s="280"/>
      <c r="UM71" s="280"/>
      <c r="UN71" s="280"/>
      <c r="UO71" s="280"/>
      <c r="UP71" s="280"/>
      <c r="UQ71" s="280"/>
      <c r="UR71" s="280"/>
      <c r="US71" s="280"/>
      <c r="UT71" s="280"/>
      <c r="UU71" s="280"/>
      <c r="UV71" s="280"/>
      <c r="UW71" s="280"/>
      <c r="UX71" s="280"/>
      <c r="UY71" s="280"/>
      <c r="UZ71" s="280"/>
      <c r="VA71" s="280"/>
      <c r="VB71" s="280"/>
      <c r="VC71" s="280"/>
      <c r="VD71" s="280"/>
      <c r="VE71" s="280"/>
      <c r="VF71" s="280"/>
      <c r="VG71" s="280"/>
      <c r="VH71" s="280"/>
      <c r="VI71" s="280"/>
      <c r="VJ71" s="280"/>
      <c r="VK71" s="280"/>
      <c r="VL71" s="280"/>
      <c r="VM71" s="280"/>
      <c r="VN71" s="280"/>
      <c r="VO71" s="280"/>
      <c r="VP71" s="280"/>
      <c r="VQ71" s="280"/>
      <c r="VR71" s="280"/>
      <c r="VS71" s="280"/>
      <c r="VT71" s="280"/>
      <c r="VU71" s="280"/>
      <c r="VV71" s="280"/>
      <c r="VW71" s="280"/>
      <c r="VX71" s="280"/>
      <c r="VY71" s="280"/>
      <c r="VZ71" s="280"/>
      <c r="WA71" s="280"/>
      <c r="WB71" s="280"/>
      <c r="WC71" s="280"/>
      <c r="WD71" s="280"/>
      <c r="WE71" s="280"/>
      <c r="WF71" s="280"/>
      <c r="WG71" s="280"/>
      <c r="WH71" s="280"/>
      <c r="WI71" s="280"/>
      <c r="WJ71" s="280"/>
      <c r="WK71" s="280"/>
      <c r="WL71" s="280"/>
      <c r="WM71" s="280"/>
      <c r="WN71" s="280"/>
      <c r="WO71" s="280"/>
      <c r="WP71" s="280"/>
      <c r="WQ71" s="280"/>
      <c r="WR71" s="280"/>
      <c r="WS71" s="280"/>
      <c r="WT71" s="280"/>
      <c r="WU71" s="280"/>
      <c r="WV71" s="280"/>
      <c r="WW71" s="280"/>
      <c r="WX71" s="280"/>
      <c r="WY71" s="280"/>
      <c r="WZ71" s="280"/>
      <c r="XA71" s="280"/>
      <c r="XB71" s="280"/>
      <c r="XC71" s="280"/>
      <c r="XD71" s="280"/>
      <c r="XE71" s="280"/>
      <c r="XF71" s="280"/>
      <c r="XG71" s="280"/>
      <c r="XH71" s="280"/>
      <c r="XI71" s="280"/>
      <c r="XJ71" s="280"/>
      <c r="XK71" s="280"/>
      <c r="XL71" s="280"/>
      <c r="XM71" s="280"/>
      <c r="XN71" s="280"/>
      <c r="XO71" s="280"/>
      <c r="XP71" s="280"/>
      <c r="XQ71" s="280"/>
      <c r="XR71" s="280"/>
      <c r="XS71" s="280"/>
      <c r="XT71" s="280"/>
      <c r="XU71" s="280"/>
      <c r="XV71" s="280"/>
      <c r="XW71" s="280"/>
      <c r="XX71" s="280"/>
      <c r="XY71" s="280"/>
      <c r="XZ71" s="280"/>
      <c r="YA71" s="280"/>
      <c r="YB71" s="280"/>
      <c r="YC71" s="280"/>
      <c r="YD71" s="280"/>
      <c r="YE71" s="280"/>
      <c r="YF71" s="280"/>
      <c r="YG71" s="280"/>
      <c r="YH71" s="280"/>
      <c r="YI71" s="280"/>
      <c r="YJ71" s="280"/>
      <c r="YK71" s="280"/>
      <c r="YL71" s="280"/>
      <c r="YM71" s="280"/>
      <c r="YN71" s="280"/>
      <c r="YO71" s="280"/>
      <c r="YP71" s="280"/>
      <c r="YQ71" s="280"/>
      <c r="YR71" s="280"/>
      <c r="YS71" s="280"/>
      <c r="YT71" s="280"/>
      <c r="YU71" s="280"/>
      <c r="YV71" s="280"/>
      <c r="YW71" s="280"/>
      <c r="YX71" s="280"/>
      <c r="YY71" s="280"/>
      <c r="YZ71" s="280"/>
      <c r="ZA71" s="280"/>
      <c r="ZB71" s="280"/>
      <c r="ZC71" s="280"/>
      <c r="ZD71" s="280"/>
      <c r="ZE71" s="280"/>
      <c r="ZF71" s="280"/>
      <c r="ZG71" s="280"/>
      <c r="ZH71" s="280"/>
      <c r="ZI71" s="280"/>
      <c r="ZJ71" s="280"/>
      <c r="ZK71" s="280"/>
      <c r="ZL71" s="280"/>
      <c r="ZM71" s="280"/>
      <c r="ZN71" s="280"/>
      <c r="ZO71" s="280"/>
      <c r="ZP71" s="280"/>
      <c r="ZQ71" s="280"/>
      <c r="ZR71" s="280"/>
      <c r="ZS71" s="280"/>
      <c r="ZT71" s="280"/>
      <c r="ZU71" s="280"/>
      <c r="ZV71" s="280"/>
      <c r="ZW71" s="280"/>
      <c r="ZX71" s="280"/>
      <c r="ZY71" s="280"/>
      <c r="ZZ71" s="280"/>
      <c r="AAA71" s="280"/>
      <c r="AAB71" s="280"/>
      <c r="AAC71" s="280"/>
      <c r="AAD71" s="280"/>
      <c r="AAE71" s="280"/>
      <c r="AAF71" s="280"/>
      <c r="AAG71" s="280"/>
      <c r="AAH71" s="280"/>
      <c r="AAI71" s="280"/>
      <c r="AAJ71" s="280"/>
      <c r="AAK71" s="280"/>
      <c r="AAL71" s="280"/>
      <c r="AAM71" s="280"/>
      <c r="AAN71" s="280"/>
      <c r="AAO71" s="280"/>
      <c r="AAP71" s="280"/>
      <c r="AAQ71" s="280"/>
      <c r="AAR71" s="280"/>
      <c r="AAS71" s="280"/>
      <c r="AAT71" s="280"/>
      <c r="AAU71" s="280"/>
      <c r="AAV71" s="280"/>
      <c r="AAW71" s="280"/>
      <c r="AAX71" s="280"/>
      <c r="AAY71" s="280"/>
      <c r="AAZ71" s="280"/>
      <c r="ABA71" s="280"/>
      <c r="ABB71" s="280"/>
      <c r="ABC71" s="280"/>
      <c r="ABD71" s="280"/>
      <c r="ABE71" s="280"/>
      <c r="ABF71" s="280"/>
      <c r="ABG71" s="280"/>
      <c r="ABH71" s="280"/>
      <c r="ABI71" s="280"/>
      <c r="ABJ71" s="280"/>
      <c r="ABK71" s="280"/>
      <c r="ABL71" s="280"/>
      <c r="ABM71" s="280"/>
      <c r="ABN71" s="280"/>
      <c r="ABO71" s="280"/>
      <c r="ABP71" s="280"/>
      <c r="ABQ71" s="280"/>
      <c r="ABR71" s="280"/>
      <c r="ABS71" s="280"/>
      <c r="ABT71" s="280"/>
      <c r="ABU71" s="280"/>
      <c r="ABV71" s="280"/>
      <c r="ABW71" s="280"/>
      <c r="ABX71" s="280"/>
      <c r="ABY71" s="280"/>
      <c r="ABZ71" s="280"/>
      <c r="ACA71" s="280"/>
      <c r="ACB71" s="280"/>
      <c r="ACC71" s="280"/>
      <c r="ACD71" s="280"/>
      <c r="ACE71" s="280"/>
      <c r="ACF71" s="280"/>
      <c r="ACG71" s="280"/>
      <c r="ACH71" s="280"/>
      <c r="ACI71" s="280"/>
      <c r="ACJ71" s="280"/>
      <c r="ACK71" s="280"/>
      <c r="ACL71" s="280"/>
      <c r="ACM71" s="280"/>
      <c r="ACN71" s="280"/>
      <c r="ACO71" s="280"/>
      <c r="ACP71" s="280"/>
      <c r="ACQ71" s="280"/>
      <c r="ACR71" s="280"/>
      <c r="ACS71" s="280"/>
      <c r="ACT71" s="280"/>
      <c r="ACU71" s="280"/>
      <c r="ACV71" s="280"/>
      <c r="ACW71" s="280"/>
      <c r="ACX71" s="280"/>
      <c r="ACY71" s="280"/>
      <c r="ACZ71" s="280"/>
      <c r="ADA71" s="280"/>
      <c r="ADB71" s="280"/>
      <c r="ADC71" s="280"/>
      <c r="ADD71" s="280"/>
      <c r="ADE71" s="280"/>
      <c r="ADF71" s="280"/>
      <c r="ADG71" s="280"/>
      <c r="ADH71" s="280"/>
      <c r="ADI71" s="280"/>
      <c r="ADJ71" s="280"/>
      <c r="ADK71" s="280"/>
      <c r="ADL71" s="280"/>
      <c r="ADM71" s="280"/>
      <c r="ADN71" s="280"/>
      <c r="ADO71" s="280"/>
      <c r="ADP71" s="280"/>
      <c r="ADQ71" s="280"/>
      <c r="ADR71" s="280"/>
      <c r="ADS71" s="280"/>
      <c r="ADT71" s="280"/>
      <c r="ADU71" s="280"/>
      <c r="ADV71" s="280"/>
      <c r="ADW71" s="280"/>
      <c r="ADX71" s="280"/>
      <c r="ADY71" s="280"/>
      <c r="ADZ71" s="280"/>
      <c r="AEA71" s="280"/>
      <c r="AEB71" s="280"/>
      <c r="AEC71" s="280"/>
      <c r="AED71" s="280"/>
      <c r="AEE71" s="280"/>
      <c r="AEF71" s="280"/>
      <c r="AEG71" s="280"/>
      <c r="AEH71" s="280"/>
      <c r="AEI71" s="280"/>
      <c r="AEJ71" s="280"/>
      <c r="AEK71" s="280"/>
      <c r="AEL71" s="280"/>
      <c r="AEM71" s="280"/>
      <c r="AEN71" s="280"/>
      <c r="AEO71" s="280"/>
      <c r="AEP71" s="280"/>
      <c r="AEQ71" s="280"/>
      <c r="AER71" s="280"/>
      <c r="AES71" s="280"/>
      <c r="AET71" s="280"/>
      <c r="AEU71" s="280"/>
      <c r="AEV71" s="280"/>
      <c r="AEW71" s="280"/>
      <c r="AEX71" s="280"/>
      <c r="AEY71" s="280"/>
      <c r="AEZ71" s="280"/>
      <c r="AFA71" s="280"/>
      <c r="AFB71" s="280"/>
      <c r="AFC71" s="280"/>
      <c r="AFD71" s="280"/>
      <c r="AFE71" s="280"/>
      <c r="AFF71" s="280"/>
      <c r="AFG71" s="280"/>
      <c r="AFH71" s="280"/>
      <c r="AFI71" s="280"/>
      <c r="AFJ71" s="280"/>
      <c r="AFK71" s="280"/>
      <c r="AFL71" s="280"/>
      <c r="AFM71" s="280"/>
      <c r="AFN71" s="280"/>
      <c r="AFO71" s="280"/>
      <c r="AFP71" s="280"/>
      <c r="AFQ71" s="280"/>
      <c r="AFR71" s="280"/>
      <c r="AFS71" s="280"/>
      <c r="AFT71" s="280"/>
      <c r="AFU71" s="280"/>
      <c r="AFV71" s="280"/>
      <c r="AFW71" s="280"/>
      <c r="AFX71" s="280"/>
      <c r="AFY71" s="280"/>
      <c r="AFZ71" s="280"/>
      <c r="AGA71" s="280"/>
      <c r="AGB71" s="280"/>
      <c r="AGC71" s="280"/>
      <c r="AGD71" s="280"/>
      <c r="AGE71" s="280"/>
      <c r="AGF71" s="280"/>
      <c r="AGG71" s="280"/>
      <c r="AGH71" s="280"/>
      <c r="AGI71" s="280"/>
      <c r="AGJ71" s="280"/>
      <c r="AGK71" s="280"/>
      <c r="AGL71" s="280"/>
      <c r="AGM71" s="280"/>
      <c r="AGN71" s="280"/>
      <c r="AGO71" s="280"/>
      <c r="AGP71" s="280"/>
      <c r="AGQ71" s="280"/>
      <c r="AGR71" s="280"/>
      <c r="AGS71" s="280"/>
      <c r="AGT71" s="280"/>
      <c r="AGU71" s="280"/>
      <c r="AGV71" s="280"/>
      <c r="AGW71" s="280"/>
      <c r="AGX71" s="280"/>
      <c r="AGY71" s="280"/>
      <c r="AGZ71" s="280"/>
      <c r="AHA71" s="280"/>
      <c r="AHB71" s="280"/>
      <c r="AHC71" s="280"/>
      <c r="AHD71" s="280"/>
      <c r="AHE71" s="280"/>
      <c r="AHF71" s="280"/>
      <c r="AHG71" s="280"/>
      <c r="AHH71" s="280"/>
      <c r="AHI71" s="280"/>
      <c r="AHJ71" s="280"/>
      <c r="AHK71" s="280"/>
      <c r="AHL71" s="280"/>
      <c r="AHM71" s="280"/>
      <c r="AHN71" s="280"/>
      <c r="AHO71" s="280"/>
      <c r="AHP71" s="280"/>
      <c r="AHQ71" s="280"/>
      <c r="AHR71" s="280"/>
      <c r="AHS71" s="280"/>
      <c r="AHT71" s="280"/>
      <c r="AHU71" s="280"/>
      <c r="AHV71" s="280"/>
      <c r="AHW71" s="280"/>
      <c r="AHX71" s="280"/>
      <c r="AHY71" s="280"/>
      <c r="AHZ71" s="280"/>
      <c r="AIA71" s="280"/>
      <c r="AIB71" s="280"/>
      <c r="AIC71" s="280"/>
      <c r="AID71" s="280"/>
      <c r="AIE71" s="280"/>
      <c r="AIF71" s="280"/>
      <c r="AIG71" s="280"/>
      <c r="AIH71" s="280"/>
      <c r="AII71" s="280"/>
      <c r="AIJ71" s="280"/>
      <c r="AIK71" s="280"/>
      <c r="AIL71" s="280"/>
      <c r="AIM71" s="280"/>
      <c r="AIN71" s="280"/>
      <c r="AIO71" s="280"/>
      <c r="AIP71" s="280"/>
      <c r="AIQ71" s="280"/>
      <c r="AIR71" s="280"/>
      <c r="AIS71" s="280"/>
      <c r="AIT71" s="280"/>
      <c r="AIU71" s="280"/>
      <c r="AIV71" s="280"/>
      <c r="AIW71" s="280"/>
      <c r="AIX71" s="280"/>
      <c r="AIY71" s="280"/>
      <c r="AIZ71" s="280"/>
      <c r="AJA71" s="280"/>
      <c r="AJB71" s="280"/>
      <c r="AJC71" s="280"/>
      <c r="AJD71" s="280"/>
      <c r="AJE71" s="280"/>
      <c r="AJF71" s="280"/>
      <c r="AJG71" s="280"/>
      <c r="AJH71" s="280"/>
      <c r="AJI71" s="280"/>
      <c r="AJJ71" s="280"/>
      <c r="AJK71" s="280"/>
      <c r="AJL71" s="280"/>
      <c r="AJM71" s="280"/>
      <c r="AJN71" s="280"/>
      <c r="AJO71" s="280"/>
      <c r="AJP71" s="280"/>
      <c r="AJQ71" s="280"/>
      <c r="AJR71" s="280"/>
      <c r="AJS71" s="280"/>
      <c r="AJT71" s="280"/>
      <c r="AJU71" s="280"/>
      <c r="AJV71" s="280"/>
      <c r="AJW71" s="280"/>
      <c r="AJX71" s="280"/>
      <c r="AJY71" s="280"/>
      <c r="AJZ71" s="280"/>
      <c r="AKA71" s="280"/>
      <c r="AKB71" s="280"/>
      <c r="AKC71" s="280"/>
      <c r="AKD71" s="280"/>
      <c r="AKE71" s="280"/>
      <c r="AKF71" s="280"/>
      <c r="AKG71" s="280"/>
      <c r="AKH71" s="280"/>
      <c r="AKI71" s="280"/>
      <c r="AKJ71" s="280"/>
      <c r="AKK71" s="280"/>
      <c r="AKL71" s="280"/>
      <c r="AKM71" s="280"/>
      <c r="AKN71" s="280"/>
      <c r="AKO71" s="280"/>
      <c r="AKP71" s="280"/>
      <c r="AKQ71" s="280"/>
      <c r="AKR71" s="280"/>
      <c r="AKS71" s="280"/>
      <c r="AKT71" s="280"/>
      <c r="AKU71" s="280"/>
      <c r="AKV71" s="280"/>
      <c r="AKW71" s="280"/>
      <c r="AKX71" s="280"/>
      <c r="AKY71" s="280"/>
      <c r="AKZ71" s="280"/>
      <c r="ALA71" s="280"/>
      <c r="ALB71" s="280"/>
      <c r="ALC71" s="280"/>
      <c r="ALD71" s="280"/>
      <c r="ALE71" s="280"/>
      <c r="ALF71" s="280"/>
      <c r="ALG71" s="280"/>
      <c r="ALH71" s="280"/>
      <c r="ALI71" s="280"/>
      <c r="ALJ71" s="280"/>
      <c r="ALK71" s="280"/>
      <c r="ALL71" s="280"/>
      <c r="ALM71" s="280"/>
      <c r="ALN71" s="280"/>
      <c r="ALO71" s="280"/>
      <c r="ALP71" s="280"/>
      <c r="ALQ71" s="280"/>
      <c r="ALR71" s="280"/>
      <c r="ALS71" s="280"/>
      <c r="ALT71" s="280"/>
      <c r="ALU71" s="280"/>
      <c r="ALV71" s="280"/>
      <c r="ALW71" s="280"/>
      <c r="ALX71" s="280"/>
      <c r="ALY71" s="280"/>
      <c r="ALZ71" s="280"/>
      <c r="AMA71" s="280"/>
      <c r="AMB71" s="280"/>
      <c r="AMC71" s="280"/>
      <c r="AMD71" s="280"/>
      <c r="AME71" s="280"/>
      <c r="AMF71" s="280"/>
      <c r="AMG71" s="280"/>
      <c r="AMH71" s="280"/>
      <c r="AMI71" s="280"/>
      <c r="AMJ71" s="280"/>
      <c r="AMK71" s="280"/>
      <c r="AML71" s="280"/>
      <c r="AMM71" s="280"/>
      <c r="AMN71" s="280"/>
      <c r="AMO71" s="280"/>
      <c r="AMP71" s="280"/>
      <c r="AMQ71" s="280"/>
      <c r="AMR71" s="280"/>
      <c r="AMS71" s="280"/>
      <c r="AMT71" s="280"/>
      <c r="AMU71" s="280"/>
      <c r="AMV71" s="280"/>
      <c r="AMW71" s="280"/>
      <c r="AMX71" s="280"/>
      <c r="AMY71" s="280"/>
      <c r="AMZ71" s="280"/>
      <c r="ANA71" s="280"/>
      <c r="ANB71" s="280"/>
      <c r="ANC71" s="280"/>
      <c r="AND71" s="280"/>
      <c r="ANE71" s="280"/>
      <c r="ANF71" s="280"/>
      <c r="ANG71" s="280"/>
      <c r="ANH71" s="280"/>
      <c r="ANI71" s="280"/>
      <c r="ANJ71" s="280"/>
      <c r="ANK71" s="280"/>
      <c r="ANL71" s="280"/>
      <c r="ANM71" s="280"/>
      <c r="ANN71" s="280"/>
      <c r="ANO71" s="280"/>
      <c r="ANP71" s="280"/>
      <c r="ANQ71" s="280"/>
      <c r="ANR71" s="280"/>
      <c r="ANS71" s="280"/>
      <c r="ANT71" s="280"/>
      <c r="ANU71" s="280"/>
      <c r="ANV71" s="280"/>
      <c r="ANW71" s="280"/>
      <c r="ANX71" s="280"/>
      <c r="ANY71" s="280"/>
      <c r="ANZ71" s="280"/>
      <c r="AOA71" s="280"/>
      <c r="AOB71" s="280"/>
      <c r="AOC71" s="280"/>
      <c r="AOD71" s="280"/>
      <c r="AOE71" s="280"/>
      <c r="AOF71" s="280"/>
      <c r="AOG71" s="280"/>
      <c r="AOH71" s="280"/>
      <c r="AOI71" s="280"/>
      <c r="AOJ71" s="280"/>
      <c r="AOK71" s="280"/>
      <c r="AOL71" s="280"/>
      <c r="AOM71" s="280"/>
      <c r="AON71" s="280"/>
      <c r="AOO71" s="280"/>
      <c r="AOP71" s="280"/>
      <c r="AOQ71" s="280"/>
      <c r="AOR71" s="280"/>
      <c r="AOS71" s="280"/>
      <c r="AOT71" s="280"/>
      <c r="AOU71" s="280"/>
      <c r="AOV71" s="280"/>
      <c r="AOW71" s="280"/>
      <c r="AOX71" s="280"/>
      <c r="AOY71" s="280"/>
      <c r="AOZ71" s="280"/>
      <c r="APA71" s="280"/>
      <c r="APB71" s="280"/>
      <c r="APC71" s="280"/>
      <c r="APD71" s="280"/>
      <c r="APE71" s="280"/>
      <c r="APF71" s="280"/>
      <c r="APG71" s="280"/>
      <c r="APH71" s="280"/>
      <c r="API71" s="280"/>
      <c r="APJ71" s="280"/>
      <c r="APK71" s="280"/>
      <c r="APL71" s="280"/>
      <c r="APM71" s="280"/>
      <c r="APN71" s="280"/>
      <c r="APO71" s="280"/>
      <c r="APP71" s="280"/>
      <c r="APQ71" s="280"/>
      <c r="APR71" s="280"/>
      <c r="APS71" s="280"/>
      <c r="APT71" s="280"/>
      <c r="APU71" s="280"/>
      <c r="APV71" s="280"/>
      <c r="APW71" s="280"/>
      <c r="APX71" s="280"/>
      <c r="APY71" s="280"/>
      <c r="APZ71" s="280"/>
      <c r="AQA71" s="280"/>
      <c r="AQB71" s="280"/>
      <c r="AQC71" s="280"/>
      <c r="AQD71" s="280"/>
      <c r="AQE71" s="280"/>
      <c r="AQF71" s="280"/>
      <c r="AQG71" s="280"/>
      <c r="AQH71" s="280"/>
      <c r="AQI71" s="280"/>
      <c r="AQJ71" s="280"/>
      <c r="AQK71" s="280"/>
      <c r="AQL71" s="280"/>
      <c r="AQM71" s="280"/>
      <c r="AQN71" s="280"/>
      <c r="AQO71" s="280"/>
      <c r="AQP71" s="280"/>
      <c r="AQQ71" s="280"/>
      <c r="AQR71" s="280"/>
      <c r="AQS71" s="280"/>
      <c r="AQT71" s="280"/>
      <c r="AQU71" s="280"/>
      <c r="AQV71" s="280"/>
      <c r="AQW71" s="280"/>
      <c r="AQX71" s="280"/>
      <c r="AQY71" s="280"/>
      <c r="AQZ71" s="280"/>
      <c r="ARA71" s="280"/>
      <c r="ARB71" s="280"/>
      <c r="ARC71" s="280"/>
      <c r="ARD71" s="280"/>
      <c r="ARE71" s="280"/>
      <c r="ARF71" s="280"/>
      <c r="ARG71" s="280"/>
      <c r="ARH71" s="280"/>
      <c r="ARI71" s="280"/>
      <c r="ARJ71" s="280"/>
      <c r="ARK71" s="280"/>
      <c r="ARL71" s="280"/>
      <c r="ARM71" s="280"/>
      <c r="ARN71" s="280"/>
      <c r="ARO71" s="280"/>
      <c r="ARP71" s="280"/>
      <c r="ARQ71" s="280"/>
      <c r="ARR71" s="280"/>
      <c r="ARS71" s="280"/>
      <c r="ART71" s="280"/>
      <c r="ARU71" s="280"/>
      <c r="ARV71" s="280"/>
      <c r="ARW71" s="280"/>
      <c r="ARX71" s="280"/>
      <c r="ARY71" s="280"/>
      <c r="ARZ71" s="280"/>
      <c r="ASA71" s="280"/>
      <c r="ASB71" s="280"/>
      <c r="ASC71" s="280"/>
      <c r="ASD71" s="280"/>
      <c r="ASE71" s="280"/>
      <c r="ASF71" s="280"/>
      <c r="ASG71" s="280"/>
      <c r="ASH71" s="280"/>
      <c r="ASI71" s="280"/>
      <c r="ASJ71" s="280"/>
      <c r="ASK71" s="280"/>
      <c r="ASL71" s="280"/>
      <c r="ASM71" s="280"/>
      <c r="ASN71" s="280"/>
      <c r="ASO71" s="280"/>
      <c r="ASP71" s="280"/>
      <c r="ASQ71" s="280"/>
      <c r="ASR71" s="280"/>
      <c r="ASS71" s="280"/>
      <c r="AST71" s="280"/>
      <c r="ASU71" s="280"/>
      <c r="ASV71" s="280"/>
      <c r="ASW71" s="280"/>
      <c r="ASX71" s="280"/>
      <c r="ASY71" s="280"/>
      <c r="ASZ71" s="280"/>
      <c r="ATA71" s="280"/>
      <c r="ATB71" s="280"/>
      <c r="ATC71" s="280"/>
      <c r="ATD71" s="280"/>
      <c r="ATE71" s="280"/>
      <c r="ATF71" s="280"/>
      <c r="ATG71" s="280"/>
      <c r="ATH71" s="280"/>
      <c r="ATI71" s="280"/>
      <c r="ATJ71" s="280"/>
      <c r="ATK71" s="280"/>
      <c r="ATL71" s="280"/>
      <c r="ATM71" s="280"/>
      <c r="ATN71" s="280"/>
      <c r="ATO71" s="280"/>
      <c r="ATP71" s="280"/>
      <c r="ATQ71" s="280"/>
      <c r="ATR71" s="280"/>
      <c r="ATS71" s="280"/>
      <c r="ATT71" s="280"/>
      <c r="ATU71" s="280"/>
      <c r="ATV71" s="280"/>
      <c r="ATW71" s="280"/>
      <c r="ATX71" s="280"/>
      <c r="ATY71" s="280"/>
      <c r="ATZ71" s="280"/>
      <c r="AUA71" s="280"/>
      <c r="AUB71" s="280"/>
      <c r="AUC71" s="280"/>
      <c r="AUD71" s="280"/>
      <c r="AUE71" s="280"/>
      <c r="AUF71" s="280"/>
      <c r="AUG71" s="280"/>
      <c r="AUH71" s="280"/>
      <c r="AUI71" s="280"/>
      <c r="AUJ71" s="280"/>
      <c r="AUK71" s="280"/>
      <c r="AUL71" s="280"/>
      <c r="AUM71" s="280"/>
      <c r="AUN71" s="280"/>
      <c r="AUO71" s="280"/>
      <c r="AUP71" s="280"/>
      <c r="AUQ71" s="280"/>
      <c r="AUR71" s="280"/>
      <c r="AUS71" s="280"/>
      <c r="AUT71" s="280"/>
      <c r="AUU71" s="280"/>
      <c r="AUV71" s="280"/>
      <c r="AUW71" s="280"/>
      <c r="AUX71" s="280"/>
      <c r="AUY71" s="280"/>
      <c r="AUZ71" s="280"/>
      <c r="AVA71" s="280"/>
      <c r="AVB71" s="280"/>
      <c r="AVC71" s="280"/>
      <c r="AVD71" s="280"/>
      <c r="AVE71" s="280"/>
      <c r="AVF71" s="280"/>
      <c r="AVG71" s="280"/>
      <c r="AVH71" s="280"/>
      <c r="AVI71" s="280"/>
      <c r="AVJ71" s="280"/>
      <c r="AVK71" s="280"/>
      <c r="AVL71" s="280"/>
      <c r="AVM71" s="280"/>
      <c r="AVN71" s="280"/>
      <c r="AVO71" s="280"/>
      <c r="AVP71" s="280"/>
      <c r="AVQ71" s="280"/>
      <c r="AVR71" s="280"/>
      <c r="AVS71" s="280"/>
      <c r="AVT71" s="280"/>
      <c r="AVU71" s="280"/>
      <c r="AVV71" s="280"/>
      <c r="AVW71" s="280"/>
      <c r="AVX71" s="280"/>
      <c r="AVY71" s="280"/>
      <c r="AVZ71" s="280"/>
      <c r="AWA71" s="280"/>
      <c r="AWB71" s="280"/>
      <c r="AWC71" s="280"/>
      <c r="AWD71" s="280"/>
      <c r="AWE71" s="280"/>
      <c r="AWF71" s="280"/>
      <c r="AWG71" s="280"/>
      <c r="AWH71" s="280"/>
      <c r="AWI71" s="280"/>
      <c r="AWJ71" s="280"/>
      <c r="AWK71" s="280"/>
      <c r="AWL71" s="280"/>
      <c r="AWM71" s="280"/>
      <c r="AWN71" s="280"/>
      <c r="AWO71" s="280"/>
      <c r="AWP71" s="280"/>
      <c r="AWQ71" s="280"/>
      <c r="AWR71" s="280"/>
      <c r="AWS71" s="280"/>
      <c r="AWT71" s="280"/>
      <c r="AWU71" s="280"/>
      <c r="AWV71" s="280"/>
      <c r="AWW71" s="280"/>
      <c r="AWX71" s="280"/>
      <c r="AWY71" s="280"/>
      <c r="AWZ71" s="280"/>
      <c r="AXA71" s="280"/>
      <c r="AXB71" s="280"/>
      <c r="AXC71" s="280"/>
      <c r="AXD71" s="280"/>
      <c r="AXE71" s="280"/>
      <c r="AXF71" s="280"/>
      <c r="AXG71" s="280"/>
      <c r="AXH71" s="280"/>
      <c r="AXI71" s="280"/>
      <c r="AXJ71" s="280"/>
      <c r="AXK71" s="280"/>
      <c r="AXL71" s="280"/>
      <c r="AXM71" s="280"/>
      <c r="AXN71" s="280"/>
      <c r="AXO71" s="280"/>
      <c r="AXP71" s="280"/>
      <c r="AXQ71" s="280"/>
      <c r="AXR71" s="280"/>
      <c r="AXS71" s="280"/>
      <c r="AXT71" s="280"/>
      <c r="AXU71" s="280"/>
      <c r="AXV71" s="280"/>
      <c r="AXW71" s="280"/>
      <c r="AXX71" s="280"/>
      <c r="AXY71" s="280"/>
      <c r="AXZ71" s="280"/>
      <c r="AYA71" s="280"/>
      <c r="AYB71" s="280"/>
      <c r="AYC71" s="280"/>
      <c r="AYD71" s="280"/>
      <c r="AYE71" s="280"/>
      <c r="AYF71" s="280"/>
      <c r="AYG71" s="280"/>
      <c r="AYH71" s="280"/>
      <c r="AYI71" s="280"/>
      <c r="AYJ71" s="280"/>
      <c r="AYK71" s="280"/>
      <c r="AYL71" s="280"/>
      <c r="AYM71" s="280"/>
      <c r="AYN71" s="280"/>
      <c r="AYO71" s="280"/>
      <c r="AYP71" s="280"/>
      <c r="AYQ71" s="280"/>
      <c r="AYR71" s="280"/>
      <c r="AYS71" s="280"/>
      <c r="AYT71" s="280"/>
      <c r="AYU71" s="280"/>
      <c r="AYV71" s="280"/>
      <c r="AYW71" s="280"/>
      <c r="AYX71" s="280"/>
      <c r="AYY71" s="280"/>
      <c r="AYZ71" s="280"/>
      <c r="AZA71" s="280"/>
      <c r="AZB71" s="280"/>
      <c r="AZC71" s="280"/>
      <c r="AZD71" s="280"/>
      <c r="AZE71" s="280"/>
      <c r="AZF71" s="280"/>
      <c r="AZG71" s="280"/>
      <c r="AZH71" s="280"/>
      <c r="AZI71" s="280"/>
      <c r="AZJ71" s="280"/>
      <c r="AZK71" s="280"/>
      <c r="AZL71" s="280"/>
      <c r="AZM71" s="280"/>
      <c r="AZN71" s="280"/>
      <c r="AZO71" s="280"/>
      <c r="AZP71" s="280"/>
      <c r="AZQ71" s="280"/>
      <c r="AZR71" s="280"/>
      <c r="AZS71" s="280"/>
      <c r="AZT71" s="280"/>
      <c r="AZU71" s="280"/>
      <c r="AZV71" s="280"/>
      <c r="AZW71" s="280"/>
      <c r="AZX71" s="280"/>
      <c r="AZY71" s="280"/>
      <c r="AZZ71" s="280"/>
      <c r="BAA71" s="280"/>
      <c r="BAB71" s="280"/>
      <c r="BAC71" s="280"/>
      <c r="BAD71" s="280"/>
      <c r="BAE71" s="280"/>
      <c r="BAF71" s="280"/>
      <c r="BAG71" s="280"/>
      <c r="BAH71" s="280"/>
      <c r="BAI71" s="280"/>
      <c r="BAJ71" s="280"/>
      <c r="BAK71" s="280"/>
      <c r="BAL71" s="280"/>
      <c r="BAM71" s="280"/>
      <c r="BAN71" s="280"/>
      <c r="BAO71" s="280"/>
      <c r="BAP71" s="280"/>
      <c r="BAQ71" s="280"/>
      <c r="BAR71" s="280"/>
      <c r="BAS71" s="280"/>
      <c r="BAT71" s="280"/>
      <c r="BAU71" s="280"/>
      <c r="BAV71" s="280"/>
      <c r="BAW71" s="280"/>
      <c r="BAX71" s="280"/>
      <c r="BAY71" s="280"/>
      <c r="BAZ71" s="280"/>
      <c r="BBA71" s="280"/>
      <c r="BBB71" s="280"/>
      <c r="BBC71" s="280"/>
      <c r="BBD71" s="280"/>
      <c r="BBE71" s="280"/>
      <c r="BBF71" s="280"/>
      <c r="BBG71" s="280"/>
      <c r="BBH71" s="280"/>
      <c r="BBI71" s="280"/>
      <c r="BBJ71" s="280"/>
      <c r="BBK71" s="280"/>
      <c r="BBL71" s="280"/>
      <c r="BBM71" s="280"/>
      <c r="BBN71" s="280"/>
      <c r="BBO71" s="280"/>
      <c r="BBP71" s="280"/>
      <c r="BBQ71" s="280"/>
      <c r="BBR71" s="280"/>
      <c r="BBS71" s="280"/>
      <c r="BBT71" s="280"/>
      <c r="BBU71" s="280"/>
      <c r="BBV71" s="280"/>
      <c r="BBW71" s="280"/>
      <c r="BBX71" s="280"/>
      <c r="BBY71" s="280"/>
      <c r="BBZ71" s="280"/>
      <c r="BCA71" s="280"/>
      <c r="BCB71" s="280"/>
      <c r="BCC71" s="280"/>
      <c r="BCD71" s="280"/>
      <c r="BCE71" s="280"/>
      <c r="BCF71" s="280"/>
      <c r="BCG71" s="280"/>
      <c r="BCH71" s="280"/>
      <c r="BCI71" s="280"/>
      <c r="BCJ71" s="280"/>
      <c r="BCK71" s="280"/>
      <c r="BCL71" s="280"/>
      <c r="BCM71" s="280"/>
      <c r="BCN71" s="280"/>
      <c r="BCO71" s="280"/>
      <c r="BCP71" s="280"/>
      <c r="BCQ71" s="280"/>
      <c r="BCR71" s="280"/>
      <c r="BCS71" s="280"/>
      <c r="BCT71" s="280"/>
      <c r="BCU71" s="280"/>
      <c r="BCV71" s="280"/>
      <c r="BCW71" s="280"/>
      <c r="BCX71" s="280"/>
      <c r="BCY71" s="280"/>
      <c r="BCZ71" s="280"/>
      <c r="BDA71" s="280"/>
      <c r="BDB71" s="280"/>
      <c r="BDC71" s="280"/>
      <c r="BDD71" s="280"/>
      <c r="BDE71" s="280"/>
      <c r="BDF71" s="280"/>
      <c r="BDG71" s="280"/>
      <c r="BDH71" s="280"/>
      <c r="BDI71" s="280"/>
      <c r="BDJ71" s="280"/>
      <c r="BDK71" s="280"/>
      <c r="BDL71" s="280"/>
      <c r="BDM71" s="280"/>
      <c r="BDN71" s="280"/>
      <c r="BDO71" s="280"/>
      <c r="BDP71" s="280"/>
      <c r="BDQ71" s="280"/>
      <c r="BDR71" s="280"/>
      <c r="BDS71" s="280"/>
      <c r="BDT71" s="280"/>
      <c r="BDU71" s="280"/>
      <c r="BDV71" s="280"/>
      <c r="BDW71" s="280"/>
      <c r="BDX71" s="280"/>
      <c r="BDY71" s="280"/>
      <c r="BDZ71" s="280"/>
      <c r="BEA71" s="280"/>
      <c r="BEB71" s="280"/>
      <c r="BEC71" s="280"/>
      <c r="BED71" s="280"/>
      <c r="BEE71" s="280"/>
      <c r="BEF71" s="280"/>
      <c r="BEG71" s="280"/>
      <c r="BEH71" s="280"/>
      <c r="BEI71" s="280"/>
      <c r="BEJ71" s="280"/>
      <c r="BEK71" s="280"/>
      <c r="BEL71" s="280"/>
      <c r="BEM71" s="280"/>
      <c r="BEN71" s="280"/>
      <c r="BEO71" s="280"/>
      <c r="BEP71" s="280"/>
      <c r="BEQ71" s="280"/>
      <c r="BER71" s="280"/>
      <c r="BES71" s="280"/>
      <c r="BET71" s="280"/>
      <c r="BEU71" s="280"/>
      <c r="BEV71" s="280"/>
      <c r="BEW71" s="280"/>
      <c r="BEX71" s="280"/>
      <c r="BEY71" s="280"/>
      <c r="BEZ71" s="280"/>
      <c r="BFA71" s="280"/>
      <c r="BFB71" s="280"/>
      <c r="BFC71" s="280"/>
      <c r="BFD71" s="280"/>
      <c r="BFE71" s="280"/>
      <c r="BFF71" s="280"/>
      <c r="BFG71" s="280"/>
      <c r="BFH71" s="280"/>
      <c r="BFI71" s="280"/>
      <c r="BFJ71" s="280"/>
      <c r="BFK71" s="280"/>
      <c r="BFL71" s="280"/>
      <c r="BFM71" s="280"/>
      <c r="BFN71" s="280"/>
      <c r="BFO71" s="280"/>
      <c r="BFP71" s="280"/>
      <c r="BFQ71" s="280"/>
      <c r="BFR71" s="280"/>
      <c r="BFS71" s="280"/>
      <c r="BFT71" s="280"/>
      <c r="BFU71" s="280"/>
      <c r="BFV71" s="280"/>
      <c r="BFW71" s="280"/>
      <c r="BFX71" s="280"/>
      <c r="BFY71" s="280"/>
      <c r="BFZ71" s="280"/>
      <c r="BGA71" s="280"/>
      <c r="BGB71" s="280"/>
      <c r="BGC71" s="280"/>
      <c r="BGD71" s="280"/>
      <c r="BGE71" s="280"/>
      <c r="BGF71" s="280"/>
      <c r="BGG71" s="280"/>
      <c r="BGH71" s="280"/>
      <c r="BGI71" s="280"/>
      <c r="BGJ71" s="280"/>
      <c r="BGK71" s="280"/>
      <c r="BGL71" s="280"/>
      <c r="BGM71" s="280"/>
      <c r="BGN71" s="280"/>
      <c r="BGO71" s="280"/>
      <c r="BGP71" s="280"/>
      <c r="BGQ71" s="280"/>
      <c r="BGR71" s="280"/>
      <c r="BGS71" s="280"/>
      <c r="BGT71" s="280"/>
      <c r="BGU71" s="280"/>
      <c r="BGV71" s="280"/>
      <c r="BGW71" s="280"/>
      <c r="BGX71" s="280"/>
      <c r="BGY71" s="280"/>
      <c r="BGZ71" s="280"/>
      <c r="BHA71" s="280"/>
      <c r="BHB71" s="280"/>
      <c r="BHC71" s="280"/>
      <c r="BHD71" s="280"/>
      <c r="BHE71" s="280"/>
      <c r="BHF71" s="280"/>
      <c r="BHG71" s="280"/>
      <c r="BHH71" s="280"/>
      <c r="BHI71" s="280"/>
      <c r="BHJ71" s="280"/>
      <c r="BHK71" s="280"/>
      <c r="BHL71" s="280"/>
      <c r="BHM71" s="280"/>
      <c r="BHN71" s="280"/>
      <c r="BHO71" s="280"/>
      <c r="BHP71" s="280"/>
      <c r="BHQ71" s="280"/>
      <c r="BHR71" s="280"/>
      <c r="BHS71" s="280"/>
      <c r="BHT71" s="280"/>
      <c r="BHU71" s="280"/>
      <c r="BHV71" s="280"/>
      <c r="BHW71" s="280"/>
      <c r="BHX71" s="280"/>
      <c r="BHY71" s="280"/>
      <c r="BHZ71" s="280"/>
      <c r="BIA71" s="280"/>
      <c r="BIB71" s="280"/>
      <c r="BIC71" s="280"/>
      <c r="BID71" s="280"/>
      <c r="BIE71" s="280"/>
      <c r="BIF71" s="280"/>
      <c r="BIG71" s="280"/>
      <c r="BIH71" s="280"/>
      <c r="BII71" s="280"/>
      <c r="BIJ71" s="280"/>
      <c r="BIK71" s="280"/>
      <c r="BIL71" s="280"/>
      <c r="BIM71" s="280"/>
      <c r="BIN71" s="280"/>
      <c r="BIO71" s="280"/>
      <c r="BIP71" s="280"/>
      <c r="BIQ71" s="280"/>
      <c r="BIR71" s="280"/>
      <c r="BIS71" s="280"/>
      <c r="BIT71" s="280"/>
      <c r="BIU71" s="280"/>
      <c r="BIV71" s="280"/>
      <c r="BIW71" s="280"/>
      <c r="BIX71" s="280"/>
      <c r="BIY71" s="280"/>
      <c r="BIZ71" s="280"/>
      <c r="BJA71" s="280"/>
      <c r="BJB71" s="280"/>
      <c r="BJC71" s="280"/>
      <c r="BJD71" s="280"/>
      <c r="BJE71" s="280"/>
      <c r="BJF71" s="280"/>
      <c r="BJG71" s="280"/>
      <c r="BJH71" s="280"/>
      <c r="BJI71" s="280"/>
      <c r="BJJ71" s="280"/>
      <c r="BJK71" s="280"/>
      <c r="BJL71" s="280"/>
      <c r="BJM71" s="280"/>
      <c r="BJN71" s="280"/>
      <c r="BJO71" s="280"/>
      <c r="BJP71" s="280"/>
      <c r="BJQ71" s="280"/>
      <c r="BJR71" s="280"/>
      <c r="BJS71" s="280"/>
      <c r="BJT71" s="280"/>
      <c r="BJU71" s="280"/>
      <c r="BJV71" s="280"/>
      <c r="BJW71" s="280"/>
      <c r="BJX71" s="280"/>
      <c r="BJY71" s="280"/>
      <c r="BJZ71" s="280"/>
      <c r="BKA71" s="280"/>
      <c r="BKB71" s="280"/>
      <c r="BKC71" s="280"/>
      <c r="BKD71" s="280"/>
      <c r="BKE71" s="280"/>
      <c r="BKF71" s="280"/>
      <c r="BKG71" s="280"/>
      <c r="BKH71" s="280"/>
      <c r="BKI71" s="280"/>
      <c r="BKJ71" s="280"/>
      <c r="BKK71" s="280"/>
      <c r="BKL71" s="280"/>
      <c r="BKM71" s="280"/>
      <c r="BKN71" s="280"/>
      <c r="BKO71" s="280"/>
      <c r="BKP71" s="280"/>
      <c r="BKQ71" s="280"/>
      <c r="BKR71" s="280"/>
      <c r="BKS71" s="280"/>
      <c r="BKT71" s="280"/>
      <c r="BKU71" s="280"/>
      <c r="BKV71" s="280"/>
      <c r="BKW71" s="280"/>
      <c r="BKX71" s="280"/>
      <c r="BKY71" s="280"/>
      <c r="BKZ71" s="280"/>
      <c r="BLA71" s="280"/>
      <c r="BLB71" s="280"/>
      <c r="BLC71" s="280"/>
      <c r="BLD71" s="280"/>
      <c r="BLE71" s="280"/>
      <c r="BLF71" s="280"/>
      <c r="BLG71" s="280"/>
      <c r="BLH71" s="280"/>
      <c r="BLI71" s="280"/>
      <c r="BLJ71" s="280"/>
      <c r="BLK71" s="280"/>
      <c r="BLL71" s="280"/>
      <c r="BLM71" s="280"/>
      <c r="BLN71" s="280"/>
      <c r="BLO71" s="280"/>
      <c r="BLP71" s="280"/>
      <c r="BLQ71" s="280"/>
      <c r="BLR71" s="280"/>
      <c r="BLS71" s="280"/>
      <c r="BLT71" s="280"/>
      <c r="BLU71" s="280"/>
      <c r="BLV71" s="280"/>
      <c r="BLW71" s="280"/>
      <c r="BLX71" s="280"/>
      <c r="BLY71" s="280"/>
      <c r="BLZ71" s="280"/>
      <c r="BMA71" s="280"/>
      <c r="BMB71" s="280"/>
      <c r="BMC71" s="280"/>
      <c r="BMD71" s="280"/>
      <c r="BME71" s="280"/>
      <c r="BMF71" s="280"/>
      <c r="BMG71" s="280"/>
      <c r="BMH71" s="280"/>
      <c r="BMI71" s="280"/>
      <c r="BMJ71" s="280"/>
      <c r="BMK71" s="280"/>
      <c r="BML71" s="280"/>
      <c r="BMM71" s="280"/>
      <c r="BMN71" s="280"/>
      <c r="BMO71" s="280"/>
      <c r="BMP71" s="280"/>
      <c r="BMQ71" s="280"/>
      <c r="BMR71" s="280"/>
      <c r="BMS71" s="280"/>
      <c r="BMT71" s="280"/>
      <c r="BMU71" s="280"/>
      <c r="BMV71" s="280"/>
      <c r="BMW71" s="280"/>
      <c r="BMX71" s="280"/>
      <c r="BMY71" s="280"/>
      <c r="BMZ71" s="280"/>
      <c r="BNA71" s="280"/>
      <c r="BNB71" s="280"/>
      <c r="BNC71" s="280"/>
      <c r="BND71" s="280"/>
      <c r="BNE71" s="280"/>
      <c r="BNF71" s="280"/>
      <c r="BNG71" s="280"/>
      <c r="BNH71" s="280"/>
      <c r="BNI71" s="280"/>
      <c r="BNJ71" s="280"/>
      <c r="BNK71" s="280"/>
      <c r="BNL71" s="280"/>
      <c r="BNM71" s="280"/>
      <c r="BNN71" s="280"/>
      <c r="BNO71" s="280"/>
      <c r="BNP71" s="280"/>
      <c r="BNQ71" s="280"/>
      <c r="BNR71" s="280"/>
      <c r="BNS71" s="280"/>
      <c r="BNT71" s="280"/>
      <c r="BNU71" s="280"/>
      <c r="BNV71" s="280"/>
      <c r="BNW71" s="280"/>
      <c r="BNX71" s="280"/>
      <c r="BNY71" s="280"/>
      <c r="BNZ71" s="280"/>
      <c r="BOA71" s="280"/>
      <c r="BOB71" s="280"/>
      <c r="BOC71" s="280"/>
      <c r="BOD71" s="280"/>
      <c r="BOE71" s="280"/>
      <c r="BOF71" s="280"/>
      <c r="BOG71" s="280"/>
      <c r="BOH71" s="280"/>
      <c r="BOI71" s="280"/>
      <c r="BOJ71" s="280"/>
      <c r="BOK71" s="280"/>
      <c r="BOL71" s="280"/>
      <c r="BOM71" s="280"/>
      <c r="BON71" s="280"/>
      <c r="BOO71" s="280"/>
      <c r="BOP71" s="280"/>
      <c r="BOQ71" s="280"/>
      <c r="BOR71" s="280"/>
      <c r="BOS71" s="280"/>
      <c r="BOT71" s="280"/>
      <c r="BOU71" s="280"/>
      <c r="BOV71" s="280"/>
      <c r="BOW71" s="280"/>
      <c r="BOX71" s="280"/>
      <c r="BOY71" s="280"/>
      <c r="BOZ71" s="280"/>
      <c r="BPA71" s="280"/>
      <c r="BPB71" s="280"/>
      <c r="BPC71" s="280"/>
      <c r="BPD71" s="280"/>
      <c r="BPE71" s="280"/>
      <c r="BPF71" s="280"/>
      <c r="BPG71" s="280"/>
      <c r="BPH71" s="280"/>
      <c r="BPI71" s="280"/>
      <c r="BPJ71" s="280"/>
      <c r="BPK71" s="280"/>
      <c r="BPL71" s="280"/>
      <c r="BPM71" s="280"/>
      <c r="BPN71" s="280"/>
      <c r="BPO71" s="280"/>
      <c r="BPP71" s="280"/>
      <c r="BPQ71" s="280"/>
      <c r="BPR71" s="280"/>
      <c r="BPS71" s="280"/>
      <c r="BPT71" s="280"/>
      <c r="BPU71" s="280"/>
      <c r="BPV71" s="280"/>
      <c r="BPW71" s="280"/>
      <c r="BPX71" s="280"/>
      <c r="BPY71" s="280"/>
      <c r="BPZ71" s="280"/>
      <c r="BQA71" s="280"/>
      <c r="BQB71" s="280"/>
      <c r="BQC71" s="280"/>
      <c r="BQD71" s="280"/>
      <c r="BQE71" s="280"/>
      <c r="BQF71" s="280"/>
      <c r="BQG71" s="280"/>
      <c r="BQH71" s="280"/>
      <c r="BQI71" s="280"/>
      <c r="BQJ71" s="280"/>
      <c r="BQK71" s="280"/>
      <c r="BQL71" s="280"/>
      <c r="BQM71" s="280"/>
      <c r="BQN71" s="280"/>
      <c r="BQO71" s="280"/>
      <c r="BQP71" s="280"/>
      <c r="BQQ71" s="280"/>
      <c r="BQR71" s="280"/>
      <c r="BQS71" s="280"/>
      <c r="BQT71" s="280"/>
      <c r="BQU71" s="280"/>
      <c r="BQV71" s="280"/>
      <c r="BQW71" s="280"/>
      <c r="BQX71" s="280"/>
      <c r="BQY71" s="280"/>
      <c r="BQZ71" s="280"/>
      <c r="BRA71" s="280"/>
      <c r="BRB71" s="280"/>
      <c r="BRC71" s="280"/>
      <c r="BRD71" s="280"/>
      <c r="BRE71" s="280"/>
      <c r="BRF71" s="280"/>
      <c r="BRG71" s="280"/>
      <c r="BRH71" s="280"/>
      <c r="BRI71" s="280"/>
      <c r="BRJ71" s="280"/>
      <c r="BRK71" s="280"/>
      <c r="BRL71" s="280"/>
      <c r="BRM71" s="280"/>
      <c r="BRN71" s="280"/>
      <c r="BRO71" s="280"/>
      <c r="BRP71" s="280"/>
      <c r="BRQ71" s="280"/>
      <c r="BRR71" s="280"/>
      <c r="BRS71" s="280"/>
      <c r="BRT71" s="280"/>
      <c r="BRU71" s="280"/>
      <c r="BRV71" s="280"/>
      <c r="BRW71" s="280"/>
      <c r="BRX71" s="280"/>
      <c r="BRY71" s="280"/>
      <c r="BRZ71" s="280"/>
      <c r="BSA71" s="280"/>
      <c r="BSB71" s="280"/>
      <c r="BSC71" s="280"/>
      <c r="BSD71" s="280"/>
      <c r="BSE71" s="280"/>
      <c r="BSF71" s="280"/>
      <c r="BSG71" s="280"/>
      <c r="BSH71" s="280"/>
      <c r="BSI71" s="280"/>
      <c r="BSJ71" s="280"/>
      <c r="BSK71" s="280"/>
      <c r="BSL71" s="280"/>
      <c r="BSM71" s="280"/>
      <c r="BSN71" s="280"/>
      <c r="BSO71" s="280"/>
      <c r="BSP71" s="280"/>
      <c r="BSQ71" s="280"/>
      <c r="BSR71" s="280"/>
      <c r="BSS71" s="280"/>
      <c r="BST71" s="280"/>
      <c r="BSU71" s="280"/>
      <c r="BSV71" s="280"/>
      <c r="BSW71" s="280"/>
      <c r="BSX71" s="280"/>
      <c r="BSY71" s="280"/>
      <c r="BSZ71" s="280"/>
      <c r="BTA71" s="280"/>
      <c r="BTB71" s="280"/>
      <c r="BTC71" s="280"/>
      <c r="BTD71" s="280"/>
      <c r="BTE71" s="280"/>
      <c r="BTF71" s="280"/>
      <c r="BTG71" s="280"/>
      <c r="BTH71" s="280"/>
      <c r="BTI71" s="280"/>
      <c r="BTJ71" s="280"/>
      <c r="BTK71" s="280"/>
      <c r="BTL71" s="280"/>
      <c r="BTM71" s="280"/>
      <c r="BTN71" s="280"/>
      <c r="BTO71" s="280"/>
      <c r="BTP71" s="280"/>
      <c r="BTQ71" s="280"/>
      <c r="BTR71" s="280"/>
      <c r="BTS71" s="280"/>
      <c r="BTT71" s="280"/>
      <c r="BTU71" s="280"/>
      <c r="BTV71" s="280"/>
      <c r="BTW71" s="280"/>
      <c r="BTX71" s="280"/>
      <c r="BTY71" s="280"/>
      <c r="BTZ71" s="280"/>
      <c r="BUA71" s="280"/>
      <c r="BUB71" s="280"/>
      <c r="BUC71" s="280"/>
      <c r="BUD71" s="280"/>
      <c r="BUE71" s="280"/>
      <c r="BUF71" s="280"/>
      <c r="BUG71" s="280"/>
      <c r="BUH71" s="280"/>
      <c r="BUI71" s="280"/>
      <c r="BUJ71" s="280"/>
      <c r="BUK71" s="280"/>
      <c r="BUL71" s="280"/>
      <c r="BUM71" s="280"/>
      <c r="BUN71" s="280"/>
      <c r="BUO71" s="280"/>
      <c r="BUP71" s="280"/>
      <c r="BUQ71" s="280"/>
      <c r="BUR71" s="280"/>
      <c r="BUS71" s="280"/>
      <c r="BUT71" s="280"/>
      <c r="BUU71" s="280"/>
      <c r="BUV71" s="280"/>
      <c r="BUW71" s="280"/>
      <c r="BUX71" s="280"/>
      <c r="BUY71" s="280"/>
      <c r="BUZ71" s="280"/>
      <c r="BVA71" s="280"/>
      <c r="BVB71" s="280"/>
      <c r="BVC71" s="280"/>
      <c r="BVD71" s="280"/>
      <c r="BVE71" s="280"/>
      <c r="BVF71" s="280"/>
      <c r="BVG71" s="280"/>
      <c r="BVH71" s="280"/>
      <c r="BVI71" s="280"/>
      <c r="BVJ71" s="280"/>
      <c r="BVK71" s="280"/>
      <c r="BVL71" s="280"/>
      <c r="BVM71" s="280"/>
      <c r="BVN71" s="280"/>
      <c r="BVO71" s="280"/>
      <c r="BVP71" s="280"/>
      <c r="BVQ71" s="280"/>
      <c r="BVR71" s="280"/>
      <c r="BVS71" s="280"/>
      <c r="BVT71" s="280"/>
      <c r="BVU71" s="280"/>
      <c r="BVV71" s="280"/>
      <c r="BVW71" s="280"/>
      <c r="BVX71" s="280"/>
      <c r="BVY71" s="280"/>
      <c r="BVZ71" s="280"/>
      <c r="BWA71" s="280"/>
      <c r="BWB71" s="280"/>
      <c r="BWC71" s="280"/>
      <c r="BWD71" s="280"/>
      <c r="BWE71" s="280"/>
      <c r="BWF71" s="280"/>
      <c r="BWG71" s="280"/>
      <c r="BWH71" s="280"/>
      <c r="BWI71" s="280"/>
      <c r="BWJ71" s="280"/>
      <c r="BWK71" s="280"/>
      <c r="BWL71" s="280"/>
      <c r="BWM71" s="280"/>
      <c r="BWN71" s="280"/>
      <c r="BWO71" s="280"/>
      <c r="BWP71" s="280"/>
      <c r="BWQ71" s="280"/>
      <c r="BWR71" s="280"/>
      <c r="BWS71" s="280"/>
      <c r="BWT71" s="280"/>
      <c r="BWU71" s="280"/>
      <c r="BWV71" s="280"/>
      <c r="BWW71" s="280"/>
      <c r="BWX71" s="280"/>
      <c r="BWY71" s="280"/>
      <c r="BWZ71" s="280"/>
      <c r="BXA71" s="280"/>
      <c r="BXB71" s="280"/>
      <c r="BXC71" s="280"/>
      <c r="BXD71" s="280"/>
      <c r="BXE71" s="280"/>
      <c r="BXF71" s="280"/>
      <c r="BXG71" s="280"/>
      <c r="BXH71" s="280"/>
      <c r="BXI71" s="280"/>
      <c r="BXJ71" s="280"/>
      <c r="BXK71" s="280"/>
      <c r="BXL71" s="280"/>
      <c r="BXM71" s="280"/>
      <c r="BXN71" s="280"/>
      <c r="BXO71" s="280"/>
      <c r="BXP71" s="280"/>
      <c r="BXQ71" s="280"/>
      <c r="BXR71" s="280"/>
      <c r="BXS71" s="280"/>
      <c r="BXT71" s="280"/>
      <c r="BXU71" s="280"/>
      <c r="BXV71" s="280"/>
      <c r="BXW71" s="280"/>
      <c r="BXX71" s="280"/>
      <c r="BXY71" s="280"/>
      <c r="BXZ71" s="280"/>
      <c r="BYA71" s="280"/>
      <c r="BYB71" s="280"/>
      <c r="BYC71" s="280"/>
      <c r="BYD71" s="280"/>
      <c r="BYE71" s="280"/>
      <c r="BYF71" s="280"/>
      <c r="BYG71" s="280"/>
      <c r="BYH71" s="280"/>
      <c r="BYI71" s="280"/>
      <c r="BYJ71" s="280"/>
      <c r="BYK71" s="280"/>
      <c r="BYL71" s="280"/>
      <c r="BYM71" s="280"/>
      <c r="BYN71" s="280"/>
      <c r="BYO71" s="280"/>
      <c r="BYP71" s="280"/>
      <c r="BYQ71" s="280"/>
      <c r="BYR71" s="280"/>
      <c r="BYS71" s="280"/>
      <c r="BYT71" s="280"/>
      <c r="BYU71" s="280"/>
      <c r="BYV71" s="280"/>
      <c r="BYW71" s="280"/>
      <c r="BYX71" s="280"/>
      <c r="BYY71" s="280"/>
      <c r="BYZ71" s="280"/>
      <c r="BZA71" s="280"/>
      <c r="BZB71" s="280"/>
      <c r="BZC71" s="280"/>
      <c r="BZD71" s="280"/>
      <c r="BZE71" s="280"/>
      <c r="BZF71" s="280"/>
      <c r="BZG71" s="280"/>
      <c r="BZH71" s="280"/>
      <c r="BZI71" s="280"/>
      <c r="BZJ71" s="280"/>
      <c r="BZK71" s="280"/>
      <c r="BZL71" s="280"/>
      <c r="BZM71" s="280"/>
      <c r="BZN71" s="280"/>
      <c r="BZO71" s="280"/>
      <c r="BZP71" s="280"/>
      <c r="BZQ71" s="280"/>
      <c r="BZR71" s="280"/>
      <c r="BZS71" s="280"/>
      <c r="BZT71" s="280"/>
      <c r="BZU71" s="280"/>
      <c r="BZV71" s="280"/>
      <c r="BZW71" s="280"/>
      <c r="BZX71" s="280"/>
      <c r="BZY71" s="280"/>
      <c r="BZZ71" s="280"/>
      <c r="CAA71" s="280"/>
      <c r="CAB71" s="280"/>
      <c r="CAC71" s="280"/>
      <c r="CAD71" s="280"/>
      <c r="CAE71" s="280"/>
      <c r="CAF71" s="280"/>
      <c r="CAG71" s="280"/>
      <c r="CAH71" s="280"/>
      <c r="CAI71" s="280"/>
      <c r="CAJ71" s="280"/>
      <c r="CAK71" s="280"/>
      <c r="CAL71" s="280"/>
      <c r="CAM71" s="280"/>
      <c r="CAN71" s="280"/>
      <c r="CAO71" s="280"/>
      <c r="CAP71" s="280"/>
      <c r="CAQ71" s="280"/>
      <c r="CAR71" s="280"/>
      <c r="CAS71" s="280"/>
      <c r="CAT71" s="280"/>
      <c r="CAU71" s="280"/>
      <c r="CAV71" s="280"/>
      <c r="CAW71" s="280"/>
      <c r="CAX71" s="280"/>
      <c r="CAY71" s="280"/>
      <c r="CAZ71" s="280"/>
      <c r="CBA71" s="280"/>
      <c r="CBB71" s="280"/>
      <c r="CBC71" s="280"/>
      <c r="CBD71" s="280"/>
      <c r="CBE71" s="280"/>
      <c r="CBF71" s="280"/>
      <c r="CBG71" s="280"/>
      <c r="CBH71" s="280"/>
      <c r="CBI71" s="280"/>
      <c r="CBJ71" s="280"/>
      <c r="CBK71" s="280"/>
      <c r="CBL71" s="280"/>
      <c r="CBM71" s="280"/>
      <c r="CBN71" s="280"/>
      <c r="CBO71" s="280"/>
      <c r="CBP71" s="280"/>
      <c r="CBQ71" s="280"/>
      <c r="CBR71" s="280"/>
      <c r="CBS71" s="280"/>
      <c r="CBT71" s="280"/>
      <c r="CBU71" s="280"/>
      <c r="CBV71" s="280"/>
      <c r="CBW71" s="280"/>
      <c r="CBX71" s="280"/>
      <c r="CBY71" s="280"/>
      <c r="CBZ71" s="280"/>
      <c r="CCA71" s="280"/>
      <c r="CCB71" s="280"/>
      <c r="CCC71" s="280"/>
      <c r="CCD71" s="280"/>
      <c r="CCE71" s="280"/>
      <c r="CCF71" s="280"/>
      <c r="CCG71" s="280"/>
      <c r="CCH71" s="280"/>
      <c r="CCI71" s="280"/>
      <c r="CCJ71" s="280"/>
      <c r="CCK71" s="280"/>
      <c r="CCL71" s="280"/>
      <c r="CCM71" s="280"/>
      <c r="CCN71" s="280"/>
      <c r="CCO71" s="280"/>
      <c r="CCP71" s="280"/>
      <c r="CCQ71" s="280"/>
      <c r="CCR71" s="280"/>
      <c r="CCS71" s="280"/>
      <c r="CCT71" s="280"/>
      <c r="CCU71" s="280"/>
      <c r="CCV71" s="280"/>
      <c r="CCW71" s="280"/>
      <c r="CCX71" s="280"/>
      <c r="CCY71" s="280"/>
      <c r="CCZ71" s="280"/>
      <c r="CDA71" s="280"/>
      <c r="CDB71" s="280"/>
      <c r="CDC71" s="280"/>
      <c r="CDD71" s="280"/>
      <c r="CDE71" s="280"/>
      <c r="CDF71" s="280"/>
      <c r="CDG71" s="280"/>
      <c r="CDH71" s="280"/>
      <c r="CDI71" s="280"/>
      <c r="CDJ71" s="280"/>
      <c r="CDK71" s="280"/>
      <c r="CDL71" s="280"/>
      <c r="CDM71" s="280"/>
      <c r="CDN71" s="280"/>
      <c r="CDO71" s="280"/>
      <c r="CDP71" s="280"/>
      <c r="CDQ71" s="280"/>
      <c r="CDR71" s="280"/>
      <c r="CDS71" s="280"/>
      <c r="CDT71" s="280"/>
      <c r="CDU71" s="280"/>
      <c r="CDV71" s="280"/>
      <c r="CDW71" s="280"/>
      <c r="CDX71" s="280"/>
      <c r="CDY71" s="280"/>
      <c r="CDZ71" s="280"/>
      <c r="CEA71" s="280"/>
      <c r="CEB71" s="280"/>
      <c r="CEC71" s="280"/>
      <c r="CED71" s="280"/>
      <c r="CEE71" s="280"/>
      <c r="CEF71" s="280"/>
      <c r="CEG71" s="280"/>
      <c r="CEH71" s="280"/>
      <c r="CEI71" s="280"/>
      <c r="CEJ71" s="280"/>
      <c r="CEK71" s="280"/>
      <c r="CEL71" s="280"/>
      <c r="CEM71" s="280"/>
      <c r="CEN71" s="280"/>
      <c r="CEO71" s="280"/>
      <c r="CEP71" s="280"/>
      <c r="CEQ71" s="280"/>
      <c r="CER71" s="280"/>
      <c r="CES71" s="280"/>
      <c r="CET71" s="280"/>
      <c r="CEU71" s="280"/>
      <c r="CEV71" s="280"/>
      <c r="CEW71" s="280"/>
      <c r="CEX71" s="280"/>
      <c r="CEY71" s="280"/>
      <c r="CEZ71" s="280"/>
      <c r="CFA71" s="280"/>
      <c r="CFB71" s="280"/>
      <c r="CFC71" s="280"/>
      <c r="CFD71" s="280"/>
      <c r="CFE71" s="280"/>
      <c r="CFF71" s="280"/>
      <c r="CFG71" s="280"/>
      <c r="CFH71" s="280"/>
      <c r="CFI71" s="280"/>
      <c r="CFJ71" s="280"/>
      <c r="CFK71" s="280"/>
      <c r="CFL71" s="280"/>
      <c r="CFM71" s="280"/>
      <c r="CFN71" s="280"/>
      <c r="CFO71" s="280"/>
      <c r="CFP71" s="280"/>
      <c r="CFQ71" s="280"/>
      <c r="CFR71" s="280"/>
      <c r="CFS71" s="280"/>
      <c r="CFT71" s="280"/>
      <c r="CFU71" s="280"/>
      <c r="CFV71" s="280"/>
      <c r="CFW71" s="280"/>
      <c r="CFX71" s="280"/>
      <c r="CFY71" s="280"/>
      <c r="CFZ71" s="280"/>
      <c r="CGA71" s="280"/>
      <c r="CGB71" s="280"/>
      <c r="CGC71" s="280"/>
      <c r="CGD71" s="280"/>
      <c r="CGE71" s="280"/>
      <c r="CGF71" s="280"/>
      <c r="CGG71" s="280"/>
      <c r="CGH71" s="280"/>
      <c r="CGI71" s="280"/>
      <c r="CGJ71" s="280"/>
      <c r="CGK71" s="280"/>
      <c r="CGL71" s="280"/>
      <c r="CGM71" s="280"/>
      <c r="CGN71" s="280"/>
      <c r="CGO71" s="280"/>
      <c r="CGP71" s="280"/>
      <c r="CGQ71" s="280"/>
      <c r="CGR71" s="280"/>
      <c r="CGS71" s="280"/>
      <c r="CGT71" s="280"/>
      <c r="CGU71" s="280"/>
      <c r="CGV71" s="280"/>
      <c r="CGW71" s="280"/>
      <c r="CGX71" s="280"/>
      <c r="CGY71" s="280"/>
      <c r="CGZ71" s="280"/>
      <c r="CHA71" s="280"/>
      <c r="CHB71" s="280"/>
      <c r="CHC71" s="280"/>
      <c r="CHD71" s="280"/>
      <c r="CHE71" s="280"/>
      <c r="CHF71" s="280"/>
      <c r="CHG71" s="280"/>
      <c r="CHH71" s="280"/>
      <c r="CHI71" s="280"/>
      <c r="CHJ71" s="280"/>
      <c r="CHK71" s="280"/>
      <c r="CHL71" s="280"/>
      <c r="CHM71" s="280"/>
      <c r="CHN71" s="280"/>
      <c r="CHO71" s="280"/>
      <c r="CHP71" s="280"/>
      <c r="CHQ71" s="280"/>
      <c r="CHR71" s="280"/>
      <c r="CHS71" s="280"/>
      <c r="CHT71" s="280"/>
      <c r="CHU71" s="280"/>
      <c r="CHV71" s="280"/>
      <c r="CHW71" s="280"/>
      <c r="CHX71" s="280"/>
      <c r="CHY71" s="280"/>
      <c r="CHZ71" s="280"/>
      <c r="CIA71" s="280"/>
      <c r="CIB71" s="280"/>
      <c r="CIC71" s="280"/>
      <c r="CID71" s="280"/>
      <c r="CIE71" s="280"/>
      <c r="CIF71" s="280"/>
      <c r="CIG71" s="280"/>
      <c r="CIH71" s="280"/>
      <c r="CII71" s="280"/>
      <c r="CIJ71" s="280"/>
      <c r="CIK71" s="280"/>
      <c r="CIL71" s="280"/>
      <c r="CIM71" s="280"/>
      <c r="CIN71" s="280"/>
      <c r="CIO71" s="280"/>
      <c r="CIP71" s="280"/>
      <c r="CIQ71" s="280"/>
      <c r="CIR71" s="280"/>
      <c r="CIS71" s="280"/>
      <c r="CIT71" s="280"/>
      <c r="CIU71" s="280"/>
      <c r="CIV71" s="280"/>
      <c r="CIW71" s="280"/>
      <c r="CIX71" s="280"/>
      <c r="CIY71" s="280"/>
      <c r="CIZ71" s="280"/>
      <c r="CJA71" s="280"/>
      <c r="CJB71" s="280"/>
      <c r="CJC71" s="280"/>
      <c r="CJD71" s="280"/>
      <c r="CJE71" s="280"/>
      <c r="CJF71" s="280"/>
      <c r="CJG71" s="280"/>
      <c r="CJH71" s="280"/>
      <c r="CJI71" s="280"/>
      <c r="CJJ71" s="280"/>
      <c r="CJK71" s="280"/>
      <c r="CJL71" s="280"/>
      <c r="CJM71" s="280"/>
      <c r="CJN71" s="280"/>
      <c r="CJO71" s="280"/>
      <c r="CJP71" s="280"/>
      <c r="CJQ71" s="280"/>
      <c r="CJR71" s="280"/>
      <c r="CJS71" s="280"/>
      <c r="CJT71" s="280"/>
      <c r="CJU71" s="280"/>
      <c r="CJV71" s="280"/>
      <c r="CJW71" s="280"/>
      <c r="CJX71" s="280"/>
      <c r="CJY71" s="280"/>
      <c r="CJZ71" s="280"/>
      <c r="CKA71" s="280"/>
      <c r="CKB71" s="280"/>
      <c r="CKC71" s="280"/>
      <c r="CKD71" s="280"/>
      <c r="CKE71" s="280"/>
      <c r="CKF71" s="280"/>
      <c r="CKG71" s="280"/>
      <c r="CKH71" s="280"/>
      <c r="CKI71" s="280"/>
      <c r="CKJ71" s="280"/>
      <c r="CKK71" s="280"/>
      <c r="CKL71" s="280"/>
      <c r="CKM71" s="280"/>
      <c r="CKN71" s="280"/>
      <c r="CKO71" s="280"/>
      <c r="CKP71" s="280"/>
      <c r="CKQ71" s="280"/>
      <c r="CKR71" s="280"/>
      <c r="CKS71" s="280"/>
      <c r="CKT71" s="280"/>
      <c r="CKU71" s="280"/>
      <c r="CKV71" s="280"/>
      <c r="CKW71" s="280"/>
      <c r="CKX71" s="280"/>
      <c r="CKY71" s="280"/>
      <c r="CKZ71" s="280"/>
      <c r="CLA71" s="280"/>
      <c r="CLB71" s="280"/>
      <c r="CLC71" s="280"/>
      <c r="CLD71" s="280"/>
      <c r="CLE71" s="280"/>
      <c r="CLF71" s="280"/>
      <c r="CLG71" s="280"/>
      <c r="CLH71" s="280"/>
      <c r="CLI71" s="280"/>
      <c r="CLJ71" s="280"/>
      <c r="CLK71" s="280"/>
      <c r="CLL71" s="280"/>
      <c r="CLM71" s="280"/>
      <c r="CLN71" s="280"/>
      <c r="CLO71" s="280"/>
      <c r="CLP71" s="280"/>
      <c r="CLQ71" s="280"/>
      <c r="CLR71" s="280"/>
      <c r="CLS71" s="280"/>
      <c r="CLT71" s="280"/>
      <c r="CLU71" s="280"/>
      <c r="CLV71" s="280"/>
      <c r="CLW71" s="280"/>
      <c r="CLX71" s="280"/>
      <c r="CLY71" s="280"/>
      <c r="CLZ71" s="280"/>
      <c r="CMA71" s="280"/>
      <c r="CMB71" s="280"/>
      <c r="CMC71" s="280"/>
      <c r="CMD71" s="280"/>
      <c r="CME71" s="280"/>
      <c r="CMF71" s="280"/>
      <c r="CMG71" s="280"/>
      <c r="CMH71" s="280"/>
      <c r="CMI71" s="280"/>
      <c r="CMJ71" s="280"/>
      <c r="CMK71" s="280"/>
      <c r="CML71" s="280"/>
      <c r="CMM71" s="280"/>
      <c r="CMN71" s="280"/>
      <c r="CMO71" s="280"/>
      <c r="CMP71" s="280"/>
      <c r="CMQ71" s="280"/>
      <c r="CMR71" s="280"/>
      <c r="CMS71" s="280"/>
      <c r="CMT71" s="280"/>
      <c r="CMU71" s="280"/>
      <c r="CMV71" s="280"/>
      <c r="CMW71" s="280"/>
      <c r="CMX71" s="280"/>
      <c r="CMY71" s="280"/>
      <c r="CMZ71" s="280"/>
      <c r="CNA71" s="280"/>
      <c r="CNB71" s="280"/>
      <c r="CNC71" s="280"/>
      <c r="CND71" s="280"/>
      <c r="CNE71" s="280"/>
      <c r="CNF71" s="280"/>
      <c r="CNG71" s="280"/>
      <c r="CNH71" s="280"/>
      <c r="CNI71" s="280"/>
      <c r="CNJ71" s="280"/>
      <c r="CNK71" s="280"/>
      <c r="CNL71" s="280"/>
      <c r="CNM71" s="280"/>
      <c r="CNN71" s="280"/>
      <c r="CNO71" s="280"/>
      <c r="CNP71" s="280"/>
      <c r="CNQ71" s="280"/>
      <c r="CNR71" s="280"/>
      <c r="CNS71" s="280"/>
      <c r="CNT71" s="280"/>
      <c r="CNU71" s="280"/>
      <c r="CNV71" s="280"/>
      <c r="CNW71" s="280"/>
      <c r="CNX71" s="280"/>
      <c r="CNY71" s="280"/>
      <c r="CNZ71" s="280"/>
      <c r="COA71" s="280"/>
      <c r="COB71" s="280"/>
      <c r="COC71" s="280"/>
      <c r="COD71" s="280"/>
      <c r="COE71" s="280"/>
      <c r="COF71" s="280"/>
      <c r="COG71" s="280"/>
      <c r="COH71" s="280"/>
      <c r="COI71" s="280"/>
      <c r="COJ71" s="280"/>
      <c r="COK71" s="280"/>
      <c r="COL71" s="280"/>
      <c r="COM71" s="280"/>
      <c r="CON71" s="280"/>
      <c r="COO71" s="280"/>
      <c r="COP71" s="280"/>
      <c r="COQ71" s="280"/>
      <c r="COR71" s="280"/>
      <c r="COS71" s="280"/>
      <c r="COT71" s="280"/>
      <c r="COU71" s="280"/>
      <c r="COV71" s="280"/>
      <c r="COW71" s="280"/>
      <c r="COX71" s="280"/>
      <c r="COY71" s="280"/>
      <c r="COZ71" s="280"/>
      <c r="CPA71" s="280"/>
      <c r="CPB71" s="280"/>
      <c r="CPC71" s="280"/>
      <c r="CPD71" s="280"/>
      <c r="CPE71" s="280"/>
      <c r="CPF71" s="280"/>
      <c r="CPG71" s="280"/>
      <c r="CPH71" s="280"/>
      <c r="CPI71" s="280"/>
      <c r="CPJ71" s="280"/>
      <c r="CPK71" s="280"/>
      <c r="CPL71" s="280"/>
      <c r="CPM71" s="280"/>
      <c r="CPN71" s="280"/>
      <c r="CPO71" s="280"/>
      <c r="CPP71" s="280"/>
      <c r="CPQ71" s="280"/>
      <c r="CPR71" s="280"/>
      <c r="CPS71" s="280"/>
      <c r="CPT71" s="280"/>
      <c r="CPU71" s="280"/>
      <c r="CPV71" s="280"/>
      <c r="CPW71" s="280"/>
      <c r="CPX71" s="280"/>
      <c r="CPY71" s="280"/>
      <c r="CPZ71" s="280"/>
      <c r="CQA71" s="280"/>
      <c r="CQB71" s="280"/>
      <c r="CQC71" s="280"/>
      <c r="CQD71" s="280"/>
      <c r="CQE71" s="280"/>
      <c r="CQF71" s="280"/>
      <c r="CQG71" s="280"/>
      <c r="CQH71" s="280"/>
      <c r="CQI71" s="280"/>
      <c r="CQJ71" s="280"/>
      <c r="CQK71" s="280"/>
      <c r="CQL71" s="280"/>
      <c r="CQM71" s="280"/>
      <c r="CQN71" s="280"/>
      <c r="CQO71" s="280"/>
      <c r="CQP71" s="280"/>
      <c r="CQQ71" s="280"/>
      <c r="CQR71" s="280"/>
      <c r="CQS71" s="280"/>
      <c r="CQT71" s="280"/>
      <c r="CQU71" s="280"/>
      <c r="CQV71" s="280"/>
      <c r="CQW71" s="280"/>
      <c r="CQX71" s="280"/>
      <c r="CQY71" s="280"/>
      <c r="CQZ71" s="280"/>
      <c r="CRA71" s="280"/>
      <c r="CRB71" s="280"/>
      <c r="CRC71" s="280"/>
      <c r="CRD71" s="280"/>
      <c r="CRE71" s="280"/>
      <c r="CRF71" s="280"/>
      <c r="CRG71" s="280"/>
      <c r="CRH71" s="280"/>
      <c r="CRI71" s="280"/>
      <c r="CRJ71" s="280"/>
      <c r="CRK71" s="280"/>
      <c r="CRL71" s="280"/>
      <c r="CRM71" s="280"/>
      <c r="CRN71" s="280"/>
      <c r="CRO71" s="280"/>
      <c r="CRP71" s="280"/>
      <c r="CRQ71" s="280"/>
      <c r="CRR71" s="280"/>
      <c r="CRS71" s="280"/>
      <c r="CRT71" s="280"/>
      <c r="CRU71" s="280"/>
      <c r="CRV71" s="280"/>
      <c r="CRW71" s="280"/>
      <c r="CRX71" s="280"/>
      <c r="CRY71" s="280"/>
      <c r="CRZ71" s="280"/>
      <c r="CSA71" s="280"/>
      <c r="CSB71" s="280"/>
      <c r="CSC71" s="280"/>
      <c r="CSD71" s="280"/>
      <c r="CSE71" s="280"/>
      <c r="CSF71" s="280"/>
      <c r="CSG71" s="280"/>
      <c r="CSH71" s="280"/>
      <c r="CSI71" s="280"/>
      <c r="CSJ71" s="280"/>
      <c r="CSK71" s="280"/>
      <c r="CSL71" s="280"/>
      <c r="CSM71" s="280"/>
      <c r="CSN71" s="280"/>
      <c r="CSO71" s="280"/>
      <c r="CSP71" s="280"/>
      <c r="CSQ71" s="280"/>
      <c r="CSR71" s="280"/>
      <c r="CSS71" s="280"/>
      <c r="CST71" s="280"/>
      <c r="CSU71" s="280"/>
      <c r="CSV71" s="280"/>
      <c r="CSW71" s="280"/>
      <c r="CSX71" s="280"/>
      <c r="CSY71" s="280"/>
      <c r="CSZ71" s="280"/>
      <c r="CTA71" s="280"/>
      <c r="CTB71" s="280"/>
      <c r="CTC71" s="280"/>
      <c r="CTD71" s="280"/>
      <c r="CTE71" s="280"/>
      <c r="CTF71" s="280"/>
      <c r="CTG71" s="280"/>
      <c r="CTH71" s="280"/>
      <c r="CTI71" s="280"/>
      <c r="CTJ71" s="280"/>
      <c r="CTK71" s="280"/>
      <c r="CTL71" s="280"/>
      <c r="CTM71" s="280"/>
      <c r="CTN71" s="280"/>
      <c r="CTO71" s="280"/>
      <c r="CTP71" s="280"/>
      <c r="CTQ71" s="280"/>
      <c r="CTR71" s="280"/>
      <c r="CTS71" s="280"/>
      <c r="CTT71" s="280"/>
      <c r="CTU71" s="280"/>
      <c r="CTV71" s="280"/>
      <c r="CTW71" s="280"/>
      <c r="CTX71" s="280"/>
      <c r="CTY71" s="280"/>
      <c r="CTZ71" s="280"/>
      <c r="CUA71" s="280"/>
      <c r="CUB71" s="280"/>
      <c r="CUC71" s="280"/>
      <c r="CUD71" s="280"/>
      <c r="CUE71" s="280"/>
      <c r="CUF71" s="280"/>
      <c r="CUG71" s="280"/>
      <c r="CUH71" s="280"/>
      <c r="CUI71" s="280"/>
      <c r="CUJ71" s="280"/>
      <c r="CUK71" s="280"/>
      <c r="CUL71" s="280"/>
      <c r="CUM71" s="280"/>
      <c r="CUN71" s="280"/>
      <c r="CUO71" s="280"/>
      <c r="CUP71" s="280"/>
      <c r="CUQ71" s="280"/>
      <c r="CUR71" s="280"/>
      <c r="CUS71" s="280"/>
      <c r="CUT71" s="280"/>
      <c r="CUU71" s="280"/>
      <c r="CUV71" s="280"/>
      <c r="CUW71" s="280"/>
      <c r="CUX71" s="280"/>
      <c r="CUY71" s="280"/>
      <c r="CUZ71" s="280"/>
      <c r="CVA71" s="280"/>
      <c r="CVB71" s="280"/>
      <c r="CVC71" s="280"/>
      <c r="CVD71" s="280"/>
      <c r="CVE71" s="280"/>
      <c r="CVF71" s="280"/>
      <c r="CVG71" s="280"/>
      <c r="CVH71" s="280"/>
      <c r="CVI71" s="280"/>
      <c r="CVJ71" s="280"/>
      <c r="CVK71" s="280"/>
      <c r="CVL71" s="280"/>
      <c r="CVM71" s="280"/>
      <c r="CVN71" s="280"/>
      <c r="CVO71" s="280"/>
      <c r="CVP71" s="280"/>
      <c r="CVQ71" s="280"/>
      <c r="CVR71" s="280"/>
      <c r="CVS71" s="280"/>
      <c r="CVT71" s="280"/>
      <c r="CVU71" s="280"/>
      <c r="CVV71" s="280"/>
      <c r="CVW71" s="280"/>
      <c r="CVX71" s="280"/>
      <c r="CVY71" s="280"/>
      <c r="CVZ71" s="280"/>
      <c r="CWA71" s="280"/>
      <c r="CWB71" s="280"/>
      <c r="CWC71" s="280"/>
      <c r="CWD71" s="280"/>
      <c r="CWE71" s="280"/>
      <c r="CWF71" s="280"/>
      <c r="CWG71" s="280"/>
      <c r="CWH71" s="280"/>
      <c r="CWI71" s="280"/>
      <c r="CWJ71" s="280"/>
      <c r="CWK71" s="280"/>
      <c r="CWL71" s="280"/>
      <c r="CWM71" s="280"/>
      <c r="CWN71" s="280"/>
      <c r="CWO71" s="280"/>
      <c r="CWP71" s="280"/>
      <c r="CWQ71" s="280"/>
      <c r="CWR71" s="280"/>
      <c r="CWS71" s="280"/>
      <c r="CWT71" s="280"/>
      <c r="CWU71" s="280"/>
      <c r="CWV71" s="280"/>
      <c r="CWW71" s="280"/>
      <c r="CWX71" s="280"/>
      <c r="CWY71" s="280"/>
      <c r="CWZ71" s="280"/>
      <c r="CXA71" s="280"/>
      <c r="CXB71" s="280"/>
      <c r="CXC71" s="280"/>
      <c r="CXD71" s="280"/>
      <c r="CXE71" s="280"/>
      <c r="CXF71" s="280"/>
      <c r="CXG71" s="280"/>
      <c r="CXH71" s="280"/>
      <c r="CXI71" s="280"/>
      <c r="CXJ71" s="280"/>
      <c r="CXK71" s="280"/>
      <c r="CXL71" s="280"/>
      <c r="CXM71" s="280"/>
      <c r="CXN71" s="280"/>
      <c r="CXO71" s="280"/>
      <c r="CXP71" s="280"/>
      <c r="CXQ71" s="280"/>
      <c r="CXR71" s="280"/>
      <c r="CXS71" s="280"/>
      <c r="CXT71" s="280"/>
      <c r="CXU71" s="280"/>
      <c r="CXV71" s="280"/>
      <c r="CXW71" s="280"/>
      <c r="CXX71" s="280"/>
      <c r="CXY71" s="280"/>
      <c r="CXZ71" s="280"/>
      <c r="CYA71" s="280"/>
      <c r="CYB71" s="280"/>
      <c r="CYC71" s="280"/>
      <c r="CYD71" s="280"/>
      <c r="CYE71" s="280"/>
      <c r="CYF71" s="280"/>
      <c r="CYG71" s="280"/>
      <c r="CYH71" s="280"/>
      <c r="CYI71" s="280"/>
      <c r="CYJ71" s="280"/>
      <c r="CYK71" s="280"/>
      <c r="CYL71" s="280"/>
      <c r="CYM71" s="280"/>
      <c r="CYN71" s="280"/>
      <c r="CYO71" s="280"/>
      <c r="CYP71" s="280"/>
      <c r="CYQ71" s="280"/>
      <c r="CYR71" s="280"/>
      <c r="CYS71" s="280"/>
      <c r="CYT71" s="280"/>
      <c r="CYU71" s="280"/>
      <c r="CYV71" s="280"/>
      <c r="CYW71" s="280"/>
      <c r="CYX71" s="280"/>
      <c r="CYY71" s="280"/>
      <c r="CYZ71" s="280"/>
      <c r="CZA71" s="280"/>
      <c r="CZB71" s="280"/>
      <c r="CZC71" s="280"/>
      <c r="CZD71" s="280"/>
      <c r="CZE71" s="280"/>
      <c r="CZF71" s="280"/>
      <c r="CZG71" s="280"/>
      <c r="CZH71" s="280"/>
      <c r="CZI71" s="280"/>
      <c r="CZJ71" s="280"/>
      <c r="CZK71" s="280"/>
      <c r="CZL71" s="280"/>
      <c r="CZM71" s="280"/>
      <c r="CZN71" s="280"/>
      <c r="CZO71" s="280"/>
      <c r="CZP71" s="280"/>
      <c r="CZQ71" s="280"/>
      <c r="CZR71" s="280"/>
      <c r="CZS71" s="280"/>
      <c r="CZT71" s="280"/>
      <c r="CZU71" s="280"/>
      <c r="CZV71" s="280"/>
      <c r="CZW71" s="280"/>
      <c r="CZX71" s="280"/>
      <c r="CZY71" s="280"/>
      <c r="CZZ71" s="280"/>
      <c r="DAA71" s="280"/>
      <c r="DAB71" s="280"/>
      <c r="DAC71" s="280"/>
      <c r="DAD71" s="280"/>
      <c r="DAE71" s="280"/>
      <c r="DAF71" s="280"/>
      <c r="DAG71" s="280"/>
      <c r="DAH71" s="280"/>
      <c r="DAI71" s="280"/>
      <c r="DAJ71" s="280"/>
      <c r="DAK71" s="280"/>
      <c r="DAL71" s="280"/>
      <c r="DAM71" s="280"/>
      <c r="DAN71" s="280"/>
      <c r="DAO71" s="280"/>
      <c r="DAP71" s="280"/>
      <c r="DAQ71" s="280"/>
      <c r="DAR71" s="280"/>
      <c r="DAS71" s="280"/>
      <c r="DAT71" s="280"/>
      <c r="DAU71" s="280"/>
      <c r="DAV71" s="280"/>
      <c r="DAW71" s="280"/>
      <c r="DAX71" s="280"/>
      <c r="DAY71" s="280"/>
      <c r="DAZ71" s="280"/>
      <c r="DBA71" s="280"/>
      <c r="DBB71" s="280"/>
      <c r="DBC71" s="280"/>
      <c r="DBD71" s="280"/>
      <c r="DBE71" s="280"/>
      <c r="DBF71" s="280"/>
      <c r="DBG71" s="280"/>
      <c r="DBH71" s="280"/>
      <c r="DBI71" s="280"/>
      <c r="DBJ71" s="280"/>
      <c r="DBK71" s="280"/>
      <c r="DBL71" s="280"/>
      <c r="DBM71" s="280"/>
      <c r="DBN71" s="280"/>
      <c r="DBO71" s="280"/>
      <c r="DBP71" s="280"/>
      <c r="DBQ71" s="280"/>
      <c r="DBR71" s="280"/>
      <c r="DBS71" s="280"/>
      <c r="DBT71" s="280"/>
      <c r="DBU71" s="280"/>
      <c r="DBV71" s="280"/>
      <c r="DBW71" s="280"/>
      <c r="DBX71" s="280"/>
      <c r="DBY71" s="280"/>
      <c r="DBZ71" s="280"/>
      <c r="DCA71" s="280"/>
      <c r="DCB71" s="280"/>
      <c r="DCC71" s="280"/>
      <c r="DCD71" s="280"/>
      <c r="DCE71" s="280"/>
      <c r="DCF71" s="280"/>
      <c r="DCG71" s="280"/>
      <c r="DCH71" s="280"/>
      <c r="DCI71" s="280"/>
      <c r="DCJ71" s="280"/>
      <c r="DCK71" s="280"/>
      <c r="DCL71" s="280"/>
      <c r="DCM71" s="280"/>
      <c r="DCN71" s="280"/>
      <c r="DCO71" s="280"/>
      <c r="DCP71" s="280"/>
      <c r="DCQ71" s="280"/>
      <c r="DCR71" s="280"/>
      <c r="DCS71" s="280"/>
      <c r="DCT71" s="280"/>
      <c r="DCU71" s="280"/>
      <c r="DCV71" s="280"/>
      <c r="DCW71" s="280"/>
      <c r="DCX71" s="280"/>
      <c r="DCY71" s="280"/>
      <c r="DCZ71" s="280"/>
      <c r="DDA71" s="280"/>
      <c r="DDB71" s="280"/>
      <c r="DDC71" s="280"/>
      <c r="DDD71" s="280"/>
      <c r="DDE71" s="280"/>
      <c r="DDF71" s="280"/>
      <c r="DDG71" s="280"/>
      <c r="DDH71" s="280"/>
      <c r="DDI71" s="280"/>
      <c r="DDJ71" s="280"/>
      <c r="DDK71" s="280"/>
      <c r="DDL71" s="280"/>
      <c r="DDM71" s="280"/>
      <c r="DDN71" s="280"/>
      <c r="DDO71" s="280"/>
      <c r="DDP71" s="280"/>
      <c r="DDQ71" s="280"/>
      <c r="DDR71" s="280"/>
      <c r="DDS71" s="280"/>
      <c r="DDT71" s="280"/>
      <c r="DDU71" s="280"/>
      <c r="DDV71" s="280"/>
      <c r="DDW71" s="280"/>
      <c r="DDX71" s="280"/>
      <c r="DDY71" s="280"/>
      <c r="DDZ71" s="280"/>
      <c r="DEA71" s="280"/>
      <c r="DEB71" s="280"/>
      <c r="DEC71" s="280"/>
      <c r="DED71" s="280"/>
      <c r="DEE71" s="280"/>
      <c r="DEF71" s="280"/>
      <c r="DEG71" s="280"/>
      <c r="DEH71" s="280"/>
      <c r="DEI71" s="280"/>
      <c r="DEJ71" s="280"/>
      <c r="DEK71" s="280"/>
      <c r="DEL71" s="280"/>
      <c r="DEM71" s="280"/>
      <c r="DEN71" s="280"/>
      <c r="DEO71" s="280"/>
      <c r="DEP71" s="280"/>
      <c r="DEQ71" s="280"/>
      <c r="DER71" s="280"/>
      <c r="DES71" s="280"/>
      <c r="DET71" s="280"/>
      <c r="DEU71" s="280"/>
      <c r="DEV71" s="280"/>
      <c r="DEW71" s="280"/>
      <c r="DEX71" s="280"/>
      <c r="DEY71" s="280"/>
      <c r="DEZ71" s="280"/>
      <c r="DFA71" s="280"/>
      <c r="DFB71" s="280"/>
      <c r="DFC71" s="280"/>
      <c r="DFD71" s="280"/>
      <c r="DFE71" s="280"/>
      <c r="DFF71" s="280"/>
      <c r="DFG71" s="280"/>
      <c r="DFH71" s="280"/>
      <c r="DFI71" s="280"/>
      <c r="DFJ71" s="280"/>
      <c r="DFK71" s="280"/>
      <c r="DFL71" s="280"/>
      <c r="DFM71" s="280"/>
      <c r="DFN71" s="280"/>
      <c r="DFO71" s="280"/>
      <c r="DFP71" s="280"/>
      <c r="DFQ71" s="280"/>
      <c r="DFR71" s="280"/>
      <c r="DFS71" s="280"/>
      <c r="DFT71" s="280"/>
      <c r="DFU71" s="280"/>
      <c r="DFV71" s="280"/>
      <c r="DFW71" s="280"/>
      <c r="DFX71" s="280"/>
      <c r="DFY71" s="280"/>
      <c r="DFZ71" s="280"/>
      <c r="DGA71" s="280"/>
      <c r="DGB71" s="280"/>
      <c r="DGC71" s="280"/>
      <c r="DGD71" s="280"/>
      <c r="DGE71" s="280"/>
      <c r="DGF71" s="280"/>
      <c r="DGG71" s="280"/>
      <c r="DGH71" s="280"/>
      <c r="DGI71" s="280"/>
      <c r="DGJ71" s="280"/>
      <c r="DGK71" s="280"/>
      <c r="DGL71" s="280"/>
      <c r="DGM71" s="280"/>
      <c r="DGN71" s="280"/>
      <c r="DGO71" s="280"/>
      <c r="DGP71" s="280"/>
      <c r="DGQ71" s="280"/>
      <c r="DGR71" s="280"/>
      <c r="DGS71" s="280"/>
      <c r="DGT71" s="280"/>
      <c r="DGU71" s="280"/>
      <c r="DGV71" s="280"/>
      <c r="DGW71" s="280"/>
      <c r="DGX71" s="280"/>
      <c r="DGY71" s="280"/>
      <c r="DGZ71" s="280"/>
      <c r="DHA71" s="280"/>
      <c r="DHB71" s="280"/>
      <c r="DHC71" s="280"/>
      <c r="DHD71" s="280"/>
      <c r="DHE71" s="280"/>
      <c r="DHF71" s="280"/>
      <c r="DHG71" s="280"/>
      <c r="DHH71" s="280"/>
      <c r="DHI71" s="280"/>
      <c r="DHJ71" s="280"/>
      <c r="DHK71" s="280"/>
      <c r="DHL71" s="280"/>
      <c r="DHM71" s="280"/>
      <c r="DHN71" s="280"/>
      <c r="DHO71" s="280"/>
      <c r="DHP71" s="280"/>
      <c r="DHQ71" s="280"/>
      <c r="DHR71" s="280"/>
      <c r="DHS71" s="280"/>
      <c r="DHT71" s="280"/>
      <c r="DHU71" s="280"/>
      <c r="DHV71" s="280"/>
      <c r="DHW71" s="280"/>
      <c r="DHX71" s="280"/>
      <c r="DHY71" s="280"/>
      <c r="DHZ71" s="280"/>
      <c r="DIA71" s="280"/>
      <c r="DIB71" s="280"/>
      <c r="DIC71" s="280"/>
      <c r="DID71" s="280"/>
      <c r="DIE71" s="280"/>
      <c r="DIF71" s="280"/>
      <c r="DIG71" s="280"/>
      <c r="DIH71" s="280"/>
      <c r="DII71" s="280"/>
      <c r="DIJ71" s="280"/>
      <c r="DIK71" s="280"/>
      <c r="DIL71" s="280"/>
      <c r="DIM71" s="280"/>
      <c r="DIN71" s="280"/>
      <c r="DIO71" s="280"/>
      <c r="DIP71" s="280"/>
      <c r="DIQ71" s="280"/>
      <c r="DIR71" s="280"/>
      <c r="DIS71" s="280"/>
      <c r="DIT71" s="280"/>
      <c r="DIU71" s="280"/>
      <c r="DIV71" s="280"/>
      <c r="DIW71" s="280"/>
      <c r="DIX71" s="280"/>
      <c r="DIY71" s="280"/>
      <c r="DIZ71" s="280"/>
      <c r="DJA71" s="280"/>
      <c r="DJB71" s="280"/>
      <c r="DJC71" s="280"/>
      <c r="DJD71" s="280"/>
      <c r="DJE71" s="280"/>
      <c r="DJF71" s="280"/>
      <c r="DJG71" s="280"/>
      <c r="DJH71" s="280"/>
      <c r="DJI71" s="280"/>
      <c r="DJJ71" s="280"/>
      <c r="DJK71" s="280"/>
      <c r="DJL71" s="280"/>
      <c r="DJM71" s="280"/>
      <c r="DJN71" s="280"/>
      <c r="DJO71" s="280"/>
      <c r="DJP71" s="280"/>
      <c r="DJQ71" s="280"/>
      <c r="DJR71" s="280"/>
      <c r="DJS71" s="280"/>
      <c r="DJT71" s="280"/>
      <c r="DJU71" s="280"/>
      <c r="DJV71" s="280"/>
      <c r="DJW71" s="280"/>
      <c r="DJX71" s="280"/>
      <c r="DJY71" s="280"/>
      <c r="DJZ71" s="280"/>
      <c r="DKA71" s="280"/>
      <c r="DKB71" s="280"/>
      <c r="DKC71" s="280"/>
      <c r="DKD71" s="280"/>
      <c r="DKE71" s="280"/>
      <c r="DKF71" s="280"/>
      <c r="DKG71" s="280"/>
      <c r="DKH71" s="280"/>
      <c r="DKI71" s="280"/>
      <c r="DKJ71" s="280"/>
      <c r="DKK71" s="280"/>
      <c r="DKL71" s="280"/>
      <c r="DKM71" s="280"/>
      <c r="DKN71" s="280"/>
      <c r="DKO71" s="280"/>
      <c r="DKP71" s="280"/>
      <c r="DKQ71" s="280"/>
      <c r="DKR71" s="280"/>
      <c r="DKS71" s="280"/>
      <c r="DKT71" s="280"/>
      <c r="DKU71" s="280"/>
      <c r="DKV71" s="280"/>
      <c r="DKW71" s="280"/>
      <c r="DKX71" s="280"/>
      <c r="DKY71" s="280"/>
      <c r="DKZ71" s="280"/>
      <c r="DLA71" s="280"/>
      <c r="DLB71" s="280"/>
      <c r="DLC71" s="280"/>
      <c r="DLD71" s="280"/>
      <c r="DLE71" s="280"/>
      <c r="DLF71" s="280"/>
      <c r="DLG71" s="280"/>
      <c r="DLH71" s="280"/>
      <c r="DLI71" s="280"/>
      <c r="DLJ71" s="280"/>
      <c r="DLK71" s="280"/>
      <c r="DLL71" s="280"/>
      <c r="DLM71" s="280"/>
      <c r="DLN71" s="280"/>
      <c r="DLO71" s="280"/>
      <c r="DLP71" s="280"/>
      <c r="DLQ71" s="280"/>
      <c r="DLR71" s="280"/>
      <c r="DLS71" s="280"/>
      <c r="DLT71" s="280"/>
      <c r="DLU71" s="280"/>
      <c r="DLV71" s="280"/>
      <c r="DLW71" s="280"/>
      <c r="DLX71" s="280"/>
      <c r="DLY71" s="280"/>
      <c r="DLZ71" s="280"/>
      <c r="DMA71" s="280"/>
      <c r="DMB71" s="280"/>
      <c r="DMC71" s="280"/>
      <c r="DMD71" s="280"/>
      <c r="DME71" s="280"/>
      <c r="DMF71" s="280"/>
      <c r="DMG71" s="280"/>
      <c r="DMH71" s="280"/>
      <c r="DMI71" s="280"/>
      <c r="DMJ71" s="280"/>
      <c r="DMK71" s="280"/>
      <c r="DML71" s="280"/>
      <c r="DMM71" s="280"/>
      <c r="DMN71" s="280"/>
      <c r="DMO71" s="280"/>
      <c r="DMP71" s="280"/>
      <c r="DMQ71" s="280"/>
      <c r="DMR71" s="280"/>
      <c r="DMS71" s="280"/>
      <c r="DMT71" s="280"/>
      <c r="DMU71" s="280"/>
      <c r="DMV71" s="280"/>
      <c r="DMW71" s="280"/>
      <c r="DMX71" s="280"/>
      <c r="DMY71" s="280"/>
      <c r="DMZ71" s="280"/>
      <c r="DNA71" s="280"/>
      <c r="DNB71" s="280"/>
      <c r="DNC71" s="280"/>
      <c r="DND71" s="280"/>
      <c r="DNE71" s="280"/>
      <c r="DNF71" s="280"/>
      <c r="DNG71" s="280"/>
      <c r="DNH71" s="280"/>
      <c r="DNI71" s="280"/>
      <c r="DNJ71" s="280"/>
      <c r="DNK71" s="280"/>
      <c r="DNL71" s="280"/>
      <c r="DNM71" s="280"/>
      <c r="DNN71" s="280"/>
      <c r="DNO71" s="280"/>
      <c r="DNP71" s="280"/>
      <c r="DNQ71" s="280"/>
      <c r="DNR71" s="280"/>
      <c r="DNS71" s="280"/>
      <c r="DNT71" s="280"/>
      <c r="DNU71" s="280"/>
      <c r="DNV71" s="280"/>
      <c r="DNW71" s="280"/>
      <c r="DNX71" s="280"/>
      <c r="DNY71" s="280"/>
      <c r="DNZ71" s="280"/>
      <c r="DOA71" s="280"/>
      <c r="DOB71" s="280"/>
      <c r="DOC71" s="280"/>
      <c r="DOD71" s="280"/>
      <c r="DOE71" s="280"/>
      <c r="DOF71" s="280"/>
      <c r="DOG71" s="280"/>
      <c r="DOH71" s="280"/>
      <c r="DOI71" s="280"/>
      <c r="DOJ71" s="280"/>
      <c r="DOK71" s="280"/>
      <c r="DOL71" s="280"/>
      <c r="DOM71" s="280"/>
      <c r="DON71" s="280"/>
      <c r="DOO71" s="280"/>
      <c r="DOP71" s="280"/>
      <c r="DOQ71" s="280"/>
      <c r="DOR71" s="280"/>
      <c r="DOS71" s="280"/>
      <c r="DOT71" s="280"/>
      <c r="DOU71" s="280"/>
      <c r="DOV71" s="280"/>
      <c r="DOW71" s="280"/>
      <c r="DOX71" s="280"/>
      <c r="DOY71" s="280"/>
      <c r="DOZ71" s="280"/>
      <c r="DPA71" s="280"/>
      <c r="DPB71" s="280"/>
      <c r="DPC71" s="280"/>
      <c r="DPD71" s="280"/>
      <c r="DPE71" s="280"/>
      <c r="DPF71" s="280"/>
      <c r="DPG71" s="280"/>
      <c r="DPH71" s="280"/>
      <c r="DPI71" s="280"/>
      <c r="DPJ71" s="280"/>
      <c r="DPK71" s="280"/>
      <c r="DPL71" s="280"/>
      <c r="DPM71" s="280"/>
      <c r="DPN71" s="280"/>
      <c r="DPO71" s="280"/>
      <c r="DPP71" s="280"/>
      <c r="DPQ71" s="280"/>
      <c r="DPR71" s="280"/>
      <c r="DPS71" s="280"/>
      <c r="DPT71" s="280"/>
      <c r="DPU71" s="280"/>
      <c r="DPV71" s="280"/>
      <c r="DPW71" s="280"/>
      <c r="DPX71" s="280"/>
      <c r="DPY71" s="280"/>
      <c r="DPZ71" s="280"/>
      <c r="DQA71" s="280"/>
      <c r="DQB71" s="280"/>
      <c r="DQC71" s="280"/>
      <c r="DQD71" s="280"/>
      <c r="DQE71" s="280"/>
      <c r="DQF71" s="280"/>
      <c r="DQG71" s="280"/>
      <c r="DQH71" s="280"/>
      <c r="DQI71" s="280"/>
      <c r="DQJ71" s="280"/>
      <c r="DQK71" s="280"/>
      <c r="DQL71" s="280"/>
      <c r="DQM71" s="280"/>
      <c r="DQN71" s="280"/>
      <c r="DQO71" s="280"/>
      <c r="DQP71" s="280"/>
      <c r="DQQ71" s="280"/>
      <c r="DQR71" s="280"/>
      <c r="DQS71" s="280"/>
      <c r="DQT71" s="280"/>
      <c r="DQU71" s="280"/>
      <c r="DQV71" s="280"/>
      <c r="DQW71" s="280"/>
      <c r="DQX71" s="280"/>
      <c r="DQY71" s="280"/>
      <c r="DQZ71" s="280"/>
      <c r="DRA71" s="280"/>
      <c r="DRB71" s="280"/>
      <c r="DRC71" s="280"/>
      <c r="DRD71" s="280"/>
      <c r="DRE71" s="280"/>
      <c r="DRF71" s="280"/>
      <c r="DRG71" s="280"/>
      <c r="DRH71" s="280"/>
      <c r="DRI71" s="280"/>
      <c r="DRJ71" s="280"/>
      <c r="DRK71" s="280"/>
      <c r="DRL71" s="280"/>
      <c r="DRM71" s="280"/>
      <c r="DRN71" s="280"/>
      <c r="DRO71" s="280"/>
      <c r="DRP71" s="280"/>
      <c r="DRQ71" s="280"/>
      <c r="DRR71" s="280"/>
      <c r="DRS71" s="280"/>
      <c r="DRT71" s="280"/>
      <c r="DRU71" s="280"/>
      <c r="DRV71" s="280"/>
      <c r="DRW71" s="280"/>
      <c r="DRX71" s="280"/>
      <c r="DRY71" s="280"/>
      <c r="DRZ71" s="280"/>
      <c r="DSA71" s="280"/>
      <c r="DSB71" s="280"/>
      <c r="DSC71" s="280"/>
      <c r="DSD71" s="280"/>
      <c r="DSE71" s="280"/>
      <c r="DSF71" s="280"/>
      <c r="DSG71" s="280"/>
      <c r="DSH71" s="280"/>
      <c r="DSI71" s="280"/>
      <c r="DSJ71" s="280"/>
      <c r="DSK71" s="280"/>
      <c r="DSL71" s="280"/>
      <c r="DSM71" s="280"/>
      <c r="DSN71" s="280"/>
      <c r="DSO71" s="280"/>
      <c r="DSP71" s="280"/>
      <c r="DSQ71" s="280"/>
      <c r="DSR71" s="280"/>
      <c r="DSS71" s="280"/>
      <c r="DST71" s="280"/>
      <c r="DSU71" s="280"/>
      <c r="DSV71" s="280"/>
      <c r="DSW71" s="280"/>
      <c r="DSX71" s="280"/>
      <c r="DSY71" s="280"/>
      <c r="DSZ71" s="280"/>
      <c r="DTA71" s="280"/>
      <c r="DTB71" s="280"/>
      <c r="DTC71" s="280"/>
      <c r="DTD71" s="280"/>
      <c r="DTE71" s="280"/>
      <c r="DTF71" s="280"/>
      <c r="DTG71" s="280"/>
      <c r="DTH71" s="280"/>
      <c r="DTI71" s="280"/>
      <c r="DTJ71" s="280"/>
      <c r="DTK71" s="280"/>
      <c r="DTL71" s="280"/>
      <c r="DTM71" s="280"/>
      <c r="DTN71" s="280"/>
      <c r="DTO71" s="280"/>
      <c r="DTP71" s="280"/>
      <c r="DTQ71" s="280"/>
      <c r="DTR71" s="280"/>
      <c r="DTS71" s="280"/>
      <c r="DTT71" s="280"/>
      <c r="DTU71" s="280"/>
      <c r="DTV71" s="280"/>
      <c r="DTW71" s="280"/>
      <c r="DTX71" s="280"/>
      <c r="DTY71" s="280"/>
      <c r="DTZ71" s="280"/>
      <c r="DUA71" s="280"/>
      <c r="DUB71" s="280"/>
      <c r="DUC71" s="280"/>
      <c r="DUD71" s="280"/>
      <c r="DUE71" s="280"/>
      <c r="DUF71" s="280"/>
      <c r="DUG71" s="280"/>
      <c r="DUH71" s="280"/>
      <c r="DUI71" s="280"/>
      <c r="DUJ71" s="280"/>
      <c r="DUK71" s="280"/>
      <c r="DUL71" s="280"/>
      <c r="DUM71" s="280"/>
      <c r="DUN71" s="280"/>
      <c r="DUO71" s="280"/>
      <c r="DUP71" s="280"/>
      <c r="DUQ71" s="280"/>
      <c r="DUR71" s="280"/>
      <c r="DUS71" s="280"/>
      <c r="DUT71" s="280"/>
      <c r="DUU71" s="280"/>
      <c r="DUV71" s="280"/>
      <c r="DUW71" s="280"/>
      <c r="DUX71" s="280"/>
      <c r="DUY71" s="280"/>
      <c r="DUZ71" s="280"/>
      <c r="DVA71" s="280"/>
      <c r="DVB71" s="280"/>
      <c r="DVC71" s="280"/>
      <c r="DVD71" s="280"/>
      <c r="DVE71" s="280"/>
      <c r="DVF71" s="280"/>
      <c r="DVG71" s="280"/>
      <c r="DVH71" s="280"/>
      <c r="DVI71" s="280"/>
      <c r="DVJ71" s="280"/>
      <c r="DVK71" s="280"/>
      <c r="DVL71" s="280"/>
      <c r="DVM71" s="280"/>
      <c r="DVN71" s="280"/>
      <c r="DVO71" s="280"/>
      <c r="DVP71" s="280"/>
      <c r="DVQ71" s="280"/>
      <c r="DVR71" s="280"/>
      <c r="DVS71" s="280"/>
      <c r="DVT71" s="280"/>
      <c r="DVU71" s="280"/>
      <c r="DVV71" s="280"/>
      <c r="DVW71" s="280"/>
      <c r="DVX71" s="280"/>
      <c r="DVY71" s="280"/>
      <c r="DVZ71" s="280"/>
      <c r="DWA71" s="280"/>
      <c r="DWB71" s="280"/>
      <c r="DWC71" s="280"/>
      <c r="DWD71" s="280"/>
      <c r="DWE71" s="280"/>
      <c r="DWF71" s="280"/>
      <c r="DWG71" s="280"/>
      <c r="DWH71" s="280"/>
      <c r="DWI71" s="280"/>
      <c r="DWJ71" s="280"/>
      <c r="DWK71" s="280"/>
      <c r="DWL71" s="280"/>
      <c r="DWM71" s="280"/>
      <c r="DWN71" s="280"/>
      <c r="DWO71" s="280"/>
      <c r="DWP71" s="280"/>
      <c r="DWQ71" s="280"/>
      <c r="DWR71" s="280"/>
      <c r="DWS71" s="280"/>
      <c r="DWT71" s="280"/>
      <c r="DWU71" s="280"/>
      <c r="DWV71" s="280"/>
      <c r="DWW71" s="280"/>
      <c r="DWX71" s="280"/>
      <c r="DWY71" s="280"/>
      <c r="DWZ71" s="280"/>
      <c r="DXA71" s="280"/>
      <c r="DXB71" s="280"/>
      <c r="DXC71" s="280"/>
      <c r="DXD71" s="280"/>
      <c r="DXE71" s="280"/>
      <c r="DXF71" s="280"/>
      <c r="DXG71" s="280"/>
      <c r="DXH71" s="280"/>
      <c r="DXI71" s="280"/>
      <c r="DXJ71" s="280"/>
      <c r="DXK71" s="280"/>
      <c r="DXL71" s="280"/>
      <c r="DXM71" s="280"/>
      <c r="DXN71" s="280"/>
      <c r="DXO71" s="280"/>
      <c r="DXP71" s="280"/>
      <c r="DXQ71" s="280"/>
      <c r="DXR71" s="280"/>
      <c r="DXS71" s="280"/>
      <c r="DXT71" s="280"/>
      <c r="DXU71" s="280"/>
      <c r="DXV71" s="280"/>
      <c r="DXW71" s="280"/>
      <c r="DXX71" s="280"/>
      <c r="DXY71" s="280"/>
      <c r="DXZ71" s="280"/>
      <c r="DYA71" s="280"/>
      <c r="DYB71" s="280"/>
      <c r="DYC71" s="280"/>
      <c r="DYD71" s="280"/>
      <c r="DYE71" s="280"/>
      <c r="DYF71" s="280"/>
      <c r="DYG71" s="280"/>
      <c r="DYH71" s="280"/>
      <c r="DYI71" s="280"/>
      <c r="DYJ71" s="280"/>
      <c r="DYK71" s="280"/>
      <c r="DYL71" s="280"/>
      <c r="DYM71" s="280"/>
      <c r="DYN71" s="280"/>
      <c r="DYO71" s="280"/>
      <c r="DYP71" s="280"/>
      <c r="DYQ71" s="280"/>
      <c r="DYR71" s="280"/>
      <c r="DYS71" s="280"/>
      <c r="DYT71" s="280"/>
      <c r="DYU71" s="280"/>
      <c r="DYV71" s="280"/>
      <c r="DYW71" s="280"/>
      <c r="DYX71" s="280"/>
      <c r="DYY71" s="280"/>
      <c r="DYZ71" s="280"/>
      <c r="DZA71" s="280"/>
      <c r="DZB71" s="280"/>
      <c r="DZC71" s="280"/>
      <c r="DZD71" s="280"/>
      <c r="DZE71" s="280"/>
      <c r="DZF71" s="280"/>
      <c r="DZG71" s="280"/>
      <c r="DZH71" s="280"/>
      <c r="DZI71" s="280"/>
      <c r="DZJ71" s="280"/>
      <c r="DZK71" s="280"/>
      <c r="DZL71" s="280"/>
      <c r="DZM71" s="280"/>
      <c r="DZN71" s="280"/>
      <c r="DZO71" s="280"/>
      <c r="DZP71" s="280"/>
      <c r="DZQ71" s="280"/>
      <c r="DZR71" s="280"/>
      <c r="DZS71" s="280"/>
      <c r="DZT71" s="280"/>
      <c r="DZU71" s="280"/>
      <c r="DZV71" s="280"/>
      <c r="DZW71" s="280"/>
      <c r="DZX71" s="280"/>
      <c r="DZY71" s="280"/>
      <c r="DZZ71" s="280"/>
      <c r="EAA71" s="280"/>
      <c r="EAB71" s="280"/>
      <c r="EAC71" s="280"/>
      <c r="EAD71" s="280"/>
      <c r="EAE71" s="280"/>
      <c r="EAF71" s="280"/>
      <c r="EAG71" s="280"/>
      <c r="EAH71" s="280"/>
      <c r="EAI71" s="280"/>
      <c r="EAJ71" s="280"/>
      <c r="EAK71" s="280"/>
      <c r="EAL71" s="280"/>
      <c r="EAM71" s="280"/>
      <c r="EAN71" s="280"/>
      <c r="EAO71" s="280"/>
      <c r="EAP71" s="280"/>
      <c r="EAQ71" s="280"/>
      <c r="EAR71" s="280"/>
      <c r="EAS71" s="280"/>
      <c r="EAT71" s="280"/>
      <c r="EAU71" s="280"/>
      <c r="EAV71" s="280"/>
      <c r="EAW71" s="280"/>
      <c r="EAX71" s="280"/>
      <c r="EAY71" s="280"/>
      <c r="EAZ71" s="280"/>
      <c r="EBA71" s="280"/>
      <c r="EBB71" s="280"/>
      <c r="EBC71" s="280"/>
      <c r="EBD71" s="280"/>
      <c r="EBE71" s="280"/>
      <c r="EBF71" s="280"/>
      <c r="EBG71" s="280"/>
      <c r="EBH71" s="280"/>
      <c r="EBI71" s="280"/>
      <c r="EBJ71" s="280"/>
      <c r="EBK71" s="280"/>
      <c r="EBL71" s="280"/>
      <c r="EBM71" s="280"/>
      <c r="EBN71" s="280"/>
      <c r="EBO71" s="280"/>
      <c r="EBP71" s="280"/>
      <c r="EBQ71" s="280"/>
      <c r="EBR71" s="280"/>
      <c r="EBS71" s="280"/>
      <c r="EBT71" s="280"/>
      <c r="EBU71" s="280"/>
      <c r="EBV71" s="280"/>
      <c r="EBW71" s="280"/>
      <c r="EBX71" s="280"/>
      <c r="EBY71" s="280"/>
      <c r="EBZ71" s="280"/>
      <c r="ECA71" s="280"/>
      <c r="ECB71" s="280"/>
      <c r="ECC71" s="280"/>
      <c r="ECD71" s="280"/>
      <c r="ECE71" s="280"/>
      <c r="ECF71" s="280"/>
      <c r="ECG71" s="280"/>
      <c r="ECH71" s="280"/>
      <c r="ECI71" s="280"/>
      <c r="ECJ71" s="280"/>
      <c r="ECK71" s="280"/>
      <c r="ECL71" s="280"/>
      <c r="ECM71" s="280"/>
      <c r="ECN71" s="280"/>
      <c r="ECO71" s="280"/>
      <c r="ECP71" s="280"/>
      <c r="ECQ71" s="280"/>
      <c r="ECR71" s="280"/>
      <c r="ECS71" s="280"/>
      <c r="ECT71" s="280"/>
      <c r="ECU71" s="280"/>
      <c r="ECV71" s="280"/>
      <c r="ECW71" s="280"/>
      <c r="ECX71" s="280"/>
      <c r="ECY71" s="280"/>
      <c r="ECZ71" s="280"/>
      <c r="EDA71" s="280"/>
      <c r="EDB71" s="280"/>
      <c r="EDC71" s="280"/>
      <c r="EDD71" s="280"/>
      <c r="EDE71" s="280"/>
      <c r="EDF71" s="280"/>
      <c r="EDG71" s="280"/>
      <c r="EDH71" s="280"/>
      <c r="EDI71" s="280"/>
      <c r="EDJ71" s="280"/>
      <c r="EDK71" s="280"/>
      <c r="EDL71" s="280"/>
      <c r="EDM71" s="280"/>
      <c r="EDN71" s="280"/>
      <c r="EDO71" s="280"/>
      <c r="EDP71" s="280"/>
      <c r="EDQ71" s="280"/>
      <c r="EDR71" s="280"/>
      <c r="EDS71" s="280"/>
      <c r="EDT71" s="280"/>
      <c r="EDU71" s="280"/>
      <c r="EDV71" s="280"/>
      <c r="EDW71" s="280"/>
      <c r="EDX71" s="280"/>
      <c r="EDY71" s="280"/>
      <c r="EDZ71" s="280"/>
      <c r="EEA71" s="280"/>
      <c r="EEB71" s="280"/>
      <c r="EEC71" s="280"/>
      <c r="EED71" s="280"/>
      <c r="EEE71" s="280"/>
      <c r="EEF71" s="280"/>
      <c r="EEG71" s="280"/>
      <c r="EEH71" s="280"/>
      <c r="EEI71" s="280"/>
      <c r="EEJ71" s="280"/>
      <c r="EEK71" s="280"/>
      <c r="EEL71" s="280"/>
      <c r="EEM71" s="280"/>
      <c r="EEN71" s="280"/>
      <c r="EEO71" s="280"/>
      <c r="EEP71" s="280"/>
      <c r="EEQ71" s="280"/>
      <c r="EER71" s="280"/>
      <c r="EES71" s="280"/>
      <c r="EET71" s="280"/>
      <c r="EEU71" s="280"/>
      <c r="EEV71" s="280"/>
      <c r="EEW71" s="280"/>
      <c r="EEX71" s="280"/>
      <c r="EEY71" s="280"/>
      <c r="EEZ71" s="280"/>
      <c r="EFA71" s="280"/>
      <c r="EFB71" s="280"/>
      <c r="EFC71" s="280"/>
      <c r="EFD71" s="280"/>
      <c r="EFE71" s="280"/>
      <c r="EFF71" s="280"/>
      <c r="EFG71" s="280"/>
      <c r="EFH71" s="280"/>
      <c r="EFI71" s="280"/>
      <c r="EFJ71" s="280"/>
      <c r="EFK71" s="280"/>
      <c r="EFL71" s="280"/>
      <c r="EFM71" s="280"/>
      <c r="EFN71" s="280"/>
      <c r="EFO71" s="280"/>
      <c r="EFP71" s="280"/>
      <c r="EFQ71" s="280"/>
      <c r="EFR71" s="280"/>
      <c r="EFS71" s="280"/>
      <c r="EFT71" s="280"/>
      <c r="EFU71" s="280"/>
      <c r="EFV71" s="280"/>
      <c r="EFW71" s="280"/>
      <c r="EFX71" s="280"/>
      <c r="EFY71" s="280"/>
      <c r="EFZ71" s="280"/>
      <c r="EGA71" s="280"/>
      <c r="EGB71" s="280"/>
      <c r="EGC71" s="280"/>
      <c r="EGD71" s="280"/>
      <c r="EGE71" s="280"/>
      <c r="EGF71" s="280"/>
      <c r="EGG71" s="280"/>
      <c r="EGH71" s="280"/>
      <c r="EGI71" s="280"/>
      <c r="EGJ71" s="280"/>
      <c r="EGK71" s="280"/>
      <c r="EGL71" s="280"/>
      <c r="EGM71" s="280"/>
      <c r="EGN71" s="280"/>
      <c r="EGO71" s="280"/>
      <c r="EGP71" s="280"/>
      <c r="EGQ71" s="280"/>
      <c r="EGR71" s="280"/>
      <c r="EGS71" s="280"/>
      <c r="EGT71" s="280"/>
      <c r="EGU71" s="280"/>
      <c r="EGV71" s="280"/>
      <c r="EGW71" s="280"/>
      <c r="EGX71" s="280"/>
      <c r="EGY71" s="280"/>
      <c r="EGZ71" s="280"/>
      <c r="EHA71" s="280"/>
      <c r="EHB71" s="280"/>
      <c r="EHC71" s="280"/>
      <c r="EHD71" s="280"/>
      <c r="EHE71" s="280"/>
      <c r="EHF71" s="280"/>
      <c r="EHG71" s="280"/>
      <c r="EHH71" s="280"/>
      <c r="EHI71" s="280"/>
      <c r="EHJ71" s="280"/>
      <c r="EHK71" s="280"/>
      <c r="EHL71" s="280"/>
      <c r="EHM71" s="280"/>
      <c r="EHN71" s="280"/>
      <c r="EHO71" s="280"/>
      <c r="EHP71" s="280"/>
      <c r="EHQ71" s="280"/>
      <c r="EHR71" s="280"/>
      <c r="EHS71" s="280"/>
      <c r="EHT71" s="280"/>
      <c r="EHU71" s="280"/>
      <c r="EHV71" s="280"/>
      <c r="EHW71" s="280"/>
      <c r="EHX71" s="280"/>
      <c r="EHY71" s="280"/>
      <c r="EHZ71" s="280"/>
      <c r="EIA71" s="280"/>
      <c r="EIB71" s="280"/>
      <c r="EIC71" s="280"/>
      <c r="EID71" s="280"/>
      <c r="EIE71" s="280"/>
      <c r="EIF71" s="280"/>
      <c r="EIG71" s="280"/>
      <c r="EIH71" s="280"/>
      <c r="EII71" s="280"/>
      <c r="EIJ71" s="280"/>
      <c r="EIK71" s="280"/>
      <c r="EIL71" s="280"/>
      <c r="EIM71" s="280"/>
      <c r="EIN71" s="280"/>
      <c r="EIO71" s="280"/>
      <c r="EIP71" s="280"/>
      <c r="EIQ71" s="280"/>
      <c r="EIR71" s="280"/>
      <c r="EIS71" s="280"/>
      <c r="EIT71" s="280"/>
      <c r="EIU71" s="280"/>
      <c r="EIV71" s="280"/>
      <c r="EIW71" s="280"/>
      <c r="EIX71" s="280"/>
      <c r="EIY71" s="280"/>
      <c r="EIZ71" s="280"/>
      <c r="EJA71" s="280"/>
      <c r="EJB71" s="280"/>
      <c r="EJC71" s="280"/>
      <c r="EJD71" s="280"/>
      <c r="EJE71" s="280"/>
      <c r="EJF71" s="280"/>
      <c r="EJG71" s="280"/>
      <c r="EJH71" s="280"/>
      <c r="EJI71" s="280"/>
      <c r="EJJ71" s="280"/>
      <c r="EJK71" s="280"/>
      <c r="EJL71" s="280"/>
      <c r="EJM71" s="280"/>
      <c r="EJN71" s="280"/>
      <c r="EJO71" s="280"/>
      <c r="EJP71" s="280"/>
      <c r="EJQ71" s="280"/>
      <c r="EJR71" s="280"/>
      <c r="EJS71" s="280"/>
      <c r="EJT71" s="280"/>
      <c r="EJU71" s="280"/>
      <c r="EJV71" s="280"/>
      <c r="EJW71" s="280"/>
      <c r="EJX71" s="280"/>
      <c r="EJY71" s="280"/>
      <c r="EJZ71" s="280"/>
      <c r="EKA71" s="280"/>
      <c r="EKB71" s="280"/>
      <c r="EKC71" s="280"/>
      <c r="EKD71" s="280"/>
      <c r="EKE71" s="280"/>
      <c r="EKF71" s="280"/>
      <c r="EKG71" s="280"/>
      <c r="EKH71" s="280"/>
      <c r="EKI71" s="280"/>
      <c r="EKJ71" s="280"/>
      <c r="EKK71" s="280"/>
      <c r="EKL71" s="280"/>
      <c r="EKM71" s="280"/>
      <c r="EKN71" s="280"/>
      <c r="EKO71" s="280"/>
      <c r="EKP71" s="280"/>
      <c r="EKQ71" s="280"/>
      <c r="EKR71" s="280"/>
      <c r="EKS71" s="280"/>
      <c r="EKT71" s="280"/>
      <c r="EKU71" s="280"/>
      <c r="EKV71" s="280"/>
      <c r="EKW71" s="280"/>
      <c r="EKX71" s="280"/>
      <c r="EKY71" s="280"/>
      <c r="EKZ71" s="280"/>
      <c r="ELA71" s="280"/>
      <c r="ELB71" s="280"/>
      <c r="ELC71" s="280"/>
      <c r="ELD71" s="280"/>
      <c r="ELE71" s="280"/>
      <c r="ELF71" s="280"/>
      <c r="ELG71" s="280"/>
      <c r="ELH71" s="280"/>
      <c r="ELI71" s="280"/>
      <c r="ELJ71" s="280"/>
      <c r="ELK71" s="280"/>
      <c r="ELL71" s="280"/>
      <c r="ELM71" s="280"/>
      <c r="ELN71" s="280"/>
      <c r="ELO71" s="280"/>
      <c r="ELP71" s="280"/>
      <c r="ELQ71" s="280"/>
      <c r="ELR71" s="280"/>
      <c r="ELS71" s="280"/>
      <c r="ELT71" s="280"/>
      <c r="ELU71" s="280"/>
      <c r="ELV71" s="280"/>
      <c r="ELW71" s="280"/>
      <c r="ELX71" s="280"/>
      <c r="ELY71" s="280"/>
      <c r="ELZ71" s="280"/>
      <c r="EMA71" s="280"/>
      <c r="EMB71" s="280"/>
      <c r="EMC71" s="280"/>
      <c r="EMD71" s="280"/>
      <c r="EME71" s="280"/>
      <c r="EMF71" s="280"/>
      <c r="EMG71" s="280"/>
      <c r="EMH71" s="280"/>
      <c r="EMI71" s="280"/>
      <c r="EMJ71" s="280"/>
      <c r="EMK71" s="280"/>
      <c r="EML71" s="280"/>
      <c r="EMM71" s="280"/>
      <c r="EMN71" s="280"/>
      <c r="EMO71" s="280"/>
      <c r="EMP71" s="280"/>
      <c r="EMQ71" s="280"/>
      <c r="EMR71" s="280"/>
      <c r="EMS71" s="280"/>
      <c r="EMT71" s="280"/>
      <c r="EMU71" s="280"/>
      <c r="EMV71" s="280"/>
      <c r="EMW71" s="280"/>
      <c r="EMX71" s="280"/>
      <c r="EMY71" s="280"/>
      <c r="EMZ71" s="280"/>
      <c r="ENA71" s="280"/>
      <c r="ENB71" s="280"/>
      <c r="ENC71" s="280"/>
      <c r="END71" s="280"/>
      <c r="ENE71" s="280"/>
      <c r="ENF71" s="280"/>
      <c r="ENG71" s="280"/>
      <c r="ENH71" s="280"/>
      <c r="ENI71" s="280"/>
      <c r="ENJ71" s="280"/>
      <c r="ENK71" s="280"/>
      <c r="ENL71" s="280"/>
      <c r="ENM71" s="280"/>
      <c r="ENN71" s="280"/>
      <c r="ENO71" s="280"/>
      <c r="ENP71" s="280"/>
      <c r="ENQ71" s="280"/>
      <c r="ENR71" s="280"/>
      <c r="ENS71" s="280"/>
      <c r="ENT71" s="280"/>
      <c r="ENU71" s="280"/>
      <c r="ENV71" s="280"/>
      <c r="ENW71" s="280"/>
      <c r="ENX71" s="280"/>
      <c r="ENY71" s="280"/>
      <c r="ENZ71" s="280"/>
      <c r="EOA71" s="280"/>
      <c r="EOB71" s="280"/>
      <c r="EOC71" s="280"/>
      <c r="EOD71" s="280"/>
      <c r="EOE71" s="280"/>
      <c r="EOF71" s="280"/>
      <c r="EOG71" s="280"/>
      <c r="EOH71" s="280"/>
      <c r="EOI71" s="280"/>
      <c r="EOJ71" s="280"/>
      <c r="EOK71" s="280"/>
      <c r="EOL71" s="280"/>
      <c r="EOM71" s="280"/>
      <c r="EON71" s="280"/>
      <c r="EOO71" s="280"/>
      <c r="EOP71" s="280"/>
      <c r="EOQ71" s="280"/>
      <c r="EOR71" s="280"/>
      <c r="EOS71" s="280"/>
      <c r="EOT71" s="280"/>
      <c r="EOU71" s="280"/>
      <c r="EOV71" s="280"/>
      <c r="EOW71" s="280"/>
      <c r="EOX71" s="280"/>
      <c r="EOY71" s="280"/>
      <c r="EOZ71" s="280"/>
      <c r="EPA71" s="280"/>
      <c r="EPB71" s="280"/>
      <c r="EPC71" s="280"/>
      <c r="EPD71" s="280"/>
      <c r="EPE71" s="280"/>
      <c r="EPF71" s="280"/>
      <c r="EPG71" s="280"/>
      <c r="EPH71" s="280"/>
      <c r="EPI71" s="280"/>
      <c r="EPJ71" s="280"/>
      <c r="EPK71" s="280"/>
      <c r="EPL71" s="280"/>
      <c r="EPM71" s="280"/>
      <c r="EPN71" s="280"/>
      <c r="EPO71" s="280"/>
      <c r="EPP71" s="280"/>
      <c r="EPQ71" s="280"/>
      <c r="EPR71" s="280"/>
      <c r="EPS71" s="280"/>
      <c r="EPT71" s="280"/>
      <c r="EPU71" s="280"/>
      <c r="EPV71" s="280"/>
      <c r="EPW71" s="280"/>
      <c r="EPX71" s="280"/>
      <c r="EPY71" s="280"/>
      <c r="EPZ71" s="280"/>
      <c r="EQA71" s="280"/>
      <c r="EQB71" s="280"/>
      <c r="EQC71" s="280"/>
      <c r="EQD71" s="280"/>
      <c r="EQE71" s="280"/>
      <c r="EQF71" s="280"/>
      <c r="EQG71" s="280"/>
      <c r="EQH71" s="280"/>
      <c r="EQI71" s="280"/>
      <c r="EQJ71" s="280"/>
      <c r="EQK71" s="280"/>
      <c r="EQL71" s="280"/>
      <c r="EQM71" s="280"/>
      <c r="EQN71" s="280"/>
      <c r="EQO71" s="280"/>
      <c r="EQP71" s="280"/>
      <c r="EQQ71" s="280"/>
      <c r="EQR71" s="280"/>
      <c r="EQS71" s="280"/>
      <c r="EQT71" s="280"/>
      <c r="EQU71" s="280"/>
      <c r="EQV71" s="280"/>
      <c r="EQW71" s="280"/>
      <c r="EQX71" s="280"/>
      <c r="EQY71" s="280"/>
      <c r="EQZ71" s="280"/>
      <c r="ERA71" s="280"/>
      <c r="ERB71" s="280"/>
      <c r="ERC71" s="280"/>
      <c r="ERD71" s="280"/>
      <c r="ERE71" s="280"/>
      <c r="ERF71" s="280"/>
      <c r="ERG71" s="280"/>
      <c r="ERH71" s="280"/>
      <c r="ERI71" s="280"/>
      <c r="ERJ71" s="280"/>
      <c r="ERK71" s="280"/>
      <c r="ERL71" s="280"/>
      <c r="ERM71" s="280"/>
      <c r="ERN71" s="280"/>
      <c r="ERO71" s="280"/>
      <c r="ERP71" s="280"/>
      <c r="ERQ71" s="280"/>
      <c r="ERR71" s="280"/>
      <c r="ERS71" s="280"/>
      <c r="ERT71" s="280"/>
      <c r="ERU71" s="280"/>
      <c r="ERV71" s="280"/>
      <c r="ERW71" s="280"/>
      <c r="ERX71" s="280"/>
      <c r="ERY71" s="280"/>
      <c r="ERZ71" s="280"/>
      <c r="ESA71" s="280"/>
      <c r="ESB71" s="280"/>
      <c r="ESC71" s="280"/>
      <c r="ESD71" s="280"/>
      <c r="ESE71" s="280"/>
      <c r="ESF71" s="280"/>
      <c r="ESG71" s="280"/>
      <c r="ESH71" s="280"/>
      <c r="ESI71" s="280"/>
      <c r="ESJ71" s="280"/>
      <c r="ESK71" s="280"/>
      <c r="ESL71" s="280"/>
      <c r="ESM71" s="280"/>
      <c r="ESN71" s="280"/>
      <c r="ESO71" s="280"/>
      <c r="ESP71" s="280"/>
      <c r="ESQ71" s="280"/>
      <c r="ESR71" s="280"/>
      <c r="ESS71" s="280"/>
      <c r="EST71" s="280"/>
      <c r="ESU71" s="280"/>
      <c r="ESV71" s="280"/>
      <c r="ESW71" s="280"/>
      <c r="ESX71" s="280"/>
      <c r="ESY71" s="280"/>
      <c r="ESZ71" s="280"/>
      <c r="ETA71" s="280"/>
      <c r="ETB71" s="280"/>
      <c r="ETC71" s="280"/>
      <c r="ETD71" s="280"/>
      <c r="ETE71" s="280"/>
      <c r="ETF71" s="280"/>
      <c r="ETG71" s="280"/>
      <c r="ETH71" s="280"/>
      <c r="ETI71" s="280"/>
      <c r="ETJ71" s="280"/>
      <c r="ETK71" s="280"/>
      <c r="ETL71" s="280"/>
      <c r="ETM71" s="280"/>
      <c r="ETN71" s="280"/>
      <c r="ETO71" s="280"/>
      <c r="ETP71" s="280"/>
      <c r="ETQ71" s="280"/>
      <c r="ETR71" s="280"/>
      <c r="ETS71" s="280"/>
      <c r="ETT71" s="280"/>
      <c r="ETU71" s="280"/>
      <c r="ETV71" s="280"/>
      <c r="ETW71" s="280"/>
      <c r="ETX71" s="280"/>
      <c r="ETY71" s="280"/>
      <c r="ETZ71" s="280"/>
      <c r="EUA71" s="280"/>
      <c r="EUB71" s="280"/>
      <c r="EUC71" s="280"/>
      <c r="EUD71" s="280"/>
      <c r="EUE71" s="280"/>
      <c r="EUF71" s="280"/>
      <c r="EUG71" s="280"/>
      <c r="EUH71" s="280"/>
      <c r="EUI71" s="280"/>
      <c r="EUJ71" s="280"/>
      <c r="EUK71" s="280"/>
      <c r="EUL71" s="280"/>
      <c r="EUM71" s="280"/>
      <c r="EUN71" s="280"/>
      <c r="EUO71" s="280"/>
      <c r="EUP71" s="280"/>
      <c r="EUQ71" s="280"/>
      <c r="EUR71" s="280"/>
      <c r="EUS71" s="280"/>
      <c r="EUT71" s="280"/>
      <c r="EUU71" s="280"/>
      <c r="EUV71" s="280"/>
      <c r="EUW71" s="280"/>
      <c r="EUX71" s="280"/>
      <c r="EUY71" s="280"/>
      <c r="EUZ71" s="280"/>
      <c r="EVA71" s="280"/>
      <c r="EVB71" s="280"/>
      <c r="EVC71" s="280"/>
      <c r="EVD71" s="280"/>
      <c r="EVE71" s="280"/>
      <c r="EVF71" s="280"/>
      <c r="EVG71" s="280"/>
      <c r="EVH71" s="280"/>
      <c r="EVI71" s="280"/>
      <c r="EVJ71" s="280"/>
      <c r="EVK71" s="280"/>
      <c r="EVL71" s="280"/>
      <c r="EVM71" s="280"/>
      <c r="EVN71" s="280"/>
      <c r="EVO71" s="280"/>
      <c r="EVP71" s="280"/>
      <c r="EVQ71" s="280"/>
      <c r="EVR71" s="280"/>
      <c r="EVS71" s="280"/>
      <c r="EVT71" s="280"/>
      <c r="EVU71" s="280"/>
      <c r="EVV71" s="280"/>
      <c r="EVW71" s="280"/>
      <c r="EVX71" s="280"/>
      <c r="EVY71" s="280"/>
      <c r="EVZ71" s="280"/>
      <c r="EWA71" s="280"/>
      <c r="EWB71" s="280"/>
      <c r="EWC71" s="280"/>
      <c r="EWD71" s="280"/>
      <c r="EWE71" s="280"/>
      <c r="EWF71" s="280"/>
      <c r="EWG71" s="280"/>
      <c r="EWH71" s="280"/>
      <c r="EWI71" s="280"/>
      <c r="EWJ71" s="280"/>
      <c r="EWK71" s="280"/>
      <c r="EWL71" s="280"/>
      <c r="EWM71" s="280"/>
      <c r="EWN71" s="280"/>
      <c r="EWO71" s="280"/>
      <c r="EWP71" s="280"/>
      <c r="EWQ71" s="280"/>
      <c r="EWR71" s="280"/>
      <c r="EWS71" s="280"/>
      <c r="EWT71" s="280"/>
      <c r="EWU71" s="280"/>
      <c r="EWV71" s="280"/>
      <c r="EWW71" s="280"/>
      <c r="EWX71" s="280"/>
      <c r="EWY71" s="280"/>
      <c r="EWZ71" s="280"/>
      <c r="EXA71" s="280"/>
      <c r="EXB71" s="280"/>
      <c r="EXC71" s="280"/>
      <c r="EXD71" s="280"/>
      <c r="EXE71" s="280"/>
      <c r="EXF71" s="280"/>
      <c r="EXG71" s="280"/>
      <c r="EXH71" s="280"/>
      <c r="EXI71" s="280"/>
      <c r="EXJ71" s="280"/>
      <c r="EXK71" s="280"/>
      <c r="EXL71" s="280"/>
      <c r="EXM71" s="280"/>
      <c r="EXN71" s="280"/>
      <c r="EXO71" s="280"/>
      <c r="EXP71" s="280"/>
      <c r="EXQ71" s="280"/>
      <c r="EXR71" s="280"/>
      <c r="EXS71" s="280"/>
      <c r="EXT71" s="280"/>
      <c r="EXU71" s="280"/>
      <c r="EXV71" s="280"/>
      <c r="EXW71" s="280"/>
      <c r="EXX71" s="280"/>
      <c r="EXY71" s="280"/>
      <c r="EXZ71" s="280"/>
      <c r="EYA71" s="280"/>
      <c r="EYB71" s="280"/>
      <c r="EYC71" s="280"/>
      <c r="EYD71" s="280"/>
      <c r="EYE71" s="280"/>
      <c r="EYF71" s="280"/>
      <c r="EYG71" s="280"/>
      <c r="EYH71" s="280"/>
      <c r="EYI71" s="280"/>
      <c r="EYJ71" s="280"/>
      <c r="EYK71" s="280"/>
      <c r="EYL71" s="280"/>
      <c r="EYM71" s="280"/>
      <c r="EYN71" s="280"/>
      <c r="EYO71" s="280"/>
      <c r="EYP71" s="280"/>
      <c r="EYQ71" s="280"/>
      <c r="EYR71" s="280"/>
      <c r="EYS71" s="280"/>
      <c r="EYT71" s="280"/>
      <c r="EYU71" s="280"/>
      <c r="EYV71" s="280"/>
      <c r="EYW71" s="280"/>
      <c r="EYX71" s="280"/>
      <c r="EYY71" s="280"/>
      <c r="EYZ71" s="280"/>
      <c r="EZA71" s="280"/>
      <c r="EZB71" s="280"/>
      <c r="EZC71" s="280"/>
      <c r="EZD71" s="280"/>
      <c r="EZE71" s="280"/>
      <c r="EZF71" s="280"/>
      <c r="EZG71" s="280"/>
      <c r="EZH71" s="280"/>
      <c r="EZI71" s="280"/>
      <c r="EZJ71" s="280"/>
      <c r="EZK71" s="280"/>
      <c r="EZL71" s="280"/>
      <c r="EZM71" s="280"/>
      <c r="EZN71" s="280"/>
      <c r="EZO71" s="280"/>
      <c r="EZP71" s="280"/>
      <c r="EZQ71" s="280"/>
      <c r="EZR71" s="280"/>
      <c r="EZS71" s="280"/>
      <c r="EZT71" s="280"/>
      <c r="EZU71" s="280"/>
      <c r="EZV71" s="280"/>
      <c r="EZW71" s="280"/>
      <c r="EZX71" s="280"/>
      <c r="EZY71" s="280"/>
      <c r="EZZ71" s="280"/>
      <c r="FAA71" s="280"/>
      <c r="FAB71" s="280"/>
      <c r="FAC71" s="280"/>
      <c r="FAD71" s="280"/>
      <c r="FAE71" s="280"/>
      <c r="FAF71" s="280"/>
      <c r="FAG71" s="280"/>
      <c r="FAH71" s="280"/>
      <c r="FAI71" s="280"/>
      <c r="FAJ71" s="280"/>
      <c r="FAK71" s="280"/>
      <c r="FAL71" s="280"/>
      <c r="FAM71" s="280"/>
      <c r="FAN71" s="280"/>
      <c r="FAO71" s="280"/>
      <c r="FAP71" s="280"/>
      <c r="FAQ71" s="280"/>
      <c r="FAR71" s="280"/>
      <c r="FAS71" s="280"/>
      <c r="FAT71" s="280"/>
      <c r="FAU71" s="280"/>
      <c r="FAV71" s="280"/>
      <c r="FAW71" s="280"/>
      <c r="FAX71" s="280"/>
      <c r="FAY71" s="280"/>
      <c r="FAZ71" s="280"/>
      <c r="FBA71" s="280"/>
      <c r="FBB71" s="280"/>
      <c r="FBC71" s="280"/>
      <c r="FBD71" s="280"/>
      <c r="FBE71" s="280"/>
      <c r="FBF71" s="280"/>
      <c r="FBG71" s="280"/>
      <c r="FBH71" s="280"/>
      <c r="FBI71" s="280"/>
      <c r="FBJ71" s="280"/>
      <c r="FBK71" s="280"/>
      <c r="FBL71" s="280"/>
      <c r="FBM71" s="280"/>
      <c r="FBN71" s="280"/>
      <c r="FBO71" s="280"/>
      <c r="FBP71" s="280"/>
      <c r="FBQ71" s="280"/>
      <c r="FBR71" s="280"/>
      <c r="FBS71" s="280"/>
      <c r="FBT71" s="280"/>
      <c r="FBU71" s="280"/>
      <c r="FBV71" s="280"/>
      <c r="FBW71" s="280"/>
      <c r="FBX71" s="280"/>
      <c r="FBY71" s="280"/>
      <c r="FBZ71" s="280"/>
      <c r="FCA71" s="280"/>
      <c r="FCB71" s="280"/>
      <c r="FCC71" s="280"/>
      <c r="FCD71" s="280"/>
      <c r="FCE71" s="280"/>
      <c r="FCF71" s="280"/>
      <c r="FCG71" s="280"/>
      <c r="FCH71" s="280"/>
      <c r="FCI71" s="280"/>
      <c r="FCJ71" s="280"/>
      <c r="FCK71" s="280"/>
      <c r="FCL71" s="280"/>
      <c r="FCM71" s="280"/>
      <c r="FCN71" s="280"/>
      <c r="FCO71" s="280"/>
      <c r="FCP71" s="280"/>
      <c r="FCQ71" s="280"/>
      <c r="FCR71" s="280"/>
      <c r="FCS71" s="280"/>
      <c r="FCT71" s="280"/>
      <c r="FCU71" s="280"/>
      <c r="FCV71" s="280"/>
      <c r="FCW71" s="280"/>
      <c r="FCX71" s="280"/>
      <c r="FCY71" s="280"/>
      <c r="FCZ71" s="280"/>
      <c r="FDA71" s="280"/>
      <c r="FDB71" s="280"/>
      <c r="FDC71" s="280"/>
      <c r="FDD71" s="280"/>
      <c r="FDE71" s="280"/>
      <c r="FDF71" s="280"/>
      <c r="FDG71" s="280"/>
      <c r="FDH71" s="280"/>
      <c r="FDI71" s="280"/>
      <c r="FDJ71" s="280"/>
      <c r="FDK71" s="280"/>
      <c r="FDL71" s="280"/>
      <c r="FDM71" s="280"/>
      <c r="FDN71" s="280"/>
      <c r="FDO71" s="280"/>
      <c r="FDP71" s="280"/>
      <c r="FDQ71" s="280"/>
      <c r="FDR71" s="280"/>
      <c r="FDS71" s="280"/>
      <c r="FDT71" s="280"/>
      <c r="FDU71" s="280"/>
      <c r="FDV71" s="280"/>
      <c r="FDW71" s="280"/>
      <c r="FDX71" s="280"/>
      <c r="FDY71" s="280"/>
      <c r="FDZ71" s="280"/>
      <c r="FEA71" s="280"/>
      <c r="FEB71" s="280"/>
      <c r="FEC71" s="280"/>
      <c r="FED71" s="280"/>
      <c r="FEE71" s="280"/>
      <c r="FEF71" s="280"/>
      <c r="FEG71" s="280"/>
      <c r="FEH71" s="280"/>
      <c r="FEI71" s="280"/>
      <c r="FEJ71" s="280"/>
      <c r="FEK71" s="280"/>
      <c r="FEL71" s="280"/>
      <c r="FEM71" s="280"/>
      <c r="FEN71" s="280"/>
      <c r="FEO71" s="280"/>
      <c r="FEP71" s="280"/>
      <c r="FEQ71" s="280"/>
      <c r="FER71" s="280"/>
      <c r="FES71" s="280"/>
      <c r="FET71" s="280"/>
      <c r="FEU71" s="280"/>
      <c r="FEV71" s="280"/>
      <c r="FEW71" s="280"/>
      <c r="FEX71" s="280"/>
      <c r="FEY71" s="280"/>
      <c r="FEZ71" s="280"/>
      <c r="FFA71" s="280"/>
      <c r="FFB71" s="280"/>
      <c r="FFC71" s="280"/>
      <c r="FFD71" s="280"/>
      <c r="FFE71" s="280"/>
      <c r="FFF71" s="280"/>
      <c r="FFG71" s="280"/>
      <c r="FFH71" s="280"/>
      <c r="FFI71" s="280"/>
      <c r="FFJ71" s="280"/>
      <c r="FFK71" s="280"/>
      <c r="FFL71" s="280"/>
      <c r="FFM71" s="280"/>
      <c r="FFN71" s="280"/>
      <c r="FFO71" s="280"/>
      <c r="FFP71" s="280"/>
      <c r="FFQ71" s="280"/>
      <c r="FFR71" s="280"/>
      <c r="FFS71" s="280"/>
      <c r="FFT71" s="280"/>
      <c r="FFU71" s="280"/>
      <c r="FFV71" s="280"/>
      <c r="FFW71" s="280"/>
      <c r="FFX71" s="280"/>
      <c r="FFY71" s="280"/>
      <c r="FFZ71" s="280"/>
      <c r="FGA71" s="280"/>
      <c r="FGB71" s="280"/>
      <c r="FGC71" s="280"/>
      <c r="FGD71" s="280"/>
      <c r="FGE71" s="280"/>
      <c r="FGF71" s="280"/>
      <c r="FGG71" s="280"/>
      <c r="FGH71" s="280"/>
      <c r="FGI71" s="280"/>
      <c r="FGJ71" s="280"/>
      <c r="FGK71" s="280"/>
      <c r="FGL71" s="280"/>
      <c r="FGM71" s="280"/>
      <c r="FGN71" s="280"/>
      <c r="FGO71" s="280"/>
      <c r="FGP71" s="280"/>
      <c r="FGQ71" s="280"/>
      <c r="FGR71" s="280"/>
      <c r="FGS71" s="280"/>
      <c r="FGT71" s="280"/>
      <c r="FGU71" s="280"/>
      <c r="FGV71" s="280"/>
      <c r="FGW71" s="280"/>
      <c r="FGX71" s="280"/>
      <c r="FGY71" s="280"/>
      <c r="FGZ71" s="280"/>
      <c r="FHA71" s="280"/>
      <c r="FHB71" s="280"/>
      <c r="FHC71" s="280"/>
      <c r="FHD71" s="280"/>
      <c r="FHE71" s="280"/>
      <c r="FHF71" s="280"/>
      <c r="FHG71" s="280"/>
      <c r="FHH71" s="280"/>
      <c r="FHI71" s="280"/>
      <c r="FHJ71" s="280"/>
      <c r="FHK71" s="280"/>
      <c r="FHL71" s="280"/>
      <c r="FHM71" s="280"/>
      <c r="FHN71" s="280"/>
      <c r="FHO71" s="280"/>
      <c r="FHP71" s="280"/>
      <c r="FHQ71" s="280"/>
      <c r="FHR71" s="280"/>
      <c r="FHS71" s="280"/>
      <c r="FHT71" s="280"/>
      <c r="FHU71" s="280"/>
      <c r="FHV71" s="280"/>
      <c r="FHW71" s="280"/>
      <c r="FHX71" s="280"/>
      <c r="FHY71" s="280"/>
      <c r="FHZ71" s="280"/>
      <c r="FIA71" s="280"/>
      <c r="FIB71" s="280"/>
      <c r="FIC71" s="280"/>
      <c r="FID71" s="280"/>
      <c r="FIE71" s="280"/>
      <c r="FIF71" s="280"/>
      <c r="FIG71" s="280"/>
      <c r="FIH71" s="280"/>
      <c r="FII71" s="280"/>
      <c r="FIJ71" s="280"/>
      <c r="FIK71" s="280"/>
      <c r="FIL71" s="280"/>
      <c r="FIM71" s="280"/>
      <c r="FIN71" s="280"/>
      <c r="FIO71" s="280"/>
      <c r="FIP71" s="280"/>
      <c r="FIQ71" s="280"/>
      <c r="FIR71" s="280"/>
      <c r="FIS71" s="280"/>
      <c r="FIT71" s="280"/>
      <c r="FIU71" s="280"/>
      <c r="FIV71" s="280"/>
      <c r="FIW71" s="280"/>
      <c r="FIX71" s="280"/>
      <c r="FIY71" s="280"/>
      <c r="FIZ71" s="280"/>
      <c r="FJA71" s="280"/>
      <c r="FJB71" s="280"/>
      <c r="FJC71" s="280"/>
      <c r="FJD71" s="280"/>
      <c r="FJE71" s="280"/>
      <c r="FJF71" s="280"/>
      <c r="FJG71" s="280"/>
      <c r="FJH71" s="280"/>
      <c r="FJI71" s="280"/>
      <c r="FJJ71" s="280"/>
      <c r="FJK71" s="280"/>
      <c r="FJL71" s="280"/>
      <c r="FJM71" s="280"/>
      <c r="FJN71" s="280"/>
      <c r="FJO71" s="280"/>
      <c r="FJP71" s="280"/>
      <c r="FJQ71" s="280"/>
      <c r="FJR71" s="280"/>
      <c r="FJS71" s="280"/>
      <c r="FJT71" s="280"/>
      <c r="FJU71" s="280"/>
      <c r="FJV71" s="280"/>
      <c r="FJW71" s="280"/>
      <c r="FJX71" s="280"/>
      <c r="FJY71" s="280"/>
      <c r="FJZ71" s="280"/>
      <c r="FKA71" s="280"/>
      <c r="FKB71" s="280"/>
      <c r="FKC71" s="280"/>
      <c r="FKD71" s="280"/>
      <c r="FKE71" s="280"/>
      <c r="FKF71" s="280"/>
      <c r="FKG71" s="280"/>
      <c r="FKH71" s="280"/>
      <c r="FKI71" s="280"/>
      <c r="FKJ71" s="280"/>
      <c r="FKK71" s="280"/>
      <c r="FKL71" s="280"/>
      <c r="FKM71" s="280"/>
      <c r="FKN71" s="280"/>
      <c r="FKO71" s="280"/>
      <c r="FKP71" s="280"/>
      <c r="FKQ71" s="280"/>
      <c r="FKR71" s="280"/>
      <c r="FKS71" s="280"/>
      <c r="FKT71" s="280"/>
      <c r="FKU71" s="280"/>
      <c r="FKV71" s="280"/>
      <c r="FKW71" s="280"/>
      <c r="FKX71" s="280"/>
      <c r="FKY71" s="280"/>
      <c r="FKZ71" s="280"/>
      <c r="FLA71" s="280"/>
      <c r="FLB71" s="280"/>
      <c r="FLC71" s="280"/>
      <c r="FLD71" s="280"/>
      <c r="FLE71" s="280"/>
      <c r="FLF71" s="280"/>
      <c r="FLG71" s="280"/>
      <c r="FLH71" s="280"/>
      <c r="FLI71" s="280"/>
      <c r="FLJ71" s="280"/>
      <c r="FLK71" s="280"/>
      <c r="FLL71" s="280"/>
      <c r="FLM71" s="280"/>
      <c r="FLN71" s="280"/>
      <c r="FLO71" s="280"/>
      <c r="FLP71" s="280"/>
      <c r="FLQ71" s="280"/>
      <c r="FLR71" s="280"/>
      <c r="FLS71" s="280"/>
      <c r="FLT71" s="280"/>
      <c r="FLU71" s="280"/>
      <c r="FLV71" s="280"/>
      <c r="FLW71" s="280"/>
      <c r="FLX71" s="280"/>
      <c r="FLY71" s="280"/>
      <c r="FLZ71" s="280"/>
      <c r="FMA71" s="280"/>
      <c r="FMB71" s="280"/>
      <c r="FMC71" s="280"/>
      <c r="FMD71" s="280"/>
      <c r="FME71" s="280"/>
      <c r="FMF71" s="280"/>
      <c r="FMG71" s="280"/>
      <c r="FMH71" s="280"/>
      <c r="FMI71" s="280"/>
      <c r="FMJ71" s="280"/>
      <c r="FMK71" s="280"/>
      <c r="FML71" s="280"/>
      <c r="FMM71" s="280"/>
      <c r="FMN71" s="280"/>
      <c r="FMO71" s="280"/>
      <c r="FMP71" s="280"/>
      <c r="FMQ71" s="280"/>
      <c r="FMR71" s="280"/>
      <c r="FMS71" s="280"/>
      <c r="FMT71" s="280"/>
      <c r="FMU71" s="280"/>
      <c r="FMV71" s="280"/>
      <c r="FMW71" s="280"/>
      <c r="FMX71" s="280"/>
      <c r="FMY71" s="280"/>
      <c r="FMZ71" s="280"/>
      <c r="FNA71" s="280"/>
      <c r="FNB71" s="280"/>
      <c r="FNC71" s="280"/>
      <c r="FND71" s="280"/>
      <c r="FNE71" s="280"/>
      <c r="FNF71" s="280"/>
      <c r="FNG71" s="280"/>
      <c r="FNH71" s="280"/>
      <c r="FNI71" s="280"/>
      <c r="FNJ71" s="280"/>
      <c r="FNK71" s="280"/>
      <c r="FNL71" s="280"/>
      <c r="FNM71" s="280"/>
      <c r="FNN71" s="280"/>
      <c r="FNO71" s="280"/>
      <c r="FNP71" s="280"/>
      <c r="FNQ71" s="280"/>
      <c r="FNR71" s="280"/>
      <c r="FNS71" s="280"/>
      <c r="FNT71" s="280"/>
      <c r="FNU71" s="280"/>
      <c r="FNV71" s="280"/>
      <c r="FNW71" s="280"/>
      <c r="FNX71" s="280"/>
      <c r="FNY71" s="280"/>
      <c r="FNZ71" s="280"/>
      <c r="FOA71" s="280"/>
      <c r="FOB71" s="280"/>
      <c r="FOC71" s="280"/>
      <c r="FOD71" s="280"/>
      <c r="FOE71" s="280"/>
      <c r="FOF71" s="280"/>
      <c r="FOG71" s="280"/>
      <c r="FOH71" s="280"/>
      <c r="FOI71" s="280"/>
      <c r="FOJ71" s="280"/>
      <c r="FOK71" s="280"/>
      <c r="FOL71" s="280"/>
      <c r="FOM71" s="280"/>
      <c r="FON71" s="280"/>
      <c r="FOO71" s="280"/>
      <c r="FOP71" s="280"/>
      <c r="FOQ71" s="280"/>
      <c r="FOR71" s="280"/>
      <c r="FOS71" s="280"/>
      <c r="FOT71" s="280"/>
      <c r="FOU71" s="280"/>
      <c r="FOV71" s="280"/>
      <c r="FOW71" s="280"/>
      <c r="FOX71" s="280"/>
      <c r="FOY71" s="280"/>
      <c r="FOZ71" s="280"/>
      <c r="FPA71" s="280"/>
      <c r="FPB71" s="280"/>
      <c r="FPC71" s="280"/>
      <c r="FPD71" s="280"/>
      <c r="FPE71" s="280"/>
      <c r="FPF71" s="280"/>
      <c r="FPG71" s="280"/>
      <c r="FPH71" s="280"/>
      <c r="FPI71" s="280"/>
      <c r="FPJ71" s="280"/>
      <c r="FPK71" s="280"/>
      <c r="FPL71" s="280"/>
      <c r="FPM71" s="280"/>
      <c r="FPN71" s="280"/>
      <c r="FPO71" s="280"/>
      <c r="FPP71" s="280"/>
      <c r="FPQ71" s="280"/>
      <c r="FPR71" s="280"/>
      <c r="FPS71" s="280"/>
      <c r="FPT71" s="280"/>
      <c r="FPU71" s="280"/>
      <c r="FPV71" s="280"/>
      <c r="FPW71" s="280"/>
      <c r="FPX71" s="280"/>
      <c r="FPY71" s="280"/>
      <c r="FPZ71" s="280"/>
      <c r="FQA71" s="280"/>
      <c r="FQB71" s="280"/>
      <c r="FQC71" s="280"/>
      <c r="FQD71" s="280"/>
      <c r="FQE71" s="280"/>
      <c r="FQF71" s="280"/>
      <c r="FQG71" s="280"/>
      <c r="FQH71" s="280"/>
      <c r="FQI71" s="280"/>
      <c r="FQJ71" s="280"/>
      <c r="FQK71" s="280"/>
      <c r="FQL71" s="280"/>
      <c r="FQM71" s="280"/>
      <c r="FQN71" s="280"/>
      <c r="FQO71" s="280"/>
      <c r="FQP71" s="280"/>
      <c r="FQQ71" s="280"/>
      <c r="FQR71" s="280"/>
      <c r="FQS71" s="280"/>
      <c r="FQT71" s="280"/>
      <c r="FQU71" s="280"/>
      <c r="FQV71" s="280"/>
      <c r="FQW71" s="280"/>
      <c r="FQX71" s="280"/>
      <c r="FQY71" s="280"/>
      <c r="FQZ71" s="280"/>
      <c r="FRA71" s="280"/>
      <c r="FRB71" s="280"/>
      <c r="FRC71" s="280"/>
      <c r="FRD71" s="280"/>
      <c r="FRE71" s="280"/>
      <c r="FRF71" s="280"/>
      <c r="FRG71" s="280"/>
      <c r="FRH71" s="280"/>
      <c r="FRI71" s="280"/>
      <c r="FRJ71" s="280"/>
      <c r="FRK71" s="280"/>
      <c r="FRL71" s="280"/>
      <c r="FRM71" s="280"/>
      <c r="FRN71" s="280"/>
      <c r="FRO71" s="280"/>
      <c r="FRP71" s="280"/>
      <c r="FRQ71" s="280"/>
      <c r="FRR71" s="280"/>
      <c r="FRS71" s="280"/>
      <c r="FRT71" s="280"/>
      <c r="FRU71" s="280"/>
      <c r="FRV71" s="280"/>
      <c r="FRW71" s="280"/>
      <c r="FRX71" s="280"/>
      <c r="FRY71" s="280"/>
      <c r="FRZ71" s="280"/>
      <c r="FSA71" s="280"/>
      <c r="FSB71" s="280"/>
      <c r="FSC71" s="280"/>
      <c r="FSD71" s="280"/>
      <c r="FSE71" s="280"/>
      <c r="FSF71" s="280"/>
      <c r="FSG71" s="280"/>
      <c r="FSH71" s="280"/>
      <c r="FSI71" s="280"/>
      <c r="FSJ71" s="280"/>
      <c r="FSK71" s="280"/>
      <c r="FSL71" s="280"/>
      <c r="FSM71" s="280"/>
      <c r="FSN71" s="280"/>
      <c r="FSO71" s="280"/>
      <c r="FSP71" s="280"/>
      <c r="FSQ71" s="280"/>
      <c r="FSR71" s="280"/>
      <c r="FSS71" s="280"/>
      <c r="FST71" s="280"/>
      <c r="FSU71" s="280"/>
      <c r="FSV71" s="280"/>
      <c r="FSW71" s="280"/>
      <c r="FSX71" s="280"/>
      <c r="FSY71" s="280"/>
      <c r="FSZ71" s="280"/>
      <c r="FTA71" s="280"/>
      <c r="FTB71" s="280"/>
      <c r="FTC71" s="280"/>
      <c r="FTD71" s="280"/>
      <c r="FTE71" s="280"/>
      <c r="FTF71" s="280"/>
      <c r="FTG71" s="280"/>
      <c r="FTH71" s="280"/>
      <c r="FTI71" s="280"/>
      <c r="FTJ71" s="280"/>
      <c r="FTK71" s="280"/>
      <c r="FTL71" s="280"/>
      <c r="FTM71" s="280"/>
      <c r="FTN71" s="280"/>
      <c r="FTO71" s="280"/>
      <c r="FTP71" s="280"/>
      <c r="FTQ71" s="280"/>
      <c r="FTR71" s="280"/>
      <c r="FTS71" s="280"/>
      <c r="FTT71" s="280"/>
      <c r="FTU71" s="280"/>
      <c r="FTV71" s="280"/>
      <c r="FTW71" s="280"/>
      <c r="FTX71" s="280"/>
      <c r="FTY71" s="280"/>
      <c r="FTZ71" s="280"/>
      <c r="FUA71" s="280"/>
      <c r="FUB71" s="280"/>
      <c r="FUC71" s="280"/>
      <c r="FUD71" s="280"/>
      <c r="FUE71" s="280"/>
      <c r="FUF71" s="280"/>
      <c r="FUG71" s="280"/>
      <c r="FUH71" s="280"/>
      <c r="FUI71" s="280"/>
      <c r="FUJ71" s="280"/>
      <c r="FUK71" s="280"/>
      <c r="FUL71" s="280"/>
      <c r="FUM71" s="280"/>
      <c r="FUN71" s="280"/>
      <c r="FUO71" s="280"/>
      <c r="FUP71" s="280"/>
      <c r="FUQ71" s="280"/>
      <c r="FUR71" s="280"/>
      <c r="FUS71" s="280"/>
      <c r="FUT71" s="280"/>
      <c r="FUU71" s="280"/>
      <c r="FUV71" s="280"/>
      <c r="FUW71" s="280"/>
      <c r="FUX71" s="280"/>
      <c r="FUY71" s="280"/>
      <c r="FUZ71" s="280"/>
      <c r="FVA71" s="280"/>
      <c r="FVB71" s="280"/>
      <c r="FVC71" s="280"/>
      <c r="FVD71" s="280"/>
      <c r="FVE71" s="280"/>
      <c r="FVF71" s="280"/>
      <c r="FVG71" s="280"/>
      <c r="FVH71" s="280"/>
      <c r="FVI71" s="280"/>
      <c r="FVJ71" s="280"/>
      <c r="FVK71" s="280"/>
      <c r="FVL71" s="280"/>
      <c r="FVM71" s="280"/>
      <c r="FVN71" s="280"/>
      <c r="FVO71" s="280"/>
      <c r="FVP71" s="280"/>
      <c r="FVQ71" s="280"/>
      <c r="FVR71" s="280"/>
      <c r="FVS71" s="280"/>
      <c r="FVT71" s="280"/>
      <c r="FVU71" s="280"/>
      <c r="FVV71" s="280"/>
      <c r="FVW71" s="280"/>
      <c r="FVX71" s="280"/>
      <c r="FVY71" s="280"/>
      <c r="FVZ71" s="280"/>
      <c r="FWA71" s="280"/>
      <c r="FWB71" s="280"/>
      <c r="FWC71" s="280"/>
      <c r="FWD71" s="280"/>
      <c r="FWE71" s="280"/>
      <c r="FWF71" s="280"/>
      <c r="FWG71" s="280"/>
      <c r="FWH71" s="280"/>
      <c r="FWI71" s="280"/>
      <c r="FWJ71" s="280"/>
      <c r="FWK71" s="280"/>
      <c r="FWL71" s="280"/>
      <c r="FWM71" s="280"/>
      <c r="FWN71" s="280"/>
      <c r="FWO71" s="280"/>
      <c r="FWP71" s="280"/>
      <c r="FWQ71" s="280"/>
      <c r="FWR71" s="280"/>
      <c r="FWS71" s="280"/>
      <c r="FWT71" s="280"/>
      <c r="FWU71" s="280"/>
      <c r="FWV71" s="280"/>
      <c r="FWW71" s="280"/>
      <c r="FWX71" s="280"/>
      <c r="FWY71" s="280"/>
      <c r="FWZ71" s="280"/>
      <c r="FXA71" s="280"/>
      <c r="FXB71" s="280"/>
      <c r="FXC71" s="280"/>
      <c r="FXD71" s="280"/>
      <c r="FXE71" s="280"/>
      <c r="FXF71" s="280"/>
      <c r="FXG71" s="280"/>
      <c r="FXH71" s="280"/>
      <c r="FXI71" s="280"/>
      <c r="FXJ71" s="280"/>
      <c r="FXK71" s="280"/>
      <c r="FXL71" s="280"/>
      <c r="FXM71" s="280"/>
      <c r="FXN71" s="280"/>
      <c r="FXO71" s="280"/>
      <c r="FXP71" s="280"/>
      <c r="FXQ71" s="280"/>
      <c r="FXR71" s="280"/>
      <c r="FXS71" s="280"/>
      <c r="FXT71" s="280"/>
      <c r="FXU71" s="280"/>
      <c r="FXV71" s="280"/>
      <c r="FXW71" s="280"/>
      <c r="FXX71" s="280"/>
      <c r="FXY71" s="280"/>
      <c r="FXZ71" s="280"/>
      <c r="FYA71" s="280"/>
      <c r="FYB71" s="280"/>
      <c r="FYC71" s="280"/>
      <c r="FYD71" s="280"/>
      <c r="FYE71" s="280"/>
      <c r="FYF71" s="280"/>
      <c r="FYG71" s="280"/>
      <c r="FYH71" s="280"/>
      <c r="FYI71" s="280"/>
      <c r="FYJ71" s="280"/>
      <c r="FYK71" s="280"/>
      <c r="FYL71" s="280"/>
      <c r="FYM71" s="280"/>
      <c r="FYN71" s="280"/>
      <c r="FYO71" s="280"/>
      <c r="FYP71" s="280"/>
      <c r="FYQ71" s="280"/>
      <c r="FYR71" s="280"/>
      <c r="FYS71" s="280"/>
      <c r="FYT71" s="280"/>
      <c r="FYU71" s="280"/>
      <c r="FYV71" s="280"/>
      <c r="FYW71" s="280"/>
      <c r="FYX71" s="280"/>
      <c r="FYY71" s="280"/>
      <c r="FYZ71" s="280"/>
      <c r="FZA71" s="280"/>
      <c r="FZB71" s="280"/>
      <c r="FZC71" s="280"/>
      <c r="FZD71" s="280"/>
      <c r="FZE71" s="280"/>
      <c r="FZF71" s="280"/>
      <c r="FZG71" s="280"/>
      <c r="FZH71" s="280"/>
      <c r="FZI71" s="280"/>
      <c r="FZJ71" s="280"/>
      <c r="FZK71" s="280"/>
      <c r="FZL71" s="280"/>
      <c r="FZM71" s="280"/>
      <c r="FZN71" s="280"/>
      <c r="FZO71" s="280"/>
      <c r="FZP71" s="280"/>
      <c r="FZQ71" s="280"/>
      <c r="FZR71" s="280"/>
      <c r="FZS71" s="280"/>
      <c r="FZT71" s="280"/>
      <c r="FZU71" s="280"/>
      <c r="FZV71" s="280"/>
      <c r="FZW71" s="280"/>
      <c r="FZX71" s="280"/>
      <c r="FZY71" s="280"/>
      <c r="FZZ71" s="280"/>
      <c r="GAA71" s="280"/>
      <c r="GAB71" s="280"/>
      <c r="GAC71" s="280"/>
      <c r="GAD71" s="280"/>
      <c r="GAE71" s="280"/>
      <c r="GAF71" s="280"/>
      <c r="GAG71" s="280"/>
      <c r="GAH71" s="280"/>
      <c r="GAI71" s="280"/>
      <c r="GAJ71" s="280"/>
      <c r="GAK71" s="280"/>
      <c r="GAL71" s="280"/>
      <c r="GAM71" s="280"/>
      <c r="GAN71" s="280"/>
      <c r="GAO71" s="280"/>
      <c r="GAP71" s="280"/>
      <c r="GAQ71" s="280"/>
      <c r="GAR71" s="280"/>
      <c r="GAS71" s="280"/>
      <c r="GAT71" s="280"/>
      <c r="GAU71" s="280"/>
      <c r="GAV71" s="280"/>
      <c r="GAW71" s="280"/>
      <c r="GAX71" s="280"/>
      <c r="GAY71" s="280"/>
      <c r="GAZ71" s="280"/>
      <c r="GBA71" s="280"/>
      <c r="GBB71" s="280"/>
      <c r="GBC71" s="280"/>
      <c r="GBD71" s="280"/>
      <c r="GBE71" s="280"/>
      <c r="GBF71" s="280"/>
      <c r="GBG71" s="280"/>
      <c r="GBH71" s="280"/>
      <c r="GBI71" s="280"/>
      <c r="GBJ71" s="280"/>
      <c r="GBK71" s="280"/>
      <c r="GBL71" s="280"/>
      <c r="GBM71" s="280"/>
      <c r="GBN71" s="280"/>
      <c r="GBO71" s="280"/>
      <c r="GBP71" s="280"/>
      <c r="GBQ71" s="280"/>
      <c r="GBR71" s="280"/>
      <c r="GBS71" s="280"/>
      <c r="GBT71" s="280"/>
      <c r="GBU71" s="280"/>
      <c r="GBV71" s="280"/>
      <c r="GBW71" s="280"/>
      <c r="GBX71" s="280"/>
      <c r="GBY71" s="280"/>
      <c r="GBZ71" s="280"/>
      <c r="GCA71" s="280"/>
      <c r="GCB71" s="280"/>
      <c r="GCC71" s="280"/>
      <c r="GCD71" s="280"/>
      <c r="GCE71" s="280"/>
      <c r="GCF71" s="280"/>
      <c r="GCG71" s="280"/>
      <c r="GCH71" s="280"/>
      <c r="GCI71" s="280"/>
      <c r="GCJ71" s="280"/>
      <c r="GCK71" s="280"/>
      <c r="GCL71" s="280"/>
      <c r="GCM71" s="280"/>
      <c r="GCN71" s="280"/>
      <c r="GCO71" s="280"/>
      <c r="GCP71" s="280"/>
      <c r="GCQ71" s="280"/>
      <c r="GCR71" s="280"/>
      <c r="GCS71" s="280"/>
      <c r="GCT71" s="280"/>
      <c r="GCU71" s="280"/>
      <c r="GCV71" s="280"/>
      <c r="GCW71" s="280"/>
      <c r="GCX71" s="280"/>
      <c r="GCY71" s="280"/>
      <c r="GCZ71" s="280"/>
      <c r="GDA71" s="280"/>
      <c r="GDB71" s="280"/>
      <c r="GDC71" s="280"/>
      <c r="GDD71" s="280"/>
      <c r="GDE71" s="280"/>
      <c r="GDF71" s="280"/>
      <c r="GDG71" s="280"/>
      <c r="GDH71" s="280"/>
      <c r="GDI71" s="280"/>
      <c r="GDJ71" s="280"/>
      <c r="GDK71" s="280"/>
      <c r="GDL71" s="280"/>
      <c r="GDM71" s="280"/>
      <c r="GDN71" s="280"/>
      <c r="GDO71" s="280"/>
      <c r="GDP71" s="280"/>
      <c r="GDQ71" s="280"/>
      <c r="GDR71" s="280"/>
      <c r="GDS71" s="280"/>
      <c r="GDT71" s="280"/>
      <c r="GDU71" s="280"/>
      <c r="GDV71" s="280"/>
      <c r="GDW71" s="280"/>
      <c r="GDX71" s="280"/>
      <c r="GDY71" s="280"/>
      <c r="GDZ71" s="280"/>
      <c r="GEA71" s="280"/>
      <c r="GEB71" s="280"/>
      <c r="GEC71" s="280"/>
      <c r="GED71" s="280"/>
      <c r="GEE71" s="280"/>
      <c r="GEF71" s="280"/>
      <c r="GEG71" s="280"/>
      <c r="GEH71" s="280"/>
      <c r="GEI71" s="280"/>
      <c r="GEJ71" s="280"/>
      <c r="GEK71" s="280"/>
      <c r="GEL71" s="280"/>
      <c r="GEM71" s="280"/>
      <c r="GEN71" s="280"/>
      <c r="GEO71" s="280"/>
      <c r="GEP71" s="280"/>
      <c r="GEQ71" s="280"/>
      <c r="GER71" s="280"/>
      <c r="GES71" s="280"/>
      <c r="GET71" s="280"/>
      <c r="GEU71" s="280"/>
      <c r="GEV71" s="280"/>
      <c r="GEW71" s="280"/>
      <c r="GEX71" s="280"/>
      <c r="GEY71" s="280"/>
      <c r="GEZ71" s="280"/>
      <c r="GFA71" s="280"/>
      <c r="GFB71" s="280"/>
      <c r="GFC71" s="280"/>
      <c r="GFD71" s="280"/>
      <c r="GFE71" s="280"/>
      <c r="GFF71" s="280"/>
      <c r="GFG71" s="280"/>
      <c r="GFH71" s="280"/>
      <c r="GFI71" s="280"/>
      <c r="GFJ71" s="280"/>
      <c r="GFK71" s="280"/>
      <c r="GFL71" s="280"/>
      <c r="GFM71" s="280"/>
      <c r="GFN71" s="280"/>
      <c r="GFO71" s="280"/>
      <c r="GFP71" s="280"/>
      <c r="GFQ71" s="280"/>
      <c r="GFR71" s="280"/>
      <c r="GFS71" s="280"/>
      <c r="GFT71" s="280"/>
      <c r="GFU71" s="280"/>
      <c r="GFV71" s="280"/>
      <c r="GFW71" s="280"/>
      <c r="GFX71" s="280"/>
      <c r="GFY71" s="280"/>
      <c r="GFZ71" s="280"/>
      <c r="GGA71" s="280"/>
      <c r="GGB71" s="280"/>
      <c r="GGC71" s="280"/>
      <c r="GGD71" s="280"/>
      <c r="GGE71" s="280"/>
      <c r="GGF71" s="280"/>
      <c r="GGG71" s="280"/>
      <c r="GGH71" s="280"/>
      <c r="GGI71" s="280"/>
      <c r="GGJ71" s="280"/>
      <c r="GGK71" s="280"/>
      <c r="GGL71" s="280"/>
      <c r="GGM71" s="280"/>
      <c r="GGN71" s="280"/>
      <c r="GGO71" s="280"/>
      <c r="GGP71" s="280"/>
      <c r="GGQ71" s="280"/>
      <c r="GGR71" s="280"/>
      <c r="GGS71" s="280"/>
      <c r="GGT71" s="280"/>
      <c r="GGU71" s="280"/>
      <c r="GGV71" s="280"/>
      <c r="GGW71" s="280"/>
      <c r="GGX71" s="280"/>
      <c r="GGY71" s="280"/>
      <c r="GGZ71" s="280"/>
      <c r="GHA71" s="280"/>
      <c r="GHB71" s="280"/>
      <c r="GHC71" s="280"/>
      <c r="GHD71" s="280"/>
      <c r="GHE71" s="280"/>
      <c r="GHF71" s="280"/>
      <c r="GHG71" s="280"/>
      <c r="GHH71" s="280"/>
      <c r="GHI71" s="280"/>
      <c r="GHJ71" s="280"/>
      <c r="GHK71" s="280"/>
      <c r="GHL71" s="280"/>
      <c r="GHM71" s="280"/>
      <c r="GHN71" s="280"/>
      <c r="GHO71" s="280"/>
      <c r="GHP71" s="280"/>
      <c r="GHQ71" s="280"/>
      <c r="GHR71" s="280"/>
      <c r="GHS71" s="280"/>
      <c r="GHT71" s="280"/>
      <c r="GHU71" s="280"/>
      <c r="GHV71" s="280"/>
      <c r="GHW71" s="280"/>
      <c r="GHX71" s="280"/>
      <c r="GHY71" s="280"/>
      <c r="GHZ71" s="280"/>
      <c r="GIA71" s="280"/>
      <c r="GIB71" s="280"/>
      <c r="GIC71" s="280"/>
      <c r="GID71" s="280"/>
      <c r="GIE71" s="280"/>
      <c r="GIF71" s="280"/>
      <c r="GIG71" s="280"/>
      <c r="GIH71" s="280"/>
      <c r="GII71" s="280"/>
      <c r="GIJ71" s="280"/>
      <c r="GIK71" s="280"/>
      <c r="GIL71" s="280"/>
      <c r="GIM71" s="280"/>
      <c r="GIN71" s="280"/>
      <c r="GIO71" s="280"/>
      <c r="GIP71" s="280"/>
      <c r="GIQ71" s="280"/>
      <c r="GIR71" s="280"/>
      <c r="GIS71" s="280"/>
      <c r="GIT71" s="280"/>
      <c r="GIU71" s="280"/>
      <c r="GIV71" s="280"/>
      <c r="GIW71" s="280"/>
      <c r="GIX71" s="280"/>
      <c r="GIY71" s="280"/>
      <c r="GIZ71" s="280"/>
      <c r="GJA71" s="280"/>
      <c r="GJB71" s="280"/>
      <c r="GJC71" s="280"/>
      <c r="GJD71" s="280"/>
      <c r="GJE71" s="280"/>
      <c r="GJF71" s="280"/>
      <c r="GJG71" s="280"/>
      <c r="GJH71" s="280"/>
      <c r="GJI71" s="280"/>
      <c r="GJJ71" s="280"/>
      <c r="GJK71" s="280"/>
      <c r="GJL71" s="280"/>
      <c r="GJM71" s="280"/>
      <c r="GJN71" s="280"/>
      <c r="GJO71" s="280"/>
      <c r="GJP71" s="280"/>
      <c r="GJQ71" s="280"/>
      <c r="GJR71" s="280"/>
      <c r="GJS71" s="280"/>
      <c r="GJT71" s="280"/>
      <c r="GJU71" s="280"/>
      <c r="GJV71" s="280"/>
      <c r="GJW71" s="280"/>
      <c r="GJX71" s="280"/>
      <c r="GJY71" s="280"/>
      <c r="GJZ71" s="280"/>
      <c r="GKA71" s="280"/>
      <c r="GKB71" s="280"/>
      <c r="GKC71" s="280"/>
      <c r="GKD71" s="280"/>
      <c r="GKE71" s="280"/>
      <c r="GKF71" s="280"/>
      <c r="GKG71" s="280"/>
      <c r="GKH71" s="280"/>
      <c r="GKI71" s="280"/>
      <c r="GKJ71" s="280"/>
      <c r="GKK71" s="280"/>
      <c r="GKL71" s="280"/>
      <c r="GKM71" s="280"/>
      <c r="GKN71" s="280"/>
      <c r="GKO71" s="280"/>
      <c r="GKP71" s="280"/>
      <c r="GKQ71" s="280"/>
      <c r="GKR71" s="280"/>
      <c r="GKS71" s="280"/>
      <c r="GKT71" s="280"/>
      <c r="GKU71" s="280"/>
      <c r="GKV71" s="280"/>
      <c r="GKW71" s="280"/>
      <c r="GKX71" s="280"/>
      <c r="GKY71" s="280"/>
      <c r="GKZ71" s="280"/>
      <c r="GLA71" s="280"/>
      <c r="GLB71" s="280"/>
      <c r="GLC71" s="280"/>
      <c r="GLD71" s="280"/>
      <c r="GLE71" s="280"/>
      <c r="GLF71" s="280"/>
      <c r="GLG71" s="280"/>
      <c r="GLH71" s="280"/>
      <c r="GLI71" s="280"/>
      <c r="GLJ71" s="280"/>
      <c r="GLK71" s="280"/>
      <c r="GLL71" s="280"/>
      <c r="GLM71" s="280"/>
      <c r="GLN71" s="280"/>
      <c r="GLO71" s="280"/>
      <c r="GLP71" s="280"/>
      <c r="GLQ71" s="280"/>
      <c r="GLR71" s="280"/>
      <c r="GLS71" s="280"/>
      <c r="GLT71" s="280"/>
      <c r="GLU71" s="280"/>
      <c r="GLV71" s="280"/>
      <c r="GLW71" s="280"/>
      <c r="GLX71" s="280"/>
      <c r="GLY71" s="280"/>
      <c r="GLZ71" s="280"/>
      <c r="GMA71" s="280"/>
      <c r="GMB71" s="280"/>
      <c r="GMC71" s="280"/>
      <c r="GMD71" s="280"/>
      <c r="GME71" s="280"/>
      <c r="GMF71" s="280"/>
      <c r="GMG71" s="280"/>
      <c r="GMH71" s="280"/>
      <c r="GMI71" s="280"/>
      <c r="GMJ71" s="280"/>
      <c r="GMK71" s="280"/>
      <c r="GML71" s="280"/>
      <c r="GMM71" s="280"/>
      <c r="GMN71" s="280"/>
      <c r="GMO71" s="280"/>
      <c r="GMP71" s="280"/>
      <c r="GMQ71" s="280"/>
      <c r="GMR71" s="280"/>
      <c r="GMS71" s="280"/>
      <c r="GMT71" s="280"/>
      <c r="GMU71" s="280"/>
      <c r="GMV71" s="280"/>
      <c r="GMW71" s="280"/>
      <c r="GMX71" s="280"/>
      <c r="GMY71" s="280"/>
      <c r="GMZ71" s="280"/>
      <c r="GNA71" s="280"/>
      <c r="GNB71" s="280"/>
      <c r="GNC71" s="280"/>
      <c r="GND71" s="280"/>
      <c r="GNE71" s="280"/>
      <c r="GNF71" s="280"/>
      <c r="GNG71" s="280"/>
      <c r="GNH71" s="280"/>
      <c r="GNI71" s="280"/>
      <c r="GNJ71" s="280"/>
      <c r="GNK71" s="280"/>
      <c r="GNL71" s="280"/>
      <c r="GNM71" s="280"/>
      <c r="GNN71" s="280"/>
      <c r="GNO71" s="280"/>
      <c r="GNP71" s="280"/>
      <c r="GNQ71" s="280"/>
      <c r="GNR71" s="280"/>
      <c r="GNS71" s="280"/>
      <c r="GNT71" s="280"/>
      <c r="GNU71" s="280"/>
      <c r="GNV71" s="280"/>
      <c r="GNW71" s="280"/>
      <c r="GNX71" s="280"/>
      <c r="GNY71" s="280"/>
      <c r="GNZ71" s="280"/>
      <c r="GOA71" s="280"/>
      <c r="GOB71" s="280"/>
      <c r="GOC71" s="280"/>
      <c r="GOD71" s="280"/>
      <c r="GOE71" s="280"/>
      <c r="GOF71" s="280"/>
      <c r="GOG71" s="280"/>
      <c r="GOH71" s="280"/>
      <c r="GOI71" s="280"/>
      <c r="GOJ71" s="280"/>
      <c r="GOK71" s="280"/>
      <c r="GOL71" s="280"/>
      <c r="GOM71" s="280"/>
      <c r="GON71" s="280"/>
      <c r="GOO71" s="280"/>
      <c r="GOP71" s="280"/>
      <c r="GOQ71" s="280"/>
      <c r="GOR71" s="280"/>
      <c r="GOS71" s="280"/>
      <c r="GOT71" s="280"/>
      <c r="GOU71" s="280"/>
      <c r="GOV71" s="280"/>
      <c r="GOW71" s="280"/>
      <c r="GOX71" s="280"/>
      <c r="GOY71" s="280"/>
      <c r="GOZ71" s="280"/>
      <c r="GPA71" s="280"/>
      <c r="GPB71" s="280"/>
      <c r="GPC71" s="280"/>
      <c r="GPD71" s="280"/>
      <c r="GPE71" s="280"/>
      <c r="GPF71" s="280"/>
      <c r="GPG71" s="280"/>
      <c r="GPH71" s="280"/>
      <c r="GPI71" s="280"/>
      <c r="GPJ71" s="280"/>
      <c r="GPK71" s="280"/>
      <c r="GPL71" s="280"/>
      <c r="GPM71" s="280"/>
      <c r="GPN71" s="280"/>
      <c r="GPO71" s="280"/>
      <c r="GPP71" s="280"/>
      <c r="GPQ71" s="280"/>
      <c r="GPR71" s="280"/>
      <c r="GPS71" s="280"/>
      <c r="GPT71" s="280"/>
      <c r="GPU71" s="280"/>
      <c r="GPV71" s="280"/>
      <c r="GPW71" s="280"/>
      <c r="GPX71" s="280"/>
      <c r="GPY71" s="280"/>
      <c r="GPZ71" s="280"/>
      <c r="GQA71" s="280"/>
      <c r="GQB71" s="280"/>
      <c r="GQC71" s="280"/>
      <c r="GQD71" s="280"/>
      <c r="GQE71" s="280"/>
      <c r="GQF71" s="280"/>
      <c r="GQG71" s="280"/>
      <c r="GQH71" s="280"/>
      <c r="GQI71" s="280"/>
      <c r="GQJ71" s="280"/>
      <c r="GQK71" s="280"/>
      <c r="GQL71" s="280"/>
      <c r="GQM71" s="280"/>
      <c r="GQN71" s="280"/>
      <c r="GQO71" s="280"/>
      <c r="GQP71" s="280"/>
      <c r="GQQ71" s="280"/>
      <c r="GQR71" s="280"/>
      <c r="GQS71" s="280"/>
      <c r="GQT71" s="280"/>
      <c r="GQU71" s="280"/>
      <c r="GQV71" s="280"/>
      <c r="GQW71" s="280"/>
      <c r="GQX71" s="280"/>
      <c r="GQY71" s="280"/>
      <c r="GQZ71" s="280"/>
      <c r="GRA71" s="280"/>
      <c r="GRB71" s="280"/>
      <c r="GRC71" s="280"/>
      <c r="GRD71" s="280"/>
      <c r="GRE71" s="280"/>
      <c r="GRF71" s="280"/>
      <c r="GRG71" s="280"/>
      <c r="GRH71" s="280"/>
      <c r="GRI71" s="280"/>
      <c r="GRJ71" s="280"/>
      <c r="GRK71" s="280"/>
      <c r="GRL71" s="280"/>
      <c r="GRM71" s="280"/>
      <c r="GRN71" s="280"/>
      <c r="GRO71" s="280"/>
      <c r="GRP71" s="280"/>
      <c r="GRQ71" s="280"/>
      <c r="GRR71" s="280"/>
      <c r="GRS71" s="280"/>
      <c r="GRT71" s="280"/>
      <c r="GRU71" s="280"/>
      <c r="GRV71" s="280"/>
      <c r="GRW71" s="280"/>
      <c r="GRX71" s="280"/>
      <c r="GRY71" s="280"/>
      <c r="GRZ71" s="280"/>
      <c r="GSA71" s="280"/>
      <c r="GSB71" s="280"/>
      <c r="GSC71" s="280"/>
      <c r="GSD71" s="280"/>
      <c r="GSE71" s="280"/>
      <c r="GSF71" s="280"/>
      <c r="GSG71" s="280"/>
      <c r="GSH71" s="280"/>
      <c r="GSI71" s="280"/>
      <c r="GSJ71" s="280"/>
      <c r="GSK71" s="280"/>
      <c r="GSL71" s="280"/>
      <c r="GSM71" s="280"/>
      <c r="GSN71" s="280"/>
      <c r="GSO71" s="280"/>
      <c r="GSP71" s="280"/>
      <c r="GSQ71" s="280"/>
      <c r="GSR71" s="280"/>
      <c r="GSS71" s="280"/>
      <c r="GST71" s="280"/>
      <c r="GSU71" s="280"/>
      <c r="GSV71" s="280"/>
      <c r="GSW71" s="280"/>
      <c r="GSX71" s="280"/>
      <c r="GSY71" s="280"/>
      <c r="GSZ71" s="280"/>
      <c r="GTA71" s="280"/>
      <c r="GTB71" s="280"/>
      <c r="GTC71" s="280"/>
      <c r="GTD71" s="280"/>
      <c r="GTE71" s="280"/>
      <c r="GTF71" s="280"/>
      <c r="GTG71" s="280"/>
      <c r="GTH71" s="280"/>
      <c r="GTI71" s="280"/>
      <c r="GTJ71" s="280"/>
      <c r="GTK71" s="280"/>
      <c r="GTL71" s="280"/>
      <c r="GTM71" s="280"/>
      <c r="GTN71" s="280"/>
      <c r="GTO71" s="280"/>
      <c r="GTP71" s="280"/>
      <c r="GTQ71" s="280"/>
      <c r="GTR71" s="280"/>
      <c r="GTS71" s="280"/>
      <c r="GTT71" s="280"/>
      <c r="GTU71" s="280"/>
      <c r="GTV71" s="280"/>
      <c r="GTW71" s="280"/>
      <c r="GTX71" s="280"/>
      <c r="GTY71" s="280"/>
      <c r="GTZ71" s="280"/>
      <c r="GUA71" s="280"/>
      <c r="GUB71" s="280"/>
      <c r="GUC71" s="280"/>
      <c r="GUD71" s="280"/>
      <c r="GUE71" s="280"/>
      <c r="GUF71" s="280"/>
      <c r="GUG71" s="280"/>
      <c r="GUH71" s="280"/>
      <c r="GUI71" s="280"/>
      <c r="GUJ71" s="280"/>
      <c r="GUK71" s="280"/>
      <c r="GUL71" s="280"/>
      <c r="GUM71" s="280"/>
      <c r="GUN71" s="280"/>
      <c r="GUO71" s="280"/>
      <c r="GUP71" s="280"/>
      <c r="GUQ71" s="280"/>
      <c r="GUR71" s="280"/>
      <c r="GUS71" s="280"/>
      <c r="GUT71" s="280"/>
      <c r="GUU71" s="280"/>
      <c r="GUV71" s="280"/>
      <c r="GUW71" s="280"/>
      <c r="GUX71" s="280"/>
      <c r="GUY71" s="280"/>
      <c r="GUZ71" s="280"/>
      <c r="GVA71" s="280"/>
      <c r="GVB71" s="280"/>
      <c r="GVC71" s="280"/>
      <c r="GVD71" s="280"/>
      <c r="GVE71" s="280"/>
      <c r="GVF71" s="280"/>
      <c r="GVG71" s="280"/>
      <c r="GVH71" s="280"/>
      <c r="GVI71" s="280"/>
      <c r="GVJ71" s="280"/>
      <c r="GVK71" s="280"/>
      <c r="GVL71" s="280"/>
      <c r="GVM71" s="280"/>
      <c r="GVN71" s="280"/>
      <c r="GVO71" s="280"/>
      <c r="GVP71" s="280"/>
      <c r="GVQ71" s="280"/>
      <c r="GVR71" s="280"/>
      <c r="GVS71" s="280"/>
      <c r="GVT71" s="280"/>
      <c r="GVU71" s="280"/>
      <c r="GVV71" s="280"/>
      <c r="GVW71" s="280"/>
      <c r="GVX71" s="280"/>
      <c r="GVY71" s="280"/>
      <c r="GVZ71" s="280"/>
      <c r="GWA71" s="280"/>
      <c r="GWB71" s="280"/>
      <c r="GWC71" s="280"/>
      <c r="GWD71" s="280"/>
      <c r="GWE71" s="280"/>
      <c r="GWF71" s="280"/>
      <c r="GWG71" s="280"/>
      <c r="GWH71" s="280"/>
      <c r="GWI71" s="280"/>
      <c r="GWJ71" s="280"/>
      <c r="GWK71" s="280"/>
      <c r="GWL71" s="280"/>
      <c r="GWM71" s="280"/>
      <c r="GWN71" s="280"/>
      <c r="GWO71" s="280"/>
      <c r="GWP71" s="280"/>
      <c r="GWQ71" s="280"/>
      <c r="GWR71" s="280"/>
      <c r="GWS71" s="280"/>
      <c r="GWT71" s="280"/>
      <c r="GWU71" s="280"/>
      <c r="GWV71" s="280"/>
      <c r="GWW71" s="280"/>
      <c r="GWX71" s="280"/>
      <c r="GWY71" s="280"/>
      <c r="GWZ71" s="280"/>
      <c r="GXA71" s="280"/>
      <c r="GXB71" s="280"/>
      <c r="GXC71" s="280"/>
      <c r="GXD71" s="280"/>
      <c r="GXE71" s="280"/>
      <c r="GXF71" s="280"/>
      <c r="GXG71" s="280"/>
      <c r="GXH71" s="280"/>
      <c r="GXI71" s="280"/>
      <c r="GXJ71" s="280"/>
      <c r="GXK71" s="280"/>
      <c r="GXL71" s="280"/>
      <c r="GXM71" s="280"/>
      <c r="GXN71" s="280"/>
      <c r="GXO71" s="280"/>
      <c r="GXP71" s="280"/>
      <c r="GXQ71" s="280"/>
      <c r="GXR71" s="280"/>
      <c r="GXS71" s="280"/>
      <c r="GXT71" s="280"/>
      <c r="GXU71" s="280"/>
      <c r="GXV71" s="280"/>
      <c r="GXW71" s="280"/>
      <c r="GXX71" s="280"/>
      <c r="GXY71" s="280"/>
      <c r="GXZ71" s="280"/>
      <c r="GYA71" s="280"/>
      <c r="GYB71" s="280"/>
      <c r="GYC71" s="280"/>
      <c r="GYD71" s="280"/>
      <c r="GYE71" s="280"/>
      <c r="GYF71" s="280"/>
      <c r="GYG71" s="280"/>
      <c r="GYH71" s="280"/>
      <c r="GYI71" s="280"/>
      <c r="GYJ71" s="280"/>
      <c r="GYK71" s="280"/>
      <c r="GYL71" s="280"/>
      <c r="GYM71" s="280"/>
      <c r="GYN71" s="280"/>
      <c r="GYO71" s="280"/>
      <c r="GYP71" s="280"/>
      <c r="GYQ71" s="280"/>
      <c r="GYR71" s="280"/>
      <c r="GYS71" s="280"/>
      <c r="GYT71" s="280"/>
      <c r="GYU71" s="280"/>
      <c r="GYV71" s="280"/>
      <c r="GYW71" s="280"/>
      <c r="GYX71" s="280"/>
      <c r="GYY71" s="280"/>
      <c r="GYZ71" s="280"/>
      <c r="GZA71" s="280"/>
      <c r="GZB71" s="280"/>
      <c r="GZC71" s="280"/>
      <c r="GZD71" s="280"/>
      <c r="GZE71" s="280"/>
      <c r="GZF71" s="280"/>
      <c r="GZG71" s="280"/>
      <c r="GZH71" s="280"/>
      <c r="GZI71" s="280"/>
      <c r="GZJ71" s="280"/>
      <c r="GZK71" s="280"/>
      <c r="GZL71" s="280"/>
      <c r="GZM71" s="280"/>
      <c r="GZN71" s="280"/>
      <c r="GZO71" s="280"/>
      <c r="GZP71" s="280"/>
      <c r="GZQ71" s="280"/>
      <c r="GZR71" s="280"/>
      <c r="GZS71" s="280"/>
      <c r="GZT71" s="280"/>
      <c r="GZU71" s="280"/>
      <c r="GZV71" s="280"/>
      <c r="GZW71" s="280"/>
      <c r="GZX71" s="280"/>
      <c r="GZY71" s="280"/>
      <c r="GZZ71" s="280"/>
      <c r="HAA71" s="280"/>
      <c r="HAB71" s="280"/>
      <c r="HAC71" s="280"/>
      <c r="HAD71" s="280"/>
      <c r="HAE71" s="280"/>
      <c r="HAF71" s="280"/>
      <c r="HAG71" s="280"/>
      <c r="HAH71" s="280"/>
      <c r="HAI71" s="280"/>
      <c r="HAJ71" s="280"/>
      <c r="HAK71" s="280"/>
      <c r="HAL71" s="280"/>
      <c r="HAM71" s="280"/>
      <c r="HAN71" s="280"/>
      <c r="HAO71" s="280"/>
      <c r="HAP71" s="280"/>
      <c r="HAQ71" s="280"/>
      <c r="HAR71" s="280"/>
      <c r="HAS71" s="280"/>
      <c r="HAT71" s="280"/>
      <c r="HAU71" s="280"/>
      <c r="HAV71" s="280"/>
      <c r="HAW71" s="280"/>
      <c r="HAX71" s="280"/>
      <c r="HAY71" s="280"/>
      <c r="HAZ71" s="280"/>
      <c r="HBA71" s="280"/>
      <c r="HBB71" s="280"/>
      <c r="HBC71" s="280"/>
      <c r="HBD71" s="280"/>
      <c r="HBE71" s="280"/>
      <c r="HBF71" s="280"/>
      <c r="HBG71" s="280"/>
      <c r="HBH71" s="280"/>
      <c r="HBI71" s="280"/>
      <c r="HBJ71" s="280"/>
      <c r="HBK71" s="280"/>
      <c r="HBL71" s="280"/>
      <c r="HBM71" s="280"/>
      <c r="HBN71" s="280"/>
      <c r="HBO71" s="280"/>
      <c r="HBP71" s="280"/>
      <c r="HBQ71" s="280"/>
      <c r="HBR71" s="280"/>
      <c r="HBS71" s="280"/>
      <c r="HBT71" s="280"/>
      <c r="HBU71" s="280"/>
      <c r="HBV71" s="280"/>
      <c r="HBW71" s="280"/>
      <c r="HBX71" s="280"/>
      <c r="HBY71" s="280"/>
      <c r="HBZ71" s="280"/>
      <c r="HCA71" s="280"/>
      <c r="HCB71" s="280"/>
      <c r="HCC71" s="280"/>
      <c r="HCD71" s="280"/>
      <c r="HCE71" s="280"/>
      <c r="HCF71" s="280"/>
      <c r="HCG71" s="280"/>
      <c r="HCH71" s="280"/>
      <c r="HCI71" s="280"/>
      <c r="HCJ71" s="280"/>
      <c r="HCK71" s="280"/>
      <c r="HCL71" s="280"/>
      <c r="HCM71" s="280"/>
      <c r="HCN71" s="280"/>
      <c r="HCO71" s="280"/>
      <c r="HCP71" s="280"/>
      <c r="HCQ71" s="280"/>
      <c r="HCR71" s="280"/>
      <c r="HCS71" s="280"/>
      <c r="HCT71" s="280"/>
      <c r="HCU71" s="280"/>
      <c r="HCV71" s="280"/>
      <c r="HCW71" s="280"/>
      <c r="HCX71" s="280"/>
      <c r="HCY71" s="280"/>
      <c r="HCZ71" s="280"/>
      <c r="HDA71" s="280"/>
      <c r="HDB71" s="280"/>
      <c r="HDC71" s="280"/>
      <c r="HDD71" s="280"/>
      <c r="HDE71" s="280"/>
      <c r="HDF71" s="280"/>
      <c r="HDG71" s="280"/>
      <c r="HDH71" s="280"/>
      <c r="HDI71" s="280"/>
      <c r="HDJ71" s="280"/>
      <c r="HDK71" s="280"/>
      <c r="HDL71" s="280"/>
      <c r="HDM71" s="280"/>
      <c r="HDN71" s="280"/>
      <c r="HDO71" s="280"/>
      <c r="HDP71" s="280"/>
      <c r="HDQ71" s="280"/>
      <c r="HDR71" s="280"/>
      <c r="HDS71" s="280"/>
      <c r="HDT71" s="280"/>
      <c r="HDU71" s="280"/>
      <c r="HDV71" s="280"/>
      <c r="HDW71" s="280"/>
      <c r="HDX71" s="280"/>
      <c r="HDY71" s="280"/>
      <c r="HDZ71" s="280"/>
      <c r="HEA71" s="280"/>
      <c r="HEB71" s="280"/>
      <c r="HEC71" s="280"/>
      <c r="HED71" s="280"/>
      <c r="HEE71" s="280"/>
      <c r="HEF71" s="280"/>
      <c r="HEG71" s="280"/>
      <c r="HEH71" s="280"/>
      <c r="HEI71" s="280"/>
      <c r="HEJ71" s="280"/>
      <c r="HEK71" s="280"/>
      <c r="HEL71" s="280"/>
      <c r="HEM71" s="280"/>
      <c r="HEN71" s="280"/>
      <c r="HEO71" s="280"/>
      <c r="HEP71" s="280"/>
      <c r="HEQ71" s="280"/>
      <c r="HER71" s="280"/>
      <c r="HES71" s="280"/>
      <c r="HET71" s="280"/>
      <c r="HEU71" s="280"/>
      <c r="HEV71" s="280"/>
      <c r="HEW71" s="280"/>
      <c r="HEX71" s="280"/>
      <c r="HEY71" s="280"/>
      <c r="HEZ71" s="280"/>
      <c r="HFA71" s="280"/>
      <c r="HFB71" s="280"/>
      <c r="HFC71" s="280"/>
      <c r="HFD71" s="280"/>
      <c r="HFE71" s="280"/>
      <c r="HFF71" s="280"/>
      <c r="HFG71" s="280"/>
      <c r="HFH71" s="280"/>
      <c r="HFI71" s="280"/>
      <c r="HFJ71" s="280"/>
      <c r="HFK71" s="280"/>
      <c r="HFL71" s="280"/>
      <c r="HFM71" s="280"/>
      <c r="HFN71" s="280"/>
      <c r="HFO71" s="280"/>
      <c r="HFP71" s="280"/>
      <c r="HFQ71" s="280"/>
      <c r="HFR71" s="280"/>
      <c r="HFS71" s="280"/>
      <c r="HFT71" s="280"/>
      <c r="HFU71" s="280"/>
      <c r="HFV71" s="280"/>
      <c r="HFW71" s="280"/>
      <c r="HFX71" s="280"/>
      <c r="HFY71" s="280"/>
      <c r="HFZ71" s="280"/>
      <c r="HGA71" s="280"/>
      <c r="HGB71" s="280"/>
      <c r="HGC71" s="280"/>
      <c r="HGD71" s="280"/>
      <c r="HGE71" s="280"/>
      <c r="HGF71" s="280"/>
      <c r="HGG71" s="280"/>
      <c r="HGH71" s="280"/>
      <c r="HGI71" s="280"/>
      <c r="HGJ71" s="280"/>
      <c r="HGK71" s="280"/>
      <c r="HGL71" s="280"/>
      <c r="HGM71" s="280"/>
      <c r="HGN71" s="280"/>
      <c r="HGO71" s="280"/>
      <c r="HGP71" s="280"/>
      <c r="HGQ71" s="280"/>
      <c r="HGR71" s="280"/>
      <c r="HGS71" s="280"/>
      <c r="HGT71" s="280"/>
      <c r="HGU71" s="280"/>
      <c r="HGV71" s="280"/>
      <c r="HGW71" s="280"/>
      <c r="HGX71" s="280"/>
      <c r="HGY71" s="280"/>
      <c r="HGZ71" s="280"/>
      <c r="HHA71" s="280"/>
      <c r="HHB71" s="280"/>
      <c r="HHC71" s="280"/>
      <c r="HHD71" s="280"/>
      <c r="HHE71" s="280"/>
      <c r="HHF71" s="280"/>
      <c r="HHG71" s="280"/>
      <c r="HHH71" s="280"/>
      <c r="HHI71" s="280"/>
      <c r="HHJ71" s="280"/>
      <c r="HHK71" s="280"/>
      <c r="HHL71" s="280"/>
      <c r="HHM71" s="280"/>
      <c r="HHN71" s="280"/>
      <c r="HHO71" s="280"/>
      <c r="HHP71" s="280"/>
      <c r="HHQ71" s="280"/>
      <c r="HHR71" s="280"/>
      <c r="HHS71" s="280"/>
      <c r="HHT71" s="280"/>
      <c r="HHU71" s="280"/>
      <c r="HHV71" s="280"/>
      <c r="HHW71" s="280"/>
      <c r="HHX71" s="280"/>
      <c r="HHY71" s="280"/>
      <c r="HHZ71" s="280"/>
      <c r="HIA71" s="280"/>
      <c r="HIB71" s="280"/>
      <c r="HIC71" s="280"/>
      <c r="HID71" s="280"/>
      <c r="HIE71" s="280"/>
      <c r="HIF71" s="280"/>
      <c r="HIG71" s="280"/>
      <c r="HIH71" s="280"/>
      <c r="HII71" s="280"/>
      <c r="HIJ71" s="280"/>
      <c r="HIK71" s="280"/>
      <c r="HIL71" s="280"/>
      <c r="HIM71" s="280"/>
      <c r="HIN71" s="280"/>
      <c r="HIO71" s="280"/>
      <c r="HIP71" s="280"/>
      <c r="HIQ71" s="280"/>
      <c r="HIR71" s="280"/>
      <c r="HIS71" s="280"/>
      <c r="HIT71" s="280"/>
      <c r="HIU71" s="280"/>
      <c r="HIV71" s="280"/>
      <c r="HIW71" s="280"/>
      <c r="HIX71" s="280"/>
      <c r="HIY71" s="280"/>
      <c r="HIZ71" s="280"/>
      <c r="HJA71" s="280"/>
      <c r="HJB71" s="280"/>
      <c r="HJC71" s="280"/>
      <c r="HJD71" s="280"/>
      <c r="HJE71" s="280"/>
      <c r="HJF71" s="280"/>
      <c r="HJG71" s="280"/>
      <c r="HJH71" s="280"/>
      <c r="HJI71" s="280"/>
      <c r="HJJ71" s="280"/>
      <c r="HJK71" s="280"/>
      <c r="HJL71" s="280"/>
      <c r="HJM71" s="280"/>
      <c r="HJN71" s="280"/>
      <c r="HJO71" s="280"/>
      <c r="HJP71" s="280"/>
      <c r="HJQ71" s="280"/>
      <c r="HJR71" s="280"/>
      <c r="HJS71" s="280"/>
      <c r="HJT71" s="280"/>
      <c r="HJU71" s="280"/>
      <c r="HJV71" s="280"/>
      <c r="HJW71" s="280"/>
      <c r="HJX71" s="280"/>
      <c r="HJY71" s="280"/>
      <c r="HJZ71" s="280"/>
      <c r="HKA71" s="280"/>
      <c r="HKB71" s="280"/>
      <c r="HKC71" s="280"/>
      <c r="HKD71" s="280"/>
      <c r="HKE71" s="280"/>
      <c r="HKF71" s="280"/>
      <c r="HKG71" s="280"/>
      <c r="HKH71" s="280"/>
      <c r="HKI71" s="280"/>
      <c r="HKJ71" s="280"/>
      <c r="HKK71" s="280"/>
      <c r="HKL71" s="280"/>
      <c r="HKM71" s="280"/>
      <c r="HKN71" s="280"/>
      <c r="HKO71" s="280"/>
      <c r="HKP71" s="280"/>
      <c r="HKQ71" s="280"/>
      <c r="HKR71" s="280"/>
      <c r="HKS71" s="280"/>
      <c r="HKT71" s="280"/>
      <c r="HKU71" s="280"/>
      <c r="HKV71" s="280"/>
      <c r="HKW71" s="280"/>
      <c r="HKX71" s="280"/>
      <c r="HKY71" s="280"/>
      <c r="HKZ71" s="280"/>
      <c r="HLA71" s="280"/>
      <c r="HLB71" s="280"/>
      <c r="HLC71" s="280"/>
      <c r="HLD71" s="280"/>
      <c r="HLE71" s="280"/>
      <c r="HLF71" s="280"/>
      <c r="HLG71" s="280"/>
      <c r="HLH71" s="280"/>
      <c r="HLI71" s="280"/>
      <c r="HLJ71" s="280"/>
      <c r="HLK71" s="280"/>
      <c r="HLL71" s="280"/>
      <c r="HLM71" s="280"/>
      <c r="HLN71" s="280"/>
      <c r="HLO71" s="280"/>
      <c r="HLP71" s="280"/>
      <c r="HLQ71" s="280"/>
      <c r="HLR71" s="280"/>
      <c r="HLS71" s="280"/>
      <c r="HLT71" s="280"/>
      <c r="HLU71" s="280"/>
      <c r="HLV71" s="280"/>
      <c r="HLW71" s="280"/>
      <c r="HLX71" s="280"/>
      <c r="HLY71" s="280"/>
      <c r="HLZ71" s="280"/>
      <c r="HMA71" s="280"/>
      <c r="HMB71" s="280"/>
      <c r="HMC71" s="280"/>
      <c r="HMD71" s="280"/>
      <c r="HME71" s="280"/>
      <c r="HMF71" s="280"/>
      <c r="HMG71" s="280"/>
      <c r="HMH71" s="280"/>
      <c r="HMI71" s="280"/>
      <c r="HMJ71" s="280"/>
      <c r="HMK71" s="280"/>
      <c r="HML71" s="280"/>
      <c r="HMM71" s="280"/>
      <c r="HMN71" s="280"/>
      <c r="HMO71" s="280"/>
      <c r="HMP71" s="280"/>
      <c r="HMQ71" s="280"/>
      <c r="HMR71" s="280"/>
      <c r="HMS71" s="280"/>
      <c r="HMT71" s="280"/>
      <c r="HMU71" s="280"/>
      <c r="HMV71" s="280"/>
      <c r="HMW71" s="280"/>
      <c r="HMX71" s="280"/>
      <c r="HMY71" s="280"/>
      <c r="HMZ71" s="280"/>
      <c r="HNA71" s="280"/>
      <c r="HNB71" s="280"/>
      <c r="HNC71" s="280"/>
      <c r="HND71" s="280"/>
      <c r="HNE71" s="280"/>
      <c r="HNF71" s="280"/>
      <c r="HNG71" s="280"/>
      <c r="HNH71" s="280"/>
      <c r="HNI71" s="280"/>
      <c r="HNJ71" s="280"/>
      <c r="HNK71" s="280"/>
      <c r="HNL71" s="280"/>
      <c r="HNM71" s="280"/>
      <c r="HNN71" s="280"/>
      <c r="HNO71" s="280"/>
      <c r="HNP71" s="280"/>
      <c r="HNQ71" s="280"/>
      <c r="HNR71" s="280"/>
      <c r="HNS71" s="280"/>
      <c r="HNT71" s="280"/>
      <c r="HNU71" s="280"/>
      <c r="HNV71" s="280"/>
      <c r="HNW71" s="280"/>
      <c r="HNX71" s="280"/>
      <c r="HNY71" s="280"/>
      <c r="HNZ71" s="280"/>
      <c r="HOA71" s="280"/>
      <c r="HOB71" s="280"/>
      <c r="HOC71" s="280"/>
      <c r="HOD71" s="280"/>
      <c r="HOE71" s="280"/>
      <c r="HOF71" s="280"/>
      <c r="HOG71" s="280"/>
      <c r="HOH71" s="280"/>
      <c r="HOI71" s="280"/>
      <c r="HOJ71" s="280"/>
      <c r="HOK71" s="280"/>
      <c r="HOL71" s="280"/>
      <c r="HOM71" s="280"/>
      <c r="HON71" s="280"/>
      <c r="HOO71" s="280"/>
      <c r="HOP71" s="280"/>
      <c r="HOQ71" s="280"/>
      <c r="HOR71" s="280"/>
      <c r="HOS71" s="280"/>
      <c r="HOT71" s="280"/>
      <c r="HOU71" s="280"/>
      <c r="HOV71" s="280"/>
      <c r="HOW71" s="280"/>
      <c r="HOX71" s="280"/>
      <c r="HOY71" s="280"/>
      <c r="HOZ71" s="280"/>
      <c r="HPA71" s="280"/>
      <c r="HPB71" s="280"/>
      <c r="HPC71" s="280"/>
      <c r="HPD71" s="280"/>
      <c r="HPE71" s="280"/>
      <c r="HPF71" s="280"/>
      <c r="HPG71" s="280"/>
      <c r="HPH71" s="280"/>
      <c r="HPI71" s="280"/>
      <c r="HPJ71" s="280"/>
      <c r="HPK71" s="280"/>
      <c r="HPL71" s="280"/>
      <c r="HPM71" s="280"/>
      <c r="HPN71" s="280"/>
      <c r="HPO71" s="280"/>
      <c r="HPP71" s="280"/>
      <c r="HPQ71" s="280"/>
      <c r="HPR71" s="280"/>
      <c r="HPS71" s="280"/>
      <c r="HPT71" s="280"/>
      <c r="HPU71" s="280"/>
      <c r="HPV71" s="280"/>
      <c r="HPW71" s="280"/>
      <c r="HPX71" s="280"/>
      <c r="HPY71" s="280"/>
      <c r="HPZ71" s="280"/>
      <c r="HQA71" s="280"/>
      <c r="HQB71" s="280"/>
      <c r="HQC71" s="280"/>
      <c r="HQD71" s="280"/>
      <c r="HQE71" s="280"/>
      <c r="HQF71" s="280"/>
      <c r="HQG71" s="280"/>
      <c r="HQH71" s="280"/>
      <c r="HQI71" s="280"/>
      <c r="HQJ71" s="280"/>
      <c r="HQK71" s="280"/>
      <c r="HQL71" s="280"/>
      <c r="HQM71" s="280"/>
      <c r="HQN71" s="280"/>
      <c r="HQO71" s="280"/>
      <c r="HQP71" s="280"/>
      <c r="HQQ71" s="280"/>
      <c r="HQR71" s="280"/>
      <c r="HQS71" s="280"/>
      <c r="HQT71" s="280"/>
      <c r="HQU71" s="280"/>
      <c r="HQV71" s="280"/>
      <c r="HQW71" s="280"/>
      <c r="HQX71" s="280"/>
      <c r="HQY71" s="280"/>
      <c r="HQZ71" s="280"/>
      <c r="HRA71" s="280"/>
      <c r="HRB71" s="280"/>
      <c r="HRC71" s="280"/>
      <c r="HRD71" s="280"/>
      <c r="HRE71" s="280"/>
      <c r="HRF71" s="280"/>
      <c r="HRG71" s="280"/>
      <c r="HRH71" s="280"/>
      <c r="HRI71" s="280"/>
      <c r="HRJ71" s="280"/>
      <c r="HRK71" s="280"/>
      <c r="HRL71" s="280"/>
      <c r="HRM71" s="280"/>
      <c r="HRN71" s="280"/>
      <c r="HRO71" s="280"/>
      <c r="HRP71" s="280"/>
      <c r="HRQ71" s="280"/>
      <c r="HRR71" s="280"/>
      <c r="HRS71" s="280"/>
      <c r="HRT71" s="280"/>
      <c r="HRU71" s="280"/>
      <c r="HRV71" s="280"/>
      <c r="HRW71" s="280"/>
      <c r="HRX71" s="280"/>
      <c r="HRY71" s="280"/>
      <c r="HRZ71" s="280"/>
      <c r="HSA71" s="280"/>
      <c r="HSB71" s="280"/>
      <c r="HSC71" s="280"/>
      <c r="HSD71" s="280"/>
      <c r="HSE71" s="280"/>
      <c r="HSF71" s="280"/>
      <c r="HSG71" s="280"/>
      <c r="HSH71" s="280"/>
      <c r="HSI71" s="280"/>
      <c r="HSJ71" s="280"/>
      <c r="HSK71" s="280"/>
      <c r="HSL71" s="280"/>
      <c r="HSM71" s="280"/>
      <c r="HSN71" s="280"/>
      <c r="HSO71" s="280"/>
      <c r="HSP71" s="280"/>
      <c r="HSQ71" s="280"/>
      <c r="HSR71" s="280"/>
      <c r="HSS71" s="280"/>
      <c r="HST71" s="280"/>
      <c r="HSU71" s="280"/>
      <c r="HSV71" s="280"/>
      <c r="HSW71" s="280"/>
      <c r="HSX71" s="280"/>
      <c r="HSY71" s="280"/>
      <c r="HSZ71" s="280"/>
      <c r="HTA71" s="280"/>
      <c r="HTB71" s="280"/>
      <c r="HTC71" s="280"/>
      <c r="HTD71" s="280"/>
      <c r="HTE71" s="280"/>
      <c r="HTF71" s="280"/>
      <c r="HTG71" s="280"/>
      <c r="HTH71" s="280"/>
      <c r="HTI71" s="280"/>
      <c r="HTJ71" s="280"/>
      <c r="HTK71" s="280"/>
      <c r="HTL71" s="280"/>
      <c r="HTM71" s="280"/>
      <c r="HTN71" s="280"/>
      <c r="HTO71" s="280"/>
      <c r="HTP71" s="280"/>
      <c r="HTQ71" s="280"/>
      <c r="HTR71" s="280"/>
      <c r="HTS71" s="280"/>
      <c r="HTT71" s="280"/>
      <c r="HTU71" s="280"/>
      <c r="HTV71" s="280"/>
      <c r="HTW71" s="280"/>
      <c r="HTX71" s="280"/>
      <c r="HTY71" s="280"/>
      <c r="HTZ71" s="280"/>
      <c r="HUA71" s="280"/>
      <c r="HUB71" s="280"/>
      <c r="HUC71" s="280"/>
      <c r="HUD71" s="280"/>
      <c r="HUE71" s="280"/>
      <c r="HUF71" s="280"/>
      <c r="HUG71" s="280"/>
      <c r="HUH71" s="280"/>
      <c r="HUI71" s="280"/>
      <c r="HUJ71" s="280"/>
      <c r="HUK71" s="280"/>
      <c r="HUL71" s="280"/>
      <c r="HUM71" s="280"/>
      <c r="HUN71" s="280"/>
      <c r="HUO71" s="280"/>
      <c r="HUP71" s="280"/>
      <c r="HUQ71" s="280"/>
      <c r="HUR71" s="280"/>
      <c r="HUS71" s="280"/>
      <c r="HUT71" s="280"/>
      <c r="HUU71" s="280"/>
      <c r="HUV71" s="280"/>
      <c r="HUW71" s="280"/>
      <c r="HUX71" s="280"/>
      <c r="HUY71" s="280"/>
      <c r="HUZ71" s="280"/>
      <c r="HVA71" s="280"/>
      <c r="HVB71" s="280"/>
      <c r="HVC71" s="280"/>
      <c r="HVD71" s="280"/>
      <c r="HVE71" s="280"/>
      <c r="HVF71" s="280"/>
      <c r="HVG71" s="280"/>
      <c r="HVH71" s="280"/>
      <c r="HVI71" s="280"/>
      <c r="HVJ71" s="280"/>
      <c r="HVK71" s="280"/>
      <c r="HVL71" s="280"/>
      <c r="HVM71" s="280"/>
      <c r="HVN71" s="280"/>
      <c r="HVO71" s="280"/>
      <c r="HVP71" s="280"/>
      <c r="HVQ71" s="280"/>
      <c r="HVR71" s="280"/>
      <c r="HVS71" s="280"/>
      <c r="HVT71" s="280"/>
      <c r="HVU71" s="280"/>
      <c r="HVV71" s="280"/>
      <c r="HVW71" s="280"/>
      <c r="HVX71" s="280"/>
      <c r="HVY71" s="280"/>
      <c r="HVZ71" s="280"/>
      <c r="HWA71" s="280"/>
      <c r="HWB71" s="280"/>
      <c r="HWC71" s="280"/>
      <c r="HWD71" s="280"/>
      <c r="HWE71" s="280"/>
      <c r="HWF71" s="280"/>
      <c r="HWG71" s="280"/>
      <c r="HWH71" s="280"/>
      <c r="HWI71" s="280"/>
      <c r="HWJ71" s="280"/>
      <c r="HWK71" s="280"/>
      <c r="HWL71" s="280"/>
      <c r="HWM71" s="280"/>
      <c r="HWN71" s="280"/>
      <c r="HWO71" s="280"/>
      <c r="HWP71" s="280"/>
      <c r="HWQ71" s="280"/>
      <c r="HWR71" s="280"/>
      <c r="HWS71" s="280"/>
      <c r="HWT71" s="280"/>
      <c r="HWU71" s="280"/>
      <c r="HWV71" s="280"/>
      <c r="HWW71" s="280"/>
      <c r="HWX71" s="280"/>
      <c r="HWY71" s="280"/>
      <c r="HWZ71" s="280"/>
      <c r="HXA71" s="280"/>
      <c r="HXB71" s="280"/>
      <c r="HXC71" s="280"/>
      <c r="HXD71" s="280"/>
      <c r="HXE71" s="280"/>
      <c r="HXF71" s="280"/>
      <c r="HXG71" s="280"/>
      <c r="HXH71" s="280"/>
      <c r="HXI71" s="280"/>
      <c r="HXJ71" s="280"/>
      <c r="HXK71" s="280"/>
      <c r="HXL71" s="280"/>
      <c r="HXM71" s="280"/>
      <c r="HXN71" s="280"/>
      <c r="HXO71" s="280"/>
      <c r="HXP71" s="280"/>
      <c r="HXQ71" s="280"/>
      <c r="HXR71" s="280"/>
      <c r="HXS71" s="280"/>
      <c r="HXT71" s="280"/>
      <c r="HXU71" s="280"/>
      <c r="HXV71" s="280"/>
      <c r="HXW71" s="280"/>
      <c r="HXX71" s="280"/>
      <c r="HXY71" s="280"/>
      <c r="HXZ71" s="280"/>
      <c r="HYA71" s="280"/>
      <c r="HYB71" s="280"/>
      <c r="HYC71" s="280"/>
      <c r="HYD71" s="280"/>
      <c r="HYE71" s="280"/>
      <c r="HYF71" s="280"/>
      <c r="HYG71" s="280"/>
      <c r="HYH71" s="280"/>
      <c r="HYI71" s="280"/>
      <c r="HYJ71" s="280"/>
      <c r="HYK71" s="280"/>
      <c r="HYL71" s="280"/>
      <c r="HYM71" s="280"/>
      <c r="HYN71" s="280"/>
      <c r="HYO71" s="280"/>
      <c r="HYP71" s="280"/>
      <c r="HYQ71" s="280"/>
      <c r="HYR71" s="280"/>
      <c r="HYS71" s="280"/>
      <c r="HYT71" s="280"/>
      <c r="HYU71" s="280"/>
      <c r="HYV71" s="280"/>
      <c r="HYW71" s="280"/>
      <c r="HYX71" s="280"/>
      <c r="HYY71" s="280"/>
      <c r="HYZ71" s="280"/>
      <c r="HZA71" s="280"/>
      <c r="HZB71" s="280"/>
      <c r="HZC71" s="280"/>
      <c r="HZD71" s="280"/>
      <c r="HZE71" s="280"/>
      <c r="HZF71" s="280"/>
      <c r="HZG71" s="280"/>
      <c r="HZH71" s="280"/>
      <c r="HZI71" s="280"/>
      <c r="HZJ71" s="280"/>
      <c r="HZK71" s="280"/>
      <c r="HZL71" s="280"/>
      <c r="HZM71" s="280"/>
      <c r="HZN71" s="280"/>
      <c r="HZO71" s="280"/>
      <c r="HZP71" s="280"/>
      <c r="HZQ71" s="280"/>
      <c r="HZR71" s="280"/>
      <c r="HZS71" s="280"/>
      <c r="HZT71" s="280"/>
      <c r="HZU71" s="280"/>
      <c r="HZV71" s="280"/>
      <c r="HZW71" s="280"/>
      <c r="HZX71" s="280"/>
      <c r="HZY71" s="280"/>
      <c r="HZZ71" s="280"/>
      <c r="IAA71" s="280"/>
      <c r="IAB71" s="280"/>
      <c r="IAC71" s="280"/>
      <c r="IAD71" s="280"/>
      <c r="IAE71" s="280"/>
      <c r="IAF71" s="280"/>
      <c r="IAG71" s="280"/>
      <c r="IAH71" s="280"/>
      <c r="IAI71" s="280"/>
      <c r="IAJ71" s="280"/>
      <c r="IAK71" s="280"/>
      <c r="IAL71" s="280"/>
      <c r="IAM71" s="280"/>
      <c r="IAN71" s="280"/>
      <c r="IAO71" s="280"/>
      <c r="IAP71" s="280"/>
      <c r="IAQ71" s="280"/>
      <c r="IAR71" s="280"/>
      <c r="IAS71" s="280"/>
      <c r="IAT71" s="280"/>
      <c r="IAU71" s="280"/>
      <c r="IAV71" s="280"/>
      <c r="IAW71" s="280"/>
      <c r="IAX71" s="280"/>
      <c r="IAY71" s="280"/>
      <c r="IAZ71" s="280"/>
      <c r="IBA71" s="280"/>
      <c r="IBB71" s="280"/>
      <c r="IBC71" s="280"/>
      <c r="IBD71" s="280"/>
      <c r="IBE71" s="280"/>
      <c r="IBF71" s="280"/>
      <c r="IBG71" s="280"/>
      <c r="IBH71" s="280"/>
      <c r="IBI71" s="280"/>
      <c r="IBJ71" s="280"/>
      <c r="IBK71" s="280"/>
      <c r="IBL71" s="280"/>
      <c r="IBM71" s="280"/>
      <c r="IBN71" s="280"/>
      <c r="IBO71" s="280"/>
      <c r="IBP71" s="280"/>
      <c r="IBQ71" s="280"/>
      <c r="IBR71" s="280"/>
      <c r="IBS71" s="280"/>
      <c r="IBT71" s="280"/>
      <c r="IBU71" s="280"/>
      <c r="IBV71" s="280"/>
      <c r="IBW71" s="280"/>
      <c r="IBX71" s="280"/>
      <c r="IBY71" s="280"/>
      <c r="IBZ71" s="280"/>
      <c r="ICA71" s="280"/>
      <c r="ICB71" s="280"/>
      <c r="ICC71" s="280"/>
      <c r="ICD71" s="280"/>
      <c r="ICE71" s="280"/>
      <c r="ICF71" s="280"/>
      <c r="ICG71" s="280"/>
      <c r="ICH71" s="280"/>
      <c r="ICI71" s="280"/>
      <c r="ICJ71" s="280"/>
      <c r="ICK71" s="280"/>
      <c r="ICL71" s="280"/>
      <c r="ICM71" s="280"/>
      <c r="ICN71" s="280"/>
      <c r="ICO71" s="280"/>
      <c r="ICP71" s="280"/>
      <c r="ICQ71" s="280"/>
      <c r="ICR71" s="280"/>
      <c r="ICS71" s="280"/>
      <c r="ICT71" s="280"/>
      <c r="ICU71" s="280"/>
      <c r="ICV71" s="280"/>
      <c r="ICW71" s="280"/>
      <c r="ICX71" s="280"/>
      <c r="ICY71" s="280"/>
      <c r="ICZ71" s="280"/>
      <c r="IDA71" s="280"/>
      <c r="IDB71" s="280"/>
      <c r="IDC71" s="280"/>
      <c r="IDD71" s="280"/>
      <c r="IDE71" s="280"/>
      <c r="IDF71" s="280"/>
      <c r="IDG71" s="280"/>
      <c r="IDH71" s="280"/>
      <c r="IDI71" s="280"/>
      <c r="IDJ71" s="280"/>
      <c r="IDK71" s="280"/>
      <c r="IDL71" s="280"/>
      <c r="IDM71" s="280"/>
      <c r="IDN71" s="280"/>
      <c r="IDO71" s="280"/>
      <c r="IDP71" s="280"/>
      <c r="IDQ71" s="280"/>
      <c r="IDR71" s="280"/>
      <c r="IDS71" s="280"/>
      <c r="IDT71" s="280"/>
      <c r="IDU71" s="280"/>
      <c r="IDV71" s="280"/>
      <c r="IDW71" s="280"/>
      <c r="IDX71" s="280"/>
      <c r="IDY71" s="280"/>
      <c r="IDZ71" s="280"/>
      <c r="IEA71" s="280"/>
      <c r="IEB71" s="280"/>
      <c r="IEC71" s="280"/>
      <c r="IED71" s="280"/>
      <c r="IEE71" s="280"/>
      <c r="IEF71" s="280"/>
      <c r="IEG71" s="280"/>
      <c r="IEH71" s="280"/>
      <c r="IEI71" s="280"/>
      <c r="IEJ71" s="280"/>
      <c r="IEK71" s="280"/>
      <c r="IEL71" s="280"/>
      <c r="IEM71" s="280"/>
      <c r="IEN71" s="280"/>
      <c r="IEO71" s="280"/>
      <c r="IEP71" s="280"/>
      <c r="IEQ71" s="280"/>
      <c r="IER71" s="280"/>
      <c r="IES71" s="280"/>
      <c r="IET71" s="280"/>
      <c r="IEU71" s="280"/>
      <c r="IEV71" s="280"/>
      <c r="IEW71" s="280"/>
      <c r="IEX71" s="280"/>
      <c r="IEY71" s="280"/>
      <c r="IEZ71" s="280"/>
      <c r="IFA71" s="280"/>
      <c r="IFB71" s="280"/>
      <c r="IFC71" s="280"/>
      <c r="IFD71" s="280"/>
      <c r="IFE71" s="280"/>
      <c r="IFF71" s="280"/>
      <c r="IFG71" s="280"/>
      <c r="IFH71" s="280"/>
      <c r="IFI71" s="280"/>
      <c r="IFJ71" s="280"/>
      <c r="IFK71" s="280"/>
      <c r="IFL71" s="280"/>
      <c r="IFM71" s="280"/>
      <c r="IFN71" s="280"/>
      <c r="IFO71" s="280"/>
      <c r="IFP71" s="280"/>
      <c r="IFQ71" s="280"/>
      <c r="IFR71" s="280"/>
      <c r="IFS71" s="280"/>
      <c r="IFT71" s="280"/>
      <c r="IFU71" s="280"/>
      <c r="IFV71" s="280"/>
      <c r="IFW71" s="280"/>
      <c r="IFX71" s="280"/>
      <c r="IFY71" s="280"/>
      <c r="IFZ71" s="280"/>
      <c r="IGA71" s="280"/>
      <c r="IGB71" s="280"/>
      <c r="IGC71" s="280"/>
      <c r="IGD71" s="280"/>
      <c r="IGE71" s="280"/>
      <c r="IGF71" s="280"/>
      <c r="IGG71" s="280"/>
      <c r="IGH71" s="280"/>
      <c r="IGI71" s="280"/>
      <c r="IGJ71" s="280"/>
      <c r="IGK71" s="280"/>
      <c r="IGL71" s="280"/>
      <c r="IGM71" s="280"/>
      <c r="IGN71" s="280"/>
      <c r="IGO71" s="280"/>
      <c r="IGP71" s="280"/>
      <c r="IGQ71" s="280"/>
      <c r="IGR71" s="280"/>
      <c r="IGS71" s="280"/>
      <c r="IGT71" s="280"/>
      <c r="IGU71" s="280"/>
      <c r="IGV71" s="280"/>
      <c r="IGW71" s="280"/>
      <c r="IGX71" s="280"/>
      <c r="IGY71" s="280"/>
      <c r="IGZ71" s="280"/>
      <c r="IHA71" s="280"/>
      <c r="IHB71" s="280"/>
      <c r="IHC71" s="280"/>
      <c r="IHD71" s="280"/>
      <c r="IHE71" s="280"/>
      <c r="IHF71" s="280"/>
      <c r="IHG71" s="280"/>
      <c r="IHH71" s="280"/>
      <c r="IHI71" s="280"/>
      <c r="IHJ71" s="280"/>
      <c r="IHK71" s="280"/>
      <c r="IHL71" s="280"/>
      <c r="IHM71" s="280"/>
      <c r="IHN71" s="280"/>
      <c r="IHO71" s="280"/>
      <c r="IHP71" s="280"/>
      <c r="IHQ71" s="280"/>
      <c r="IHR71" s="280"/>
      <c r="IHS71" s="280"/>
      <c r="IHT71" s="280"/>
      <c r="IHU71" s="280"/>
      <c r="IHV71" s="280"/>
      <c r="IHW71" s="280"/>
      <c r="IHX71" s="280"/>
      <c r="IHY71" s="280"/>
      <c r="IHZ71" s="280"/>
      <c r="IIA71" s="280"/>
      <c r="IIB71" s="280"/>
      <c r="IIC71" s="280"/>
      <c r="IID71" s="280"/>
      <c r="IIE71" s="280"/>
      <c r="IIF71" s="280"/>
      <c r="IIG71" s="280"/>
      <c r="IIH71" s="280"/>
      <c r="III71" s="280"/>
      <c r="IIJ71" s="280"/>
      <c r="IIK71" s="280"/>
      <c r="IIL71" s="280"/>
      <c r="IIM71" s="280"/>
      <c r="IIN71" s="280"/>
      <c r="IIO71" s="280"/>
      <c r="IIP71" s="280"/>
      <c r="IIQ71" s="280"/>
      <c r="IIR71" s="280"/>
      <c r="IIS71" s="280"/>
      <c r="IIT71" s="280"/>
      <c r="IIU71" s="280"/>
      <c r="IIV71" s="280"/>
      <c r="IIW71" s="280"/>
      <c r="IIX71" s="280"/>
      <c r="IIY71" s="280"/>
      <c r="IIZ71" s="280"/>
      <c r="IJA71" s="280"/>
      <c r="IJB71" s="280"/>
      <c r="IJC71" s="280"/>
      <c r="IJD71" s="280"/>
      <c r="IJE71" s="280"/>
      <c r="IJF71" s="280"/>
      <c r="IJG71" s="280"/>
      <c r="IJH71" s="280"/>
      <c r="IJI71" s="280"/>
      <c r="IJJ71" s="280"/>
      <c r="IJK71" s="280"/>
      <c r="IJL71" s="280"/>
      <c r="IJM71" s="280"/>
      <c r="IJN71" s="280"/>
      <c r="IJO71" s="280"/>
      <c r="IJP71" s="280"/>
      <c r="IJQ71" s="280"/>
      <c r="IJR71" s="280"/>
      <c r="IJS71" s="280"/>
      <c r="IJT71" s="280"/>
      <c r="IJU71" s="280"/>
      <c r="IJV71" s="280"/>
      <c r="IJW71" s="280"/>
      <c r="IJX71" s="280"/>
      <c r="IJY71" s="280"/>
      <c r="IJZ71" s="280"/>
      <c r="IKA71" s="280"/>
      <c r="IKB71" s="280"/>
      <c r="IKC71" s="280"/>
      <c r="IKD71" s="280"/>
      <c r="IKE71" s="280"/>
      <c r="IKF71" s="280"/>
      <c r="IKG71" s="280"/>
      <c r="IKH71" s="280"/>
      <c r="IKI71" s="280"/>
      <c r="IKJ71" s="280"/>
      <c r="IKK71" s="280"/>
      <c r="IKL71" s="280"/>
      <c r="IKM71" s="280"/>
      <c r="IKN71" s="280"/>
      <c r="IKO71" s="280"/>
      <c r="IKP71" s="280"/>
      <c r="IKQ71" s="280"/>
      <c r="IKR71" s="280"/>
      <c r="IKS71" s="280"/>
      <c r="IKT71" s="280"/>
      <c r="IKU71" s="280"/>
      <c r="IKV71" s="280"/>
      <c r="IKW71" s="280"/>
      <c r="IKX71" s="280"/>
      <c r="IKY71" s="280"/>
      <c r="IKZ71" s="280"/>
      <c r="ILA71" s="280"/>
      <c r="ILB71" s="280"/>
      <c r="ILC71" s="280"/>
      <c r="ILD71" s="280"/>
      <c r="ILE71" s="280"/>
      <c r="ILF71" s="280"/>
      <c r="ILG71" s="280"/>
      <c r="ILH71" s="280"/>
      <c r="ILI71" s="280"/>
      <c r="ILJ71" s="280"/>
      <c r="ILK71" s="280"/>
      <c r="ILL71" s="280"/>
      <c r="ILM71" s="280"/>
      <c r="ILN71" s="280"/>
      <c r="ILO71" s="280"/>
      <c r="ILP71" s="280"/>
      <c r="ILQ71" s="280"/>
      <c r="ILR71" s="280"/>
      <c r="ILS71" s="280"/>
      <c r="ILT71" s="280"/>
      <c r="ILU71" s="280"/>
      <c r="ILV71" s="280"/>
      <c r="ILW71" s="280"/>
      <c r="ILX71" s="280"/>
      <c r="ILY71" s="280"/>
      <c r="ILZ71" s="280"/>
      <c r="IMA71" s="280"/>
      <c r="IMB71" s="280"/>
      <c r="IMC71" s="280"/>
      <c r="IMD71" s="280"/>
      <c r="IME71" s="280"/>
      <c r="IMF71" s="280"/>
      <c r="IMG71" s="280"/>
      <c r="IMH71" s="280"/>
      <c r="IMI71" s="280"/>
      <c r="IMJ71" s="280"/>
      <c r="IMK71" s="280"/>
      <c r="IML71" s="280"/>
      <c r="IMM71" s="280"/>
      <c r="IMN71" s="280"/>
      <c r="IMO71" s="280"/>
      <c r="IMP71" s="280"/>
      <c r="IMQ71" s="280"/>
      <c r="IMR71" s="280"/>
      <c r="IMS71" s="280"/>
      <c r="IMT71" s="280"/>
      <c r="IMU71" s="280"/>
      <c r="IMV71" s="280"/>
      <c r="IMW71" s="280"/>
      <c r="IMX71" s="280"/>
      <c r="IMY71" s="280"/>
      <c r="IMZ71" s="280"/>
      <c r="INA71" s="280"/>
      <c r="INB71" s="280"/>
      <c r="INC71" s="280"/>
      <c r="IND71" s="280"/>
      <c r="INE71" s="280"/>
      <c r="INF71" s="280"/>
      <c r="ING71" s="280"/>
      <c r="INH71" s="280"/>
      <c r="INI71" s="280"/>
      <c r="INJ71" s="280"/>
      <c r="INK71" s="280"/>
      <c r="INL71" s="280"/>
      <c r="INM71" s="280"/>
      <c r="INN71" s="280"/>
      <c r="INO71" s="280"/>
      <c r="INP71" s="280"/>
      <c r="INQ71" s="280"/>
      <c r="INR71" s="280"/>
      <c r="INS71" s="280"/>
      <c r="INT71" s="280"/>
      <c r="INU71" s="280"/>
      <c r="INV71" s="280"/>
      <c r="INW71" s="280"/>
      <c r="INX71" s="280"/>
      <c r="INY71" s="280"/>
      <c r="INZ71" s="280"/>
      <c r="IOA71" s="280"/>
      <c r="IOB71" s="280"/>
      <c r="IOC71" s="280"/>
      <c r="IOD71" s="280"/>
      <c r="IOE71" s="280"/>
      <c r="IOF71" s="280"/>
      <c r="IOG71" s="280"/>
      <c r="IOH71" s="280"/>
      <c r="IOI71" s="280"/>
      <c r="IOJ71" s="280"/>
      <c r="IOK71" s="280"/>
      <c r="IOL71" s="280"/>
      <c r="IOM71" s="280"/>
      <c r="ION71" s="280"/>
      <c r="IOO71" s="280"/>
      <c r="IOP71" s="280"/>
      <c r="IOQ71" s="280"/>
      <c r="IOR71" s="280"/>
      <c r="IOS71" s="280"/>
      <c r="IOT71" s="280"/>
      <c r="IOU71" s="280"/>
      <c r="IOV71" s="280"/>
      <c r="IOW71" s="280"/>
      <c r="IOX71" s="280"/>
      <c r="IOY71" s="280"/>
      <c r="IOZ71" s="280"/>
      <c r="IPA71" s="280"/>
      <c r="IPB71" s="280"/>
      <c r="IPC71" s="280"/>
      <c r="IPD71" s="280"/>
      <c r="IPE71" s="280"/>
      <c r="IPF71" s="280"/>
      <c r="IPG71" s="280"/>
      <c r="IPH71" s="280"/>
      <c r="IPI71" s="280"/>
      <c r="IPJ71" s="280"/>
      <c r="IPK71" s="280"/>
      <c r="IPL71" s="280"/>
      <c r="IPM71" s="280"/>
      <c r="IPN71" s="280"/>
      <c r="IPO71" s="280"/>
      <c r="IPP71" s="280"/>
      <c r="IPQ71" s="280"/>
      <c r="IPR71" s="280"/>
      <c r="IPS71" s="280"/>
      <c r="IPT71" s="280"/>
      <c r="IPU71" s="280"/>
      <c r="IPV71" s="280"/>
      <c r="IPW71" s="280"/>
      <c r="IPX71" s="280"/>
      <c r="IPY71" s="280"/>
      <c r="IPZ71" s="280"/>
      <c r="IQA71" s="280"/>
      <c r="IQB71" s="280"/>
      <c r="IQC71" s="280"/>
      <c r="IQD71" s="280"/>
      <c r="IQE71" s="280"/>
      <c r="IQF71" s="280"/>
      <c r="IQG71" s="280"/>
      <c r="IQH71" s="280"/>
      <c r="IQI71" s="280"/>
      <c r="IQJ71" s="280"/>
      <c r="IQK71" s="280"/>
      <c r="IQL71" s="280"/>
      <c r="IQM71" s="280"/>
      <c r="IQN71" s="280"/>
      <c r="IQO71" s="280"/>
      <c r="IQP71" s="280"/>
      <c r="IQQ71" s="280"/>
      <c r="IQR71" s="280"/>
      <c r="IQS71" s="280"/>
      <c r="IQT71" s="280"/>
      <c r="IQU71" s="280"/>
      <c r="IQV71" s="280"/>
      <c r="IQW71" s="280"/>
      <c r="IQX71" s="280"/>
      <c r="IQY71" s="280"/>
      <c r="IQZ71" s="280"/>
      <c r="IRA71" s="280"/>
      <c r="IRB71" s="280"/>
      <c r="IRC71" s="280"/>
      <c r="IRD71" s="280"/>
      <c r="IRE71" s="280"/>
      <c r="IRF71" s="280"/>
      <c r="IRG71" s="280"/>
      <c r="IRH71" s="280"/>
      <c r="IRI71" s="280"/>
      <c r="IRJ71" s="280"/>
      <c r="IRK71" s="280"/>
      <c r="IRL71" s="280"/>
      <c r="IRM71" s="280"/>
      <c r="IRN71" s="280"/>
      <c r="IRO71" s="280"/>
      <c r="IRP71" s="280"/>
      <c r="IRQ71" s="280"/>
      <c r="IRR71" s="280"/>
      <c r="IRS71" s="280"/>
      <c r="IRT71" s="280"/>
      <c r="IRU71" s="280"/>
      <c r="IRV71" s="280"/>
      <c r="IRW71" s="280"/>
      <c r="IRX71" s="280"/>
      <c r="IRY71" s="280"/>
      <c r="IRZ71" s="280"/>
      <c r="ISA71" s="280"/>
      <c r="ISB71" s="280"/>
      <c r="ISC71" s="280"/>
      <c r="ISD71" s="280"/>
      <c r="ISE71" s="280"/>
      <c r="ISF71" s="280"/>
      <c r="ISG71" s="280"/>
      <c r="ISH71" s="280"/>
      <c r="ISI71" s="280"/>
      <c r="ISJ71" s="280"/>
      <c r="ISK71" s="280"/>
      <c r="ISL71" s="280"/>
      <c r="ISM71" s="280"/>
      <c r="ISN71" s="280"/>
      <c r="ISO71" s="280"/>
      <c r="ISP71" s="280"/>
      <c r="ISQ71" s="280"/>
      <c r="ISR71" s="280"/>
      <c r="ISS71" s="280"/>
      <c r="IST71" s="280"/>
      <c r="ISU71" s="280"/>
      <c r="ISV71" s="280"/>
      <c r="ISW71" s="280"/>
      <c r="ISX71" s="280"/>
      <c r="ISY71" s="280"/>
      <c r="ISZ71" s="280"/>
      <c r="ITA71" s="280"/>
      <c r="ITB71" s="280"/>
      <c r="ITC71" s="280"/>
      <c r="ITD71" s="280"/>
      <c r="ITE71" s="280"/>
      <c r="ITF71" s="280"/>
      <c r="ITG71" s="280"/>
      <c r="ITH71" s="280"/>
      <c r="ITI71" s="280"/>
      <c r="ITJ71" s="280"/>
      <c r="ITK71" s="280"/>
      <c r="ITL71" s="280"/>
      <c r="ITM71" s="280"/>
      <c r="ITN71" s="280"/>
      <c r="ITO71" s="280"/>
      <c r="ITP71" s="280"/>
      <c r="ITQ71" s="280"/>
      <c r="ITR71" s="280"/>
      <c r="ITS71" s="280"/>
      <c r="ITT71" s="280"/>
      <c r="ITU71" s="280"/>
      <c r="ITV71" s="280"/>
      <c r="ITW71" s="280"/>
      <c r="ITX71" s="280"/>
      <c r="ITY71" s="280"/>
      <c r="ITZ71" s="280"/>
      <c r="IUA71" s="280"/>
      <c r="IUB71" s="280"/>
      <c r="IUC71" s="280"/>
      <c r="IUD71" s="280"/>
      <c r="IUE71" s="280"/>
      <c r="IUF71" s="280"/>
      <c r="IUG71" s="280"/>
      <c r="IUH71" s="280"/>
      <c r="IUI71" s="280"/>
      <c r="IUJ71" s="280"/>
      <c r="IUK71" s="280"/>
      <c r="IUL71" s="280"/>
      <c r="IUM71" s="280"/>
      <c r="IUN71" s="280"/>
      <c r="IUO71" s="280"/>
      <c r="IUP71" s="280"/>
      <c r="IUQ71" s="280"/>
      <c r="IUR71" s="280"/>
      <c r="IUS71" s="280"/>
      <c r="IUT71" s="280"/>
      <c r="IUU71" s="280"/>
      <c r="IUV71" s="280"/>
      <c r="IUW71" s="280"/>
      <c r="IUX71" s="280"/>
      <c r="IUY71" s="280"/>
      <c r="IUZ71" s="280"/>
      <c r="IVA71" s="280"/>
      <c r="IVB71" s="280"/>
      <c r="IVC71" s="280"/>
      <c r="IVD71" s="280"/>
      <c r="IVE71" s="280"/>
      <c r="IVF71" s="280"/>
      <c r="IVG71" s="280"/>
      <c r="IVH71" s="280"/>
      <c r="IVI71" s="280"/>
      <c r="IVJ71" s="280"/>
      <c r="IVK71" s="280"/>
      <c r="IVL71" s="280"/>
      <c r="IVM71" s="280"/>
      <c r="IVN71" s="280"/>
      <c r="IVO71" s="280"/>
      <c r="IVP71" s="280"/>
      <c r="IVQ71" s="280"/>
      <c r="IVR71" s="280"/>
      <c r="IVS71" s="280"/>
      <c r="IVT71" s="280"/>
      <c r="IVU71" s="280"/>
      <c r="IVV71" s="280"/>
      <c r="IVW71" s="280"/>
      <c r="IVX71" s="280"/>
      <c r="IVY71" s="280"/>
      <c r="IVZ71" s="280"/>
      <c r="IWA71" s="280"/>
      <c r="IWB71" s="280"/>
      <c r="IWC71" s="280"/>
      <c r="IWD71" s="280"/>
      <c r="IWE71" s="280"/>
      <c r="IWF71" s="280"/>
      <c r="IWG71" s="280"/>
      <c r="IWH71" s="280"/>
      <c r="IWI71" s="280"/>
      <c r="IWJ71" s="280"/>
      <c r="IWK71" s="280"/>
      <c r="IWL71" s="280"/>
      <c r="IWM71" s="280"/>
      <c r="IWN71" s="280"/>
      <c r="IWO71" s="280"/>
      <c r="IWP71" s="280"/>
      <c r="IWQ71" s="280"/>
      <c r="IWR71" s="280"/>
      <c r="IWS71" s="280"/>
      <c r="IWT71" s="280"/>
      <c r="IWU71" s="280"/>
      <c r="IWV71" s="280"/>
      <c r="IWW71" s="280"/>
      <c r="IWX71" s="280"/>
      <c r="IWY71" s="280"/>
      <c r="IWZ71" s="280"/>
      <c r="IXA71" s="280"/>
      <c r="IXB71" s="280"/>
      <c r="IXC71" s="280"/>
      <c r="IXD71" s="280"/>
      <c r="IXE71" s="280"/>
      <c r="IXF71" s="280"/>
      <c r="IXG71" s="280"/>
      <c r="IXH71" s="280"/>
      <c r="IXI71" s="280"/>
      <c r="IXJ71" s="280"/>
      <c r="IXK71" s="280"/>
      <c r="IXL71" s="280"/>
      <c r="IXM71" s="280"/>
      <c r="IXN71" s="280"/>
      <c r="IXO71" s="280"/>
      <c r="IXP71" s="280"/>
      <c r="IXQ71" s="280"/>
      <c r="IXR71" s="280"/>
      <c r="IXS71" s="280"/>
      <c r="IXT71" s="280"/>
      <c r="IXU71" s="280"/>
      <c r="IXV71" s="280"/>
      <c r="IXW71" s="280"/>
      <c r="IXX71" s="280"/>
      <c r="IXY71" s="280"/>
      <c r="IXZ71" s="280"/>
      <c r="IYA71" s="280"/>
      <c r="IYB71" s="280"/>
      <c r="IYC71" s="280"/>
      <c r="IYD71" s="280"/>
      <c r="IYE71" s="280"/>
      <c r="IYF71" s="280"/>
      <c r="IYG71" s="280"/>
      <c r="IYH71" s="280"/>
      <c r="IYI71" s="280"/>
      <c r="IYJ71" s="280"/>
      <c r="IYK71" s="280"/>
      <c r="IYL71" s="280"/>
      <c r="IYM71" s="280"/>
      <c r="IYN71" s="280"/>
      <c r="IYO71" s="280"/>
      <c r="IYP71" s="280"/>
      <c r="IYQ71" s="280"/>
      <c r="IYR71" s="280"/>
      <c r="IYS71" s="280"/>
      <c r="IYT71" s="280"/>
      <c r="IYU71" s="280"/>
      <c r="IYV71" s="280"/>
      <c r="IYW71" s="280"/>
      <c r="IYX71" s="280"/>
      <c r="IYY71" s="280"/>
      <c r="IYZ71" s="280"/>
      <c r="IZA71" s="280"/>
      <c r="IZB71" s="280"/>
      <c r="IZC71" s="280"/>
      <c r="IZD71" s="280"/>
      <c r="IZE71" s="280"/>
      <c r="IZF71" s="280"/>
      <c r="IZG71" s="280"/>
      <c r="IZH71" s="280"/>
      <c r="IZI71" s="280"/>
      <c r="IZJ71" s="280"/>
      <c r="IZK71" s="280"/>
      <c r="IZL71" s="280"/>
      <c r="IZM71" s="280"/>
      <c r="IZN71" s="280"/>
      <c r="IZO71" s="280"/>
      <c r="IZP71" s="280"/>
      <c r="IZQ71" s="280"/>
      <c r="IZR71" s="280"/>
      <c r="IZS71" s="280"/>
      <c r="IZT71" s="280"/>
      <c r="IZU71" s="280"/>
      <c r="IZV71" s="280"/>
      <c r="IZW71" s="280"/>
      <c r="IZX71" s="280"/>
      <c r="IZY71" s="280"/>
      <c r="IZZ71" s="280"/>
      <c r="JAA71" s="280"/>
      <c r="JAB71" s="280"/>
      <c r="JAC71" s="280"/>
      <c r="JAD71" s="280"/>
      <c r="JAE71" s="280"/>
      <c r="JAF71" s="280"/>
      <c r="JAG71" s="280"/>
      <c r="JAH71" s="280"/>
      <c r="JAI71" s="280"/>
      <c r="JAJ71" s="280"/>
      <c r="JAK71" s="280"/>
      <c r="JAL71" s="280"/>
      <c r="JAM71" s="280"/>
      <c r="JAN71" s="280"/>
      <c r="JAO71" s="280"/>
      <c r="JAP71" s="280"/>
      <c r="JAQ71" s="280"/>
      <c r="JAR71" s="280"/>
      <c r="JAS71" s="280"/>
      <c r="JAT71" s="280"/>
      <c r="JAU71" s="280"/>
      <c r="JAV71" s="280"/>
      <c r="JAW71" s="280"/>
      <c r="JAX71" s="280"/>
      <c r="JAY71" s="280"/>
      <c r="JAZ71" s="280"/>
      <c r="JBA71" s="280"/>
      <c r="JBB71" s="280"/>
      <c r="JBC71" s="280"/>
      <c r="JBD71" s="280"/>
      <c r="JBE71" s="280"/>
      <c r="JBF71" s="280"/>
      <c r="JBG71" s="280"/>
      <c r="JBH71" s="280"/>
      <c r="JBI71" s="280"/>
      <c r="JBJ71" s="280"/>
      <c r="JBK71" s="280"/>
      <c r="JBL71" s="280"/>
      <c r="JBM71" s="280"/>
      <c r="JBN71" s="280"/>
      <c r="JBO71" s="280"/>
      <c r="JBP71" s="280"/>
      <c r="JBQ71" s="280"/>
      <c r="JBR71" s="280"/>
      <c r="JBS71" s="280"/>
      <c r="JBT71" s="280"/>
      <c r="JBU71" s="280"/>
      <c r="JBV71" s="280"/>
      <c r="JBW71" s="280"/>
      <c r="JBX71" s="280"/>
      <c r="JBY71" s="280"/>
      <c r="JBZ71" s="280"/>
      <c r="JCA71" s="280"/>
      <c r="JCB71" s="280"/>
      <c r="JCC71" s="280"/>
      <c r="JCD71" s="280"/>
      <c r="JCE71" s="280"/>
      <c r="JCF71" s="280"/>
      <c r="JCG71" s="280"/>
      <c r="JCH71" s="280"/>
      <c r="JCI71" s="280"/>
      <c r="JCJ71" s="280"/>
      <c r="JCK71" s="280"/>
      <c r="JCL71" s="280"/>
      <c r="JCM71" s="280"/>
      <c r="JCN71" s="280"/>
      <c r="JCO71" s="280"/>
      <c r="JCP71" s="280"/>
      <c r="JCQ71" s="280"/>
      <c r="JCR71" s="280"/>
      <c r="JCS71" s="280"/>
      <c r="JCT71" s="280"/>
      <c r="JCU71" s="280"/>
      <c r="JCV71" s="280"/>
      <c r="JCW71" s="280"/>
      <c r="JCX71" s="280"/>
      <c r="JCY71" s="280"/>
      <c r="JCZ71" s="280"/>
      <c r="JDA71" s="280"/>
      <c r="JDB71" s="280"/>
      <c r="JDC71" s="280"/>
      <c r="JDD71" s="280"/>
      <c r="JDE71" s="280"/>
      <c r="JDF71" s="280"/>
      <c r="JDG71" s="280"/>
      <c r="JDH71" s="280"/>
      <c r="JDI71" s="280"/>
      <c r="JDJ71" s="280"/>
      <c r="JDK71" s="280"/>
      <c r="JDL71" s="280"/>
      <c r="JDM71" s="280"/>
      <c r="JDN71" s="280"/>
      <c r="JDO71" s="280"/>
      <c r="JDP71" s="280"/>
      <c r="JDQ71" s="280"/>
      <c r="JDR71" s="280"/>
      <c r="JDS71" s="280"/>
      <c r="JDT71" s="280"/>
      <c r="JDU71" s="280"/>
      <c r="JDV71" s="280"/>
      <c r="JDW71" s="280"/>
      <c r="JDX71" s="280"/>
      <c r="JDY71" s="280"/>
      <c r="JDZ71" s="280"/>
      <c r="JEA71" s="280"/>
      <c r="JEB71" s="280"/>
      <c r="JEC71" s="280"/>
      <c r="JED71" s="280"/>
      <c r="JEE71" s="280"/>
      <c r="JEF71" s="280"/>
      <c r="JEG71" s="280"/>
      <c r="JEH71" s="280"/>
      <c r="JEI71" s="280"/>
      <c r="JEJ71" s="280"/>
      <c r="JEK71" s="280"/>
      <c r="JEL71" s="280"/>
      <c r="JEM71" s="280"/>
      <c r="JEN71" s="280"/>
      <c r="JEO71" s="280"/>
      <c r="JEP71" s="280"/>
      <c r="JEQ71" s="280"/>
      <c r="JER71" s="280"/>
      <c r="JES71" s="280"/>
      <c r="JET71" s="280"/>
      <c r="JEU71" s="280"/>
      <c r="JEV71" s="280"/>
      <c r="JEW71" s="280"/>
      <c r="JEX71" s="280"/>
      <c r="JEY71" s="280"/>
      <c r="JEZ71" s="280"/>
      <c r="JFA71" s="280"/>
      <c r="JFB71" s="280"/>
      <c r="JFC71" s="280"/>
      <c r="JFD71" s="280"/>
      <c r="JFE71" s="280"/>
      <c r="JFF71" s="280"/>
      <c r="JFG71" s="280"/>
      <c r="JFH71" s="280"/>
      <c r="JFI71" s="280"/>
      <c r="JFJ71" s="280"/>
      <c r="JFK71" s="280"/>
      <c r="JFL71" s="280"/>
      <c r="JFM71" s="280"/>
      <c r="JFN71" s="280"/>
      <c r="JFO71" s="280"/>
      <c r="JFP71" s="280"/>
      <c r="JFQ71" s="280"/>
      <c r="JFR71" s="280"/>
      <c r="JFS71" s="280"/>
      <c r="JFT71" s="280"/>
      <c r="JFU71" s="280"/>
      <c r="JFV71" s="280"/>
      <c r="JFW71" s="280"/>
      <c r="JFX71" s="280"/>
      <c r="JFY71" s="280"/>
      <c r="JFZ71" s="280"/>
      <c r="JGA71" s="280"/>
      <c r="JGB71" s="280"/>
      <c r="JGC71" s="280"/>
      <c r="JGD71" s="280"/>
      <c r="JGE71" s="280"/>
      <c r="JGF71" s="280"/>
      <c r="JGG71" s="280"/>
      <c r="JGH71" s="280"/>
      <c r="JGI71" s="280"/>
      <c r="JGJ71" s="280"/>
      <c r="JGK71" s="280"/>
      <c r="JGL71" s="280"/>
      <c r="JGM71" s="280"/>
      <c r="JGN71" s="280"/>
      <c r="JGO71" s="280"/>
      <c r="JGP71" s="280"/>
      <c r="JGQ71" s="280"/>
      <c r="JGR71" s="280"/>
      <c r="JGS71" s="280"/>
      <c r="JGT71" s="280"/>
      <c r="JGU71" s="280"/>
      <c r="JGV71" s="280"/>
      <c r="JGW71" s="280"/>
      <c r="JGX71" s="280"/>
      <c r="JGY71" s="280"/>
      <c r="JGZ71" s="280"/>
      <c r="JHA71" s="280"/>
      <c r="JHB71" s="280"/>
      <c r="JHC71" s="280"/>
      <c r="JHD71" s="280"/>
      <c r="JHE71" s="280"/>
      <c r="JHF71" s="280"/>
      <c r="JHG71" s="280"/>
      <c r="JHH71" s="280"/>
      <c r="JHI71" s="280"/>
      <c r="JHJ71" s="280"/>
      <c r="JHK71" s="280"/>
      <c r="JHL71" s="280"/>
      <c r="JHM71" s="280"/>
      <c r="JHN71" s="280"/>
      <c r="JHO71" s="280"/>
      <c r="JHP71" s="280"/>
      <c r="JHQ71" s="280"/>
      <c r="JHR71" s="280"/>
      <c r="JHS71" s="280"/>
      <c r="JHT71" s="280"/>
      <c r="JHU71" s="280"/>
      <c r="JHV71" s="280"/>
      <c r="JHW71" s="280"/>
      <c r="JHX71" s="280"/>
      <c r="JHY71" s="280"/>
      <c r="JHZ71" s="280"/>
      <c r="JIA71" s="280"/>
      <c r="JIB71" s="280"/>
      <c r="JIC71" s="280"/>
      <c r="JID71" s="280"/>
      <c r="JIE71" s="280"/>
      <c r="JIF71" s="280"/>
      <c r="JIG71" s="280"/>
      <c r="JIH71" s="280"/>
      <c r="JII71" s="280"/>
      <c r="JIJ71" s="280"/>
      <c r="JIK71" s="280"/>
      <c r="JIL71" s="280"/>
      <c r="JIM71" s="280"/>
      <c r="JIN71" s="280"/>
      <c r="JIO71" s="280"/>
      <c r="JIP71" s="280"/>
      <c r="JIQ71" s="280"/>
      <c r="JIR71" s="280"/>
      <c r="JIS71" s="280"/>
      <c r="JIT71" s="280"/>
      <c r="JIU71" s="280"/>
      <c r="JIV71" s="280"/>
      <c r="JIW71" s="280"/>
      <c r="JIX71" s="280"/>
      <c r="JIY71" s="280"/>
      <c r="JIZ71" s="280"/>
      <c r="JJA71" s="280"/>
      <c r="JJB71" s="280"/>
      <c r="JJC71" s="280"/>
      <c r="JJD71" s="280"/>
      <c r="JJE71" s="280"/>
      <c r="JJF71" s="280"/>
      <c r="JJG71" s="280"/>
      <c r="JJH71" s="280"/>
      <c r="JJI71" s="280"/>
      <c r="JJJ71" s="280"/>
      <c r="JJK71" s="280"/>
      <c r="JJL71" s="280"/>
      <c r="JJM71" s="280"/>
      <c r="JJN71" s="280"/>
      <c r="JJO71" s="280"/>
      <c r="JJP71" s="280"/>
      <c r="JJQ71" s="280"/>
      <c r="JJR71" s="280"/>
      <c r="JJS71" s="280"/>
      <c r="JJT71" s="280"/>
      <c r="JJU71" s="280"/>
      <c r="JJV71" s="280"/>
      <c r="JJW71" s="280"/>
      <c r="JJX71" s="280"/>
      <c r="JJY71" s="280"/>
      <c r="JJZ71" s="280"/>
      <c r="JKA71" s="280"/>
      <c r="JKB71" s="280"/>
      <c r="JKC71" s="280"/>
      <c r="JKD71" s="280"/>
      <c r="JKE71" s="280"/>
      <c r="JKF71" s="280"/>
      <c r="JKG71" s="280"/>
      <c r="JKH71" s="280"/>
      <c r="JKI71" s="280"/>
      <c r="JKJ71" s="280"/>
      <c r="JKK71" s="280"/>
      <c r="JKL71" s="280"/>
      <c r="JKM71" s="280"/>
      <c r="JKN71" s="280"/>
      <c r="JKO71" s="280"/>
      <c r="JKP71" s="280"/>
      <c r="JKQ71" s="280"/>
      <c r="JKR71" s="280"/>
      <c r="JKS71" s="280"/>
      <c r="JKT71" s="280"/>
      <c r="JKU71" s="280"/>
      <c r="JKV71" s="280"/>
      <c r="JKW71" s="280"/>
      <c r="JKX71" s="280"/>
      <c r="JKY71" s="280"/>
      <c r="JKZ71" s="280"/>
      <c r="JLA71" s="280"/>
      <c r="JLB71" s="280"/>
      <c r="JLC71" s="280"/>
      <c r="JLD71" s="280"/>
      <c r="JLE71" s="280"/>
      <c r="JLF71" s="280"/>
      <c r="JLG71" s="280"/>
      <c r="JLH71" s="280"/>
      <c r="JLI71" s="280"/>
      <c r="JLJ71" s="280"/>
      <c r="JLK71" s="280"/>
      <c r="JLL71" s="280"/>
      <c r="JLM71" s="280"/>
      <c r="JLN71" s="280"/>
      <c r="JLO71" s="280"/>
      <c r="JLP71" s="280"/>
      <c r="JLQ71" s="280"/>
      <c r="JLR71" s="280"/>
      <c r="JLS71" s="280"/>
      <c r="JLT71" s="280"/>
      <c r="JLU71" s="280"/>
      <c r="JLV71" s="280"/>
      <c r="JLW71" s="280"/>
      <c r="JLX71" s="280"/>
      <c r="JLY71" s="280"/>
      <c r="JLZ71" s="280"/>
      <c r="JMA71" s="280"/>
      <c r="JMB71" s="280"/>
      <c r="JMC71" s="280"/>
      <c r="JMD71" s="280"/>
      <c r="JME71" s="280"/>
      <c r="JMF71" s="280"/>
      <c r="JMG71" s="280"/>
      <c r="JMH71" s="280"/>
      <c r="JMI71" s="280"/>
      <c r="JMJ71" s="280"/>
      <c r="JMK71" s="280"/>
      <c r="JML71" s="280"/>
      <c r="JMM71" s="280"/>
      <c r="JMN71" s="280"/>
      <c r="JMO71" s="280"/>
      <c r="JMP71" s="280"/>
      <c r="JMQ71" s="280"/>
      <c r="JMR71" s="280"/>
      <c r="JMS71" s="280"/>
      <c r="JMT71" s="280"/>
      <c r="JMU71" s="280"/>
      <c r="JMV71" s="280"/>
      <c r="JMW71" s="280"/>
      <c r="JMX71" s="280"/>
      <c r="JMY71" s="280"/>
      <c r="JMZ71" s="280"/>
      <c r="JNA71" s="280"/>
      <c r="JNB71" s="280"/>
      <c r="JNC71" s="280"/>
      <c r="JND71" s="280"/>
      <c r="JNE71" s="280"/>
      <c r="JNF71" s="280"/>
      <c r="JNG71" s="280"/>
      <c r="JNH71" s="280"/>
      <c r="JNI71" s="280"/>
      <c r="JNJ71" s="280"/>
      <c r="JNK71" s="280"/>
      <c r="JNL71" s="280"/>
      <c r="JNM71" s="280"/>
      <c r="JNN71" s="280"/>
      <c r="JNO71" s="280"/>
      <c r="JNP71" s="280"/>
      <c r="JNQ71" s="280"/>
      <c r="JNR71" s="280"/>
      <c r="JNS71" s="280"/>
      <c r="JNT71" s="280"/>
      <c r="JNU71" s="280"/>
      <c r="JNV71" s="280"/>
      <c r="JNW71" s="280"/>
      <c r="JNX71" s="280"/>
      <c r="JNY71" s="280"/>
      <c r="JNZ71" s="280"/>
      <c r="JOA71" s="280"/>
      <c r="JOB71" s="280"/>
      <c r="JOC71" s="280"/>
      <c r="JOD71" s="280"/>
      <c r="JOE71" s="280"/>
      <c r="JOF71" s="280"/>
      <c r="JOG71" s="280"/>
      <c r="JOH71" s="280"/>
      <c r="JOI71" s="280"/>
      <c r="JOJ71" s="280"/>
      <c r="JOK71" s="280"/>
      <c r="JOL71" s="280"/>
      <c r="JOM71" s="280"/>
      <c r="JON71" s="280"/>
      <c r="JOO71" s="280"/>
      <c r="JOP71" s="280"/>
      <c r="JOQ71" s="280"/>
      <c r="JOR71" s="280"/>
      <c r="JOS71" s="280"/>
      <c r="JOT71" s="280"/>
      <c r="JOU71" s="280"/>
      <c r="JOV71" s="280"/>
      <c r="JOW71" s="280"/>
      <c r="JOX71" s="280"/>
      <c r="JOY71" s="280"/>
      <c r="JOZ71" s="280"/>
      <c r="JPA71" s="280"/>
      <c r="JPB71" s="280"/>
      <c r="JPC71" s="280"/>
      <c r="JPD71" s="280"/>
      <c r="JPE71" s="280"/>
      <c r="JPF71" s="280"/>
      <c r="JPG71" s="280"/>
      <c r="JPH71" s="280"/>
      <c r="JPI71" s="280"/>
      <c r="JPJ71" s="280"/>
      <c r="JPK71" s="280"/>
      <c r="JPL71" s="280"/>
      <c r="JPM71" s="280"/>
      <c r="JPN71" s="280"/>
      <c r="JPO71" s="280"/>
      <c r="JPP71" s="280"/>
      <c r="JPQ71" s="280"/>
      <c r="JPR71" s="280"/>
      <c r="JPS71" s="280"/>
      <c r="JPT71" s="280"/>
      <c r="JPU71" s="280"/>
      <c r="JPV71" s="280"/>
      <c r="JPW71" s="280"/>
      <c r="JPX71" s="280"/>
      <c r="JPY71" s="280"/>
      <c r="JPZ71" s="280"/>
      <c r="JQA71" s="280"/>
      <c r="JQB71" s="280"/>
      <c r="JQC71" s="280"/>
      <c r="JQD71" s="280"/>
      <c r="JQE71" s="280"/>
      <c r="JQF71" s="280"/>
      <c r="JQG71" s="280"/>
      <c r="JQH71" s="280"/>
      <c r="JQI71" s="280"/>
      <c r="JQJ71" s="280"/>
      <c r="JQK71" s="280"/>
      <c r="JQL71" s="280"/>
      <c r="JQM71" s="280"/>
      <c r="JQN71" s="280"/>
      <c r="JQO71" s="280"/>
      <c r="JQP71" s="280"/>
      <c r="JQQ71" s="280"/>
      <c r="JQR71" s="280"/>
      <c r="JQS71" s="280"/>
      <c r="JQT71" s="280"/>
      <c r="JQU71" s="280"/>
      <c r="JQV71" s="280"/>
      <c r="JQW71" s="280"/>
      <c r="JQX71" s="280"/>
      <c r="JQY71" s="280"/>
      <c r="JQZ71" s="280"/>
      <c r="JRA71" s="280"/>
      <c r="JRB71" s="280"/>
      <c r="JRC71" s="280"/>
      <c r="JRD71" s="280"/>
      <c r="JRE71" s="280"/>
      <c r="JRF71" s="280"/>
      <c r="JRG71" s="280"/>
      <c r="JRH71" s="280"/>
      <c r="JRI71" s="280"/>
      <c r="JRJ71" s="280"/>
      <c r="JRK71" s="280"/>
      <c r="JRL71" s="280"/>
      <c r="JRM71" s="280"/>
      <c r="JRN71" s="280"/>
      <c r="JRO71" s="280"/>
      <c r="JRP71" s="280"/>
      <c r="JRQ71" s="280"/>
      <c r="JRR71" s="280"/>
      <c r="JRS71" s="280"/>
      <c r="JRT71" s="280"/>
      <c r="JRU71" s="280"/>
      <c r="JRV71" s="280"/>
      <c r="JRW71" s="280"/>
      <c r="JRX71" s="280"/>
      <c r="JRY71" s="280"/>
      <c r="JRZ71" s="280"/>
      <c r="JSA71" s="280"/>
      <c r="JSB71" s="280"/>
      <c r="JSC71" s="280"/>
      <c r="JSD71" s="280"/>
      <c r="JSE71" s="280"/>
      <c r="JSF71" s="280"/>
      <c r="JSG71" s="280"/>
      <c r="JSH71" s="280"/>
      <c r="JSI71" s="280"/>
      <c r="JSJ71" s="280"/>
      <c r="JSK71" s="280"/>
      <c r="JSL71" s="280"/>
      <c r="JSM71" s="280"/>
      <c r="JSN71" s="280"/>
      <c r="JSO71" s="280"/>
      <c r="JSP71" s="280"/>
      <c r="JSQ71" s="280"/>
      <c r="JSR71" s="280"/>
      <c r="JSS71" s="280"/>
      <c r="JST71" s="280"/>
      <c r="JSU71" s="280"/>
      <c r="JSV71" s="280"/>
      <c r="JSW71" s="280"/>
      <c r="JSX71" s="280"/>
      <c r="JSY71" s="280"/>
      <c r="JSZ71" s="280"/>
      <c r="JTA71" s="280"/>
      <c r="JTB71" s="280"/>
      <c r="JTC71" s="280"/>
      <c r="JTD71" s="280"/>
      <c r="JTE71" s="280"/>
      <c r="JTF71" s="280"/>
      <c r="JTG71" s="280"/>
      <c r="JTH71" s="280"/>
      <c r="JTI71" s="280"/>
      <c r="JTJ71" s="280"/>
      <c r="JTK71" s="280"/>
      <c r="JTL71" s="280"/>
      <c r="JTM71" s="280"/>
      <c r="JTN71" s="280"/>
      <c r="JTO71" s="280"/>
      <c r="JTP71" s="280"/>
      <c r="JTQ71" s="280"/>
      <c r="JTR71" s="280"/>
      <c r="JTS71" s="280"/>
      <c r="JTT71" s="280"/>
      <c r="JTU71" s="280"/>
      <c r="JTV71" s="280"/>
      <c r="JTW71" s="280"/>
      <c r="JTX71" s="280"/>
      <c r="JTY71" s="280"/>
      <c r="JTZ71" s="280"/>
      <c r="JUA71" s="280"/>
      <c r="JUB71" s="280"/>
      <c r="JUC71" s="280"/>
      <c r="JUD71" s="280"/>
      <c r="JUE71" s="280"/>
      <c r="JUF71" s="280"/>
      <c r="JUG71" s="280"/>
      <c r="JUH71" s="280"/>
      <c r="JUI71" s="280"/>
      <c r="JUJ71" s="280"/>
      <c r="JUK71" s="280"/>
      <c r="JUL71" s="280"/>
      <c r="JUM71" s="280"/>
      <c r="JUN71" s="280"/>
      <c r="JUO71" s="280"/>
      <c r="JUP71" s="280"/>
      <c r="JUQ71" s="280"/>
      <c r="JUR71" s="280"/>
      <c r="JUS71" s="280"/>
      <c r="JUT71" s="280"/>
      <c r="JUU71" s="280"/>
      <c r="JUV71" s="280"/>
      <c r="JUW71" s="280"/>
      <c r="JUX71" s="280"/>
      <c r="JUY71" s="280"/>
      <c r="JUZ71" s="280"/>
      <c r="JVA71" s="280"/>
      <c r="JVB71" s="280"/>
      <c r="JVC71" s="280"/>
      <c r="JVD71" s="280"/>
      <c r="JVE71" s="280"/>
      <c r="JVF71" s="280"/>
      <c r="JVG71" s="280"/>
      <c r="JVH71" s="280"/>
      <c r="JVI71" s="280"/>
      <c r="JVJ71" s="280"/>
      <c r="JVK71" s="280"/>
      <c r="JVL71" s="280"/>
      <c r="JVM71" s="280"/>
      <c r="JVN71" s="280"/>
      <c r="JVO71" s="280"/>
      <c r="JVP71" s="280"/>
      <c r="JVQ71" s="280"/>
      <c r="JVR71" s="280"/>
      <c r="JVS71" s="280"/>
      <c r="JVT71" s="280"/>
      <c r="JVU71" s="280"/>
      <c r="JVV71" s="280"/>
      <c r="JVW71" s="280"/>
      <c r="JVX71" s="280"/>
      <c r="JVY71" s="280"/>
      <c r="JVZ71" s="280"/>
      <c r="JWA71" s="280"/>
      <c r="JWB71" s="280"/>
      <c r="JWC71" s="280"/>
      <c r="JWD71" s="280"/>
      <c r="JWE71" s="280"/>
      <c r="JWF71" s="280"/>
      <c r="JWG71" s="280"/>
      <c r="JWH71" s="280"/>
      <c r="JWI71" s="280"/>
      <c r="JWJ71" s="280"/>
      <c r="JWK71" s="280"/>
      <c r="JWL71" s="280"/>
      <c r="JWM71" s="280"/>
      <c r="JWN71" s="280"/>
      <c r="JWO71" s="280"/>
      <c r="JWP71" s="280"/>
      <c r="JWQ71" s="280"/>
      <c r="JWR71" s="280"/>
      <c r="JWS71" s="280"/>
      <c r="JWT71" s="280"/>
      <c r="JWU71" s="280"/>
      <c r="JWV71" s="280"/>
      <c r="JWW71" s="280"/>
      <c r="JWX71" s="280"/>
      <c r="JWY71" s="280"/>
      <c r="JWZ71" s="280"/>
      <c r="JXA71" s="280"/>
      <c r="JXB71" s="280"/>
      <c r="JXC71" s="280"/>
      <c r="JXD71" s="280"/>
      <c r="JXE71" s="280"/>
      <c r="JXF71" s="280"/>
      <c r="JXG71" s="280"/>
      <c r="JXH71" s="280"/>
      <c r="JXI71" s="280"/>
      <c r="JXJ71" s="280"/>
      <c r="JXK71" s="280"/>
      <c r="JXL71" s="280"/>
      <c r="JXM71" s="280"/>
      <c r="JXN71" s="280"/>
      <c r="JXO71" s="280"/>
      <c r="JXP71" s="280"/>
      <c r="JXQ71" s="280"/>
      <c r="JXR71" s="280"/>
      <c r="JXS71" s="280"/>
      <c r="JXT71" s="280"/>
      <c r="JXU71" s="280"/>
      <c r="JXV71" s="280"/>
      <c r="JXW71" s="280"/>
      <c r="JXX71" s="280"/>
      <c r="JXY71" s="280"/>
      <c r="JXZ71" s="280"/>
      <c r="JYA71" s="280"/>
      <c r="JYB71" s="280"/>
      <c r="JYC71" s="280"/>
      <c r="JYD71" s="280"/>
      <c r="JYE71" s="280"/>
      <c r="JYF71" s="280"/>
      <c r="JYG71" s="280"/>
      <c r="JYH71" s="280"/>
      <c r="JYI71" s="280"/>
      <c r="JYJ71" s="280"/>
      <c r="JYK71" s="280"/>
      <c r="JYL71" s="280"/>
      <c r="JYM71" s="280"/>
      <c r="JYN71" s="280"/>
      <c r="JYO71" s="280"/>
      <c r="JYP71" s="280"/>
      <c r="JYQ71" s="280"/>
      <c r="JYR71" s="280"/>
      <c r="JYS71" s="280"/>
      <c r="JYT71" s="280"/>
      <c r="JYU71" s="280"/>
      <c r="JYV71" s="280"/>
      <c r="JYW71" s="280"/>
      <c r="JYX71" s="280"/>
      <c r="JYY71" s="280"/>
      <c r="JYZ71" s="280"/>
      <c r="JZA71" s="280"/>
      <c r="JZB71" s="280"/>
      <c r="JZC71" s="280"/>
      <c r="JZD71" s="280"/>
      <c r="JZE71" s="280"/>
      <c r="JZF71" s="280"/>
      <c r="JZG71" s="280"/>
      <c r="JZH71" s="280"/>
      <c r="JZI71" s="280"/>
      <c r="JZJ71" s="280"/>
      <c r="JZK71" s="280"/>
      <c r="JZL71" s="280"/>
      <c r="JZM71" s="280"/>
      <c r="JZN71" s="280"/>
      <c r="JZO71" s="280"/>
      <c r="JZP71" s="280"/>
      <c r="JZQ71" s="280"/>
      <c r="JZR71" s="280"/>
      <c r="JZS71" s="280"/>
      <c r="JZT71" s="280"/>
      <c r="JZU71" s="280"/>
      <c r="JZV71" s="280"/>
      <c r="JZW71" s="280"/>
      <c r="JZX71" s="280"/>
      <c r="JZY71" s="280"/>
      <c r="JZZ71" s="280"/>
      <c r="KAA71" s="280"/>
      <c r="KAB71" s="280"/>
      <c r="KAC71" s="280"/>
      <c r="KAD71" s="280"/>
      <c r="KAE71" s="280"/>
      <c r="KAF71" s="280"/>
      <c r="KAG71" s="280"/>
      <c r="KAH71" s="280"/>
      <c r="KAI71" s="280"/>
      <c r="KAJ71" s="280"/>
      <c r="KAK71" s="280"/>
      <c r="KAL71" s="280"/>
      <c r="KAM71" s="280"/>
      <c r="KAN71" s="280"/>
      <c r="KAO71" s="280"/>
      <c r="KAP71" s="280"/>
      <c r="KAQ71" s="280"/>
      <c r="KAR71" s="280"/>
      <c r="KAS71" s="280"/>
      <c r="KAT71" s="280"/>
      <c r="KAU71" s="280"/>
      <c r="KAV71" s="280"/>
      <c r="KAW71" s="280"/>
      <c r="KAX71" s="280"/>
      <c r="KAY71" s="280"/>
      <c r="KAZ71" s="280"/>
      <c r="KBA71" s="280"/>
      <c r="KBB71" s="280"/>
      <c r="KBC71" s="280"/>
      <c r="KBD71" s="280"/>
      <c r="KBE71" s="280"/>
      <c r="KBF71" s="280"/>
      <c r="KBG71" s="280"/>
      <c r="KBH71" s="280"/>
      <c r="KBI71" s="280"/>
      <c r="KBJ71" s="280"/>
      <c r="KBK71" s="280"/>
      <c r="KBL71" s="280"/>
      <c r="KBM71" s="280"/>
      <c r="KBN71" s="280"/>
      <c r="KBO71" s="280"/>
      <c r="KBP71" s="280"/>
      <c r="KBQ71" s="280"/>
      <c r="KBR71" s="280"/>
      <c r="KBS71" s="280"/>
      <c r="KBT71" s="280"/>
      <c r="KBU71" s="280"/>
      <c r="KBV71" s="280"/>
      <c r="KBW71" s="280"/>
      <c r="KBX71" s="280"/>
      <c r="KBY71" s="280"/>
      <c r="KBZ71" s="280"/>
      <c r="KCA71" s="280"/>
      <c r="KCB71" s="280"/>
      <c r="KCC71" s="280"/>
      <c r="KCD71" s="280"/>
      <c r="KCE71" s="280"/>
      <c r="KCF71" s="280"/>
      <c r="KCG71" s="280"/>
      <c r="KCH71" s="280"/>
      <c r="KCI71" s="280"/>
      <c r="KCJ71" s="280"/>
      <c r="KCK71" s="280"/>
      <c r="KCL71" s="280"/>
      <c r="KCM71" s="280"/>
      <c r="KCN71" s="280"/>
      <c r="KCO71" s="280"/>
      <c r="KCP71" s="280"/>
      <c r="KCQ71" s="280"/>
      <c r="KCR71" s="280"/>
      <c r="KCS71" s="280"/>
      <c r="KCT71" s="280"/>
      <c r="KCU71" s="280"/>
      <c r="KCV71" s="280"/>
      <c r="KCW71" s="280"/>
      <c r="KCX71" s="280"/>
      <c r="KCY71" s="280"/>
      <c r="KCZ71" s="280"/>
      <c r="KDA71" s="280"/>
      <c r="KDB71" s="280"/>
      <c r="KDC71" s="280"/>
      <c r="KDD71" s="280"/>
      <c r="KDE71" s="280"/>
      <c r="KDF71" s="280"/>
      <c r="KDG71" s="280"/>
      <c r="KDH71" s="280"/>
      <c r="KDI71" s="280"/>
      <c r="KDJ71" s="280"/>
      <c r="KDK71" s="280"/>
      <c r="KDL71" s="280"/>
      <c r="KDM71" s="280"/>
      <c r="KDN71" s="280"/>
      <c r="KDO71" s="280"/>
      <c r="KDP71" s="280"/>
      <c r="KDQ71" s="280"/>
      <c r="KDR71" s="280"/>
      <c r="KDS71" s="280"/>
      <c r="KDT71" s="280"/>
      <c r="KDU71" s="280"/>
      <c r="KDV71" s="280"/>
      <c r="KDW71" s="280"/>
      <c r="KDX71" s="280"/>
      <c r="KDY71" s="280"/>
      <c r="KDZ71" s="280"/>
      <c r="KEA71" s="280"/>
      <c r="KEB71" s="280"/>
      <c r="KEC71" s="280"/>
      <c r="KED71" s="280"/>
      <c r="KEE71" s="280"/>
      <c r="KEF71" s="280"/>
      <c r="KEG71" s="280"/>
      <c r="KEH71" s="280"/>
      <c r="KEI71" s="280"/>
      <c r="KEJ71" s="280"/>
      <c r="KEK71" s="280"/>
      <c r="KEL71" s="280"/>
      <c r="KEM71" s="280"/>
      <c r="KEN71" s="280"/>
      <c r="KEO71" s="280"/>
      <c r="KEP71" s="280"/>
      <c r="KEQ71" s="280"/>
      <c r="KER71" s="280"/>
      <c r="KES71" s="280"/>
      <c r="KET71" s="280"/>
      <c r="KEU71" s="280"/>
      <c r="KEV71" s="280"/>
      <c r="KEW71" s="280"/>
      <c r="KEX71" s="280"/>
      <c r="KEY71" s="280"/>
      <c r="KEZ71" s="280"/>
      <c r="KFA71" s="280"/>
      <c r="KFB71" s="280"/>
      <c r="KFC71" s="280"/>
      <c r="KFD71" s="280"/>
      <c r="KFE71" s="280"/>
      <c r="KFF71" s="280"/>
      <c r="KFG71" s="280"/>
      <c r="KFH71" s="280"/>
      <c r="KFI71" s="280"/>
      <c r="KFJ71" s="280"/>
      <c r="KFK71" s="280"/>
      <c r="KFL71" s="280"/>
      <c r="KFM71" s="280"/>
      <c r="KFN71" s="280"/>
      <c r="KFO71" s="280"/>
      <c r="KFP71" s="280"/>
      <c r="KFQ71" s="280"/>
      <c r="KFR71" s="280"/>
      <c r="KFS71" s="280"/>
      <c r="KFT71" s="280"/>
      <c r="KFU71" s="280"/>
      <c r="KFV71" s="280"/>
      <c r="KFW71" s="280"/>
      <c r="KFX71" s="280"/>
      <c r="KFY71" s="280"/>
      <c r="KFZ71" s="280"/>
      <c r="KGA71" s="280"/>
      <c r="KGB71" s="280"/>
      <c r="KGC71" s="280"/>
      <c r="KGD71" s="280"/>
      <c r="KGE71" s="280"/>
      <c r="KGF71" s="280"/>
      <c r="KGG71" s="280"/>
      <c r="KGH71" s="280"/>
      <c r="KGI71" s="280"/>
      <c r="KGJ71" s="280"/>
      <c r="KGK71" s="280"/>
      <c r="KGL71" s="280"/>
      <c r="KGM71" s="280"/>
      <c r="KGN71" s="280"/>
      <c r="KGO71" s="280"/>
      <c r="KGP71" s="280"/>
      <c r="KGQ71" s="280"/>
      <c r="KGR71" s="280"/>
      <c r="KGS71" s="280"/>
      <c r="KGT71" s="280"/>
      <c r="KGU71" s="280"/>
      <c r="KGV71" s="280"/>
      <c r="KGW71" s="280"/>
      <c r="KGX71" s="280"/>
      <c r="KGY71" s="280"/>
      <c r="KGZ71" s="280"/>
      <c r="KHA71" s="280"/>
      <c r="KHB71" s="280"/>
      <c r="KHC71" s="280"/>
      <c r="KHD71" s="280"/>
      <c r="KHE71" s="280"/>
      <c r="KHF71" s="280"/>
      <c r="KHG71" s="280"/>
      <c r="KHH71" s="280"/>
      <c r="KHI71" s="280"/>
      <c r="KHJ71" s="280"/>
      <c r="KHK71" s="280"/>
      <c r="KHL71" s="280"/>
      <c r="KHM71" s="280"/>
      <c r="KHN71" s="280"/>
      <c r="KHO71" s="280"/>
      <c r="KHP71" s="280"/>
      <c r="KHQ71" s="280"/>
      <c r="KHR71" s="280"/>
      <c r="KHS71" s="280"/>
      <c r="KHT71" s="280"/>
      <c r="KHU71" s="280"/>
      <c r="KHV71" s="280"/>
      <c r="KHW71" s="280"/>
      <c r="KHX71" s="280"/>
      <c r="KHY71" s="280"/>
      <c r="KHZ71" s="280"/>
      <c r="KIA71" s="280"/>
      <c r="KIB71" s="280"/>
      <c r="KIC71" s="280"/>
      <c r="KID71" s="280"/>
      <c r="KIE71" s="280"/>
      <c r="KIF71" s="280"/>
      <c r="KIG71" s="280"/>
      <c r="KIH71" s="280"/>
      <c r="KII71" s="280"/>
      <c r="KIJ71" s="280"/>
      <c r="KIK71" s="280"/>
      <c r="KIL71" s="280"/>
      <c r="KIM71" s="280"/>
      <c r="KIN71" s="280"/>
      <c r="KIO71" s="280"/>
      <c r="KIP71" s="280"/>
      <c r="KIQ71" s="280"/>
      <c r="KIR71" s="280"/>
      <c r="KIS71" s="280"/>
      <c r="KIT71" s="280"/>
      <c r="KIU71" s="280"/>
      <c r="KIV71" s="280"/>
      <c r="KIW71" s="280"/>
      <c r="KIX71" s="280"/>
      <c r="KIY71" s="280"/>
      <c r="KIZ71" s="280"/>
      <c r="KJA71" s="280"/>
      <c r="KJB71" s="280"/>
      <c r="KJC71" s="280"/>
      <c r="KJD71" s="280"/>
      <c r="KJE71" s="280"/>
      <c r="KJF71" s="280"/>
      <c r="KJG71" s="280"/>
      <c r="KJH71" s="280"/>
      <c r="KJI71" s="280"/>
      <c r="KJJ71" s="280"/>
      <c r="KJK71" s="280"/>
      <c r="KJL71" s="280"/>
      <c r="KJM71" s="280"/>
      <c r="KJN71" s="280"/>
      <c r="KJO71" s="280"/>
      <c r="KJP71" s="280"/>
      <c r="KJQ71" s="280"/>
      <c r="KJR71" s="280"/>
      <c r="KJS71" s="280"/>
      <c r="KJT71" s="280"/>
      <c r="KJU71" s="280"/>
      <c r="KJV71" s="280"/>
      <c r="KJW71" s="280"/>
      <c r="KJX71" s="280"/>
      <c r="KJY71" s="280"/>
      <c r="KJZ71" s="280"/>
      <c r="KKA71" s="280"/>
      <c r="KKB71" s="280"/>
      <c r="KKC71" s="280"/>
      <c r="KKD71" s="280"/>
      <c r="KKE71" s="280"/>
      <c r="KKF71" s="280"/>
      <c r="KKG71" s="280"/>
      <c r="KKH71" s="280"/>
      <c r="KKI71" s="280"/>
      <c r="KKJ71" s="280"/>
      <c r="KKK71" s="280"/>
      <c r="KKL71" s="280"/>
      <c r="KKM71" s="280"/>
      <c r="KKN71" s="280"/>
      <c r="KKO71" s="280"/>
      <c r="KKP71" s="280"/>
      <c r="KKQ71" s="280"/>
      <c r="KKR71" s="280"/>
      <c r="KKS71" s="280"/>
      <c r="KKT71" s="280"/>
      <c r="KKU71" s="280"/>
      <c r="KKV71" s="280"/>
      <c r="KKW71" s="280"/>
      <c r="KKX71" s="280"/>
      <c r="KKY71" s="280"/>
      <c r="KKZ71" s="280"/>
      <c r="KLA71" s="280"/>
      <c r="KLB71" s="280"/>
      <c r="KLC71" s="280"/>
      <c r="KLD71" s="280"/>
      <c r="KLE71" s="280"/>
      <c r="KLF71" s="280"/>
      <c r="KLG71" s="280"/>
      <c r="KLH71" s="280"/>
      <c r="KLI71" s="280"/>
      <c r="KLJ71" s="280"/>
      <c r="KLK71" s="280"/>
      <c r="KLL71" s="280"/>
      <c r="KLM71" s="280"/>
      <c r="KLN71" s="280"/>
      <c r="KLO71" s="280"/>
      <c r="KLP71" s="280"/>
      <c r="KLQ71" s="280"/>
      <c r="KLR71" s="280"/>
      <c r="KLS71" s="280"/>
      <c r="KLT71" s="280"/>
      <c r="KLU71" s="280"/>
      <c r="KLV71" s="280"/>
      <c r="KLW71" s="280"/>
      <c r="KLX71" s="280"/>
      <c r="KLY71" s="280"/>
      <c r="KLZ71" s="280"/>
      <c r="KMA71" s="280"/>
      <c r="KMB71" s="280"/>
      <c r="KMC71" s="280"/>
      <c r="KMD71" s="280"/>
      <c r="KME71" s="280"/>
      <c r="KMF71" s="280"/>
      <c r="KMG71" s="280"/>
      <c r="KMH71" s="280"/>
      <c r="KMI71" s="280"/>
      <c r="KMJ71" s="280"/>
      <c r="KMK71" s="280"/>
      <c r="KML71" s="280"/>
      <c r="KMM71" s="280"/>
      <c r="KMN71" s="280"/>
      <c r="KMO71" s="280"/>
      <c r="KMP71" s="280"/>
      <c r="KMQ71" s="280"/>
      <c r="KMR71" s="280"/>
      <c r="KMS71" s="280"/>
      <c r="KMT71" s="280"/>
      <c r="KMU71" s="280"/>
      <c r="KMV71" s="280"/>
      <c r="KMW71" s="280"/>
      <c r="KMX71" s="280"/>
      <c r="KMY71" s="280"/>
      <c r="KMZ71" s="280"/>
      <c r="KNA71" s="280"/>
      <c r="KNB71" s="280"/>
      <c r="KNC71" s="280"/>
      <c r="KND71" s="280"/>
      <c r="KNE71" s="280"/>
      <c r="KNF71" s="280"/>
      <c r="KNG71" s="280"/>
      <c r="KNH71" s="280"/>
      <c r="KNI71" s="280"/>
      <c r="KNJ71" s="280"/>
      <c r="KNK71" s="280"/>
      <c r="KNL71" s="280"/>
      <c r="KNM71" s="280"/>
      <c r="KNN71" s="280"/>
      <c r="KNO71" s="280"/>
      <c r="KNP71" s="280"/>
      <c r="KNQ71" s="280"/>
      <c r="KNR71" s="280"/>
      <c r="KNS71" s="280"/>
      <c r="KNT71" s="280"/>
      <c r="KNU71" s="280"/>
      <c r="KNV71" s="280"/>
      <c r="KNW71" s="280"/>
      <c r="KNX71" s="280"/>
      <c r="KNY71" s="280"/>
      <c r="KNZ71" s="280"/>
      <c r="KOA71" s="280"/>
      <c r="KOB71" s="280"/>
      <c r="KOC71" s="280"/>
      <c r="KOD71" s="280"/>
      <c r="KOE71" s="280"/>
      <c r="KOF71" s="280"/>
      <c r="KOG71" s="280"/>
      <c r="KOH71" s="280"/>
      <c r="KOI71" s="280"/>
      <c r="KOJ71" s="280"/>
      <c r="KOK71" s="280"/>
      <c r="KOL71" s="280"/>
      <c r="KOM71" s="280"/>
      <c r="KON71" s="280"/>
      <c r="KOO71" s="280"/>
      <c r="KOP71" s="280"/>
      <c r="KOQ71" s="280"/>
      <c r="KOR71" s="280"/>
      <c r="KOS71" s="280"/>
      <c r="KOT71" s="280"/>
      <c r="KOU71" s="280"/>
      <c r="KOV71" s="280"/>
      <c r="KOW71" s="280"/>
      <c r="KOX71" s="280"/>
      <c r="KOY71" s="280"/>
      <c r="KOZ71" s="280"/>
      <c r="KPA71" s="280"/>
      <c r="KPB71" s="280"/>
      <c r="KPC71" s="280"/>
      <c r="KPD71" s="280"/>
      <c r="KPE71" s="280"/>
      <c r="KPF71" s="280"/>
      <c r="KPG71" s="280"/>
      <c r="KPH71" s="280"/>
      <c r="KPI71" s="280"/>
      <c r="KPJ71" s="280"/>
      <c r="KPK71" s="280"/>
      <c r="KPL71" s="280"/>
      <c r="KPM71" s="280"/>
      <c r="KPN71" s="280"/>
      <c r="KPO71" s="280"/>
      <c r="KPP71" s="280"/>
      <c r="KPQ71" s="280"/>
      <c r="KPR71" s="280"/>
      <c r="KPS71" s="280"/>
      <c r="KPT71" s="280"/>
      <c r="KPU71" s="280"/>
      <c r="KPV71" s="280"/>
      <c r="KPW71" s="280"/>
      <c r="KPX71" s="280"/>
      <c r="KPY71" s="280"/>
      <c r="KPZ71" s="280"/>
      <c r="KQA71" s="280"/>
      <c r="KQB71" s="280"/>
      <c r="KQC71" s="280"/>
      <c r="KQD71" s="280"/>
      <c r="KQE71" s="280"/>
      <c r="KQF71" s="280"/>
      <c r="KQG71" s="280"/>
      <c r="KQH71" s="280"/>
      <c r="KQI71" s="280"/>
      <c r="KQJ71" s="280"/>
      <c r="KQK71" s="280"/>
      <c r="KQL71" s="280"/>
      <c r="KQM71" s="280"/>
      <c r="KQN71" s="280"/>
      <c r="KQO71" s="280"/>
      <c r="KQP71" s="280"/>
      <c r="KQQ71" s="280"/>
      <c r="KQR71" s="280"/>
      <c r="KQS71" s="280"/>
      <c r="KQT71" s="280"/>
      <c r="KQU71" s="280"/>
      <c r="KQV71" s="280"/>
      <c r="KQW71" s="280"/>
      <c r="KQX71" s="280"/>
      <c r="KQY71" s="280"/>
      <c r="KQZ71" s="280"/>
      <c r="KRA71" s="280"/>
      <c r="KRB71" s="280"/>
      <c r="KRC71" s="280"/>
      <c r="KRD71" s="280"/>
      <c r="KRE71" s="280"/>
      <c r="KRF71" s="280"/>
      <c r="KRG71" s="280"/>
      <c r="KRH71" s="280"/>
      <c r="KRI71" s="280"/>
      <c r="KRJ71" s="280"/>
      <c r="KRK71" s="280"/>
      <c r="KRL71" s="280"/>
      <c r="KRM71" s="280"/>
      <c r="KRN71" s="280"/>
      <c r="KRO71" s="280"/>
      <c r="KRP71" s="280"/>
      <c r="KRQ71" s="280"/>
      <c r="KRR71" s="280"/>
      <c r="KRS71" s="280"/>
      <c r="KRT71" s="280"/>
      <c r="KRU71" s="280"/>
      <c r="KRV71" s="280"/>
      <c r="KRW71" s="280"/>
      <c r="KRX71" s="280"/>
      <c r="KRY71" s="280"/>
      <c r="KRZ71" s="280"/>
      <c r="KSA71" s="280"/>
      <c r="KSB71" s="280"/>
      <c r="KSC71" s="280"/>
      <c r="KSD71" s="280"/>
      <c r="KSE71" s="280"/>
      <c r="KSF71" s="280"/>
      <c r="KSG71" s="280"/>
      <c r="KSH71" s="280"/>
      <c r="KSI71" s="280"/>
      <c r="KSJ71" s="280"/>
      <c r="KSK71" s="280"/>
      <c r="KSL71" s="280"/>
      <c r="KSM71" s="280"/>
      <c r="KSN71" s="280"/>
      <c r="KSO71" s="280"/>
      <c r="KSP71" s="280"/>
      <c r="KSQ71" s="280"/>
      <c r="KSR71" s="280"/>
      <c r="KSS71" s="280"/>
      <c r="KST71" s="280"/>
      <c r="KSU71" s="280"/>
      <c r="KSV71" s="280"/>
      <c r="KSW71" s="280"/>
      <c r="KSX71" s="280"/>
      <c r="KSY71" s="280"/>
      <c r="KSZ71" s="280"/>
      <c r="KTA71" s="280"/>
      <c r="KTB71" s="280"/>
      <c r="KTC71" s="280"/>
      <c r="KTD71" s="280"/>
      <c r="KTE71" s="280"/>
      <c r="KTF71" s="280"/>
      <c r="KTG71" s="280"/>
      <c r="KTH71" s="280"/>
      <c r="KTI71" s="280"/>
      <c r="KTJ71" s="280"/>
      <c r="KTK71" s="280"/>
      <c r="KTL71" s="280"/>
      <c r="KTM71" s="280"/>
      <c r="KTN71" s="280"/>
      <c r="KTO71" s="280"/>
      <c r="KTP71" s="280"/>
      <c r="KTQ71" s="280"/>
      <c r="KTR71" s="280"/>
      <c r="KTS71" s="280"/>
      <c r="KTT71" s="280"/>
      <c r="KTU71" s="280"/>
      <c r="KTV71" s="280"/>
      <c r="KTW71" s="280"/>
      <c r="KTX71" s="280"/>
      <c r="KTY71" s="280"/>
      <c r="KTZ71" s="280"/>
      <c r="KUA71" s="280"/>
      <c r="KUB71" s="280"/>
      <c r="KUC71" s="280"/>
      <c r="KUD71" s="280"/>
      <c r="KUE71" s="280"/>
      <c r="KUF71" s="280"/>
      <c r="KUG71" s="280"/>
      <c r="KUH71" s="280"/>
      <c r="KUI71" s="280"/>
      <c r="KUJ71" s="280"/>
      <c r="KUK71" s="280"/>
      <c r="KUL71" s="280"/>
      <c r="KUM71" s="280"/>
      <c r="KUN71" s="280"/>
      <c r="KUO71" s="280"/>
      <c r="KUP71" s="280"/>
      <c r="KUQ71" s="280"/>
      <c r="KUR71" s="280"/>
      <c r="KUS71" s="280"/>
      <c r="KUT71" s="280"/>
      <c r="KUU71" s="280"/>
      <c r="KUV71" s="280"/>
      <c r="KUW71" s="280"/>
      <c r="KUX71" s="280"/>
      <c r="KUY71" s="280"/>
      <c r="KUZ71" s="280"/>
      <c r="KVA71" s="280"/>
      <c r="KVB71" s="280"/>
      <c r="KVC71" s="280"/>
      <c r="KVD71" s="280"/>
      <c r="KVE71" s="280"/>
      <c r="KVF71" s="280"/>
      <c r="KVG71" s="280"/>
      <c r="KVH71" s="280"/>
      <c r="KVI71" s="280"/>
      <c r="KVJ71" s="280"/>
      <c r="KVK71" s="280"/>
      <c r="KVL71" s="280"/>
      <c r="KVM71" s="280"/>
      <c r="KVN71" s="280"/>
      <c r="KVO71" s="280"/>
      <c r="KVP71" s="280"/>
      <c r="KVQ71" s="280"/>
      <c r="KVR71" s="280"/>
      <c r="KVS71" s="280"/>
      <c r="KVT71" s="280"/>
      <c r="KVU71" s="280"/>
      <c r="KVV71" s="280"/>
      <c r="KVW71" s="280"/>
      <c r="KVX71" s="280"/>
      <c r="KVY71" s="280"/>
      <c r="KVZ71" s="280"/>
      <c r="KWA71" s="280"/>
      <c r="KWB71" s="280"/>
      <c r="KWC71" s="280"/>
      <c r="KWD71" s="280"/>
      <c r="KWE71" s="280"/>
      <c r="KWF71" s="280"/>
      <c r="KWG71" s="280"/>
      <c r="KWH71" s="280"/>
      <c r="KWI71" s="280"/>
      <c r="KWJ71" s="280"/>
      <c r="KWK71" s="280"/>
      <c r="KWL71" s="280"/>
      <c r="KWM71" s="280"/>
      <c r="KWN71" s="280"/>
      <c r="KWO71" s="280"/>
      <c r="KWP71" s="280"/>
      <c r="KWQ71" s="280"/>
      <c r="KWR71" s="280"/>
      <c r="KWS71" s="280"/>
      <c r="KWT71" s="280"/>
      <c r="KWU71" s="280"/>
      <c r="KWV71" s="280"/>
      <c r="KWW71" s="280"/>
      <c r="KWX71" s="280"/>
      <c r="KWY71" s="280"/>
      <c r="KWZ71" s="280"/>
      <c r="KXA71" s="280"/>
      <c r="KXB71" s="280"/>
      <c r="KXC71" s="280"/>
      <c r="KXD71" s="280"/>
      <c r="KXE71" s="280"/>
      <c r="KXF71" s="280"/>
      <c r="KXG71" s="280"/>
      <c r="KXH71" s="280"/>
      <c r="KXI71" s="280"/>
      <c r="KXJ71" s="280"/>
      <c r="KXK71" s="280"/>
      <c r="KXL71" s="280"/>
      <c r="KXM71" s="280"/>
      <c r="KXN71" s="280"/>
      <c r="KXO71" s="280"/>
      <c r="KXP71" s="280"/>
      <c r="KXQ71" s="280"/>
      <c r="KXR71" s="280"/>
      <c r="KXS71" s="280"/>
      <c r="KXT71" s="280"/>
      <c r="KXU71" s="280"/>
      <c r="KXV71" s="280"/>
      <c r="KXW71" s="280"/>
      <c r="KXX71" s="280"/>
      <c r="KXY71" s="280"/>
      <c r="KXZ71" s="280"/>
      <c r="KYA71" s="280"/>
      <c r="KYB71" s="280"/>
      <c r="KYC71" s="280"/>
      <c r="KYD71" s="280"/>
      <c r="KYE71" s="280"/>
      <c r="KYF71" s="280"/>
      <c r="KYG71" s="280"/>
      <c r="KYH71" s="280"/>
      <c r="KYI71" s="280"/>
      <c r="KYJ71" s="280"/>
      <c r="KYK71" s="280"/>
      <c r="KYL71" s="280"/>
      <c r="KYM71" s="280"/>
      <c r="KYN71" s="280"/>
      <c r="KYO71" s="280"/>
      <c r="KYP71" s="280"/>
      <c r="KYQ71" s="280"/>
      <c r="KYR71" s="280"/>
      <c r="KYS71" s="280"/>
      <c r="KYT71" s="280"/>
      <c r="KYU71" s="280"/>
      <c r="KYV71" s="280"/>
      <c r="KYW71" s="280"/>
      <c r="KYX71" s="280"/>
      <c r="KYY71" s="280"/>
      <c r="KYZ71" s="280"/>
      <c r="KZA71" s="280"/>
      <c r="KZB71" s="280"/>
      <c r="KZC71" s="280"/>
      <c r="KZD71" s="280"/>
      <c r="KZE71" s="280"/>
      <c r="KZF71" s="280"/>
      <c r="KZG71" s="280"/>
      <c r="KZH71" s="280"/>
      <c r="KZI71" s="280"/>
      <c r="KZJ71" s="280"/>
      <c r="KZK71" s="280"/>
      <c r="KZL71" s="280"/>
      <c r="KZM71" s="280"/>
      <c r="KZN71" s="280"/>
      <c r="KZO71" s="280"/>
      <c r="KZP71" s="280"/>
      <c r="KZQ71" s="280"/>
      <c r="KZR71" s="280"/>
      <c r="KZS71" s="280"/>
      <c r="KZT71" s="280"/>
      <c r="KZU71" s="280"/>
      <c r="KZV71" s="280"/>
      <c r="KZW71" s="280"/>
      <c r="KZX71" s="280"/>
      <c r="KZY71" s="280"/>
      <c r="KZZ71" s="280"/>
      <c r="LAA71" s="280"/>
      <c r="LAB71" s="280"/>
      <c r="LAC71" s="280"/>
      <c r="LAD71" s="280"/>
      <c r="LAE71" s="280"/>
      <c r="LAF71" s="280"/>
      <c r="LAG71" s="280"/>
      <c r="LAH71" s="280"/>
      <c r="LAI71" s="280"/>
      <c r="LAJ71" s="280"/>
      <c r="LAK71" s="280"/>
      <c r="LAL71" s="280"/>
      <c r="LAM71" s="280"/>
      <c r="LAN71" s="280"/>
      <c r="LAO71" s="280"/>
      <c r="LAP71" s="280"/>
      <c r="LAQ71" s="280"/>
      <c r="LAR71" s="280"/>
      <c r="LAS71" s="280"/>
      <c r="LAT71" s="280"/>
      <c r="LAU71" s="280"/>
      <c r="LAV71" s="280"/>
      <c r="LAW71" s="280"/>
      <c r="LAX71" s="280"/>
      <c r="LAY71" s="280"/>
      <c r="LAZ71" s="280"/>
      <c r="LBA71" s="280"/>
      <c r="LBB71" s="280"/>
      <c r="LBC71" s="280"/>
      <c r="LBD71" s="280"/>
      <c r="LBE71" s="280"/>
      <c r="LBF71" s="280"/>
      <c r="LBG71" s="280"/>
      <c r="LBH71" s="280"/>
      <c r="LBI71" s="280"/>
      <c r="LBJ71" s="280"/>
      <c r="LBK71" s="280"/>
      <c r="LBL71" s="280"/>
      <c r="LBM71" s="280"/>
      <c r="LBN71" s="280"/>
      <c r="LBO71" s="280"/>
      <c r="LBP71" s="280"/>
      <c r="LBQ71" s="280"/>
      <c r="LBR71" s="280"/>
      <c r="LBS71" s="280"/>
      <c r="LBT71" s="280"/>
      <c r="LBU71" s="280"/>
      <c r="LBV71" s="280"/>
      <c r="LBW71" s="280"/>
      <c r="LBX71" s="280"/>
      <c r="LBY71" s="280"/>
      <c r="LBZ71" s="280"/>
      <c r="LCA71" s="280"/>
      <c r="LCB71" s="280"/>
      <c r="LCC71" s="280"/>
      <c r="LCD71" s="280"/>
      <c r="LCE71" s="280"/>
      <c r="LCF71" s="280"/>
      <c r="LCG71" s="280"/>
      <c r="LCH71" s="280"/>
      <c r="LCI71" s="280"/>
      <c r="LCJ71" s="280"/>
      <c r="LCK71" s="280"/>
      <c r="LCL71" s="280"/>
      <c r="LCM71" s="280"/>
      <c r="LCN71" s="280"/>
      <c r="LCO71" s="280"/>
      <c r="LCP71" s="280"/>
      <c r="LCQ71" s="280"/>
      <c r="LCR71" s="280"/>
      <c r="LCS71" s="280"/>
      <c r="LCT71" s="280"/>
      <c r="LCU71" s="280"/>
      <c r="LCV71" s="280"/>
      <c r="LCW71" s="280"/>
      <c r="LCX71" s="280"/>
      <c r="LCY71" s="280"/>
      <c r="LCZ71" s="280"/>
      <c r="LDA71" s="280"/>
      <c r="LDB71" s="280"/>
      <c r="LDC71" s="280"/>
      <c r="LDD71" s="280"/>
      <c r="LDE71" s="280"/>
      <c r="LDF71" s="280"/>
      <c r="LDG71" s="280"/>
      <c r="LDH71" s="280"/>
      <c r="LDI71" s="280"/>
      <c r="LDJ71" s="280"/>
      <c r="LDK71" s="280"/>
      <c r="LDL71" s="280"/>
      <c r="LDM71" s="280"/>
      <c r="LDN71" s="280"/>
      <c r="LDO71" s="280"/>
      <c r="LDP71" s="280"/>
      <c r="LDQ71" s="280"/>
      <c r="LDR71" s="280"/>
      <c r="LDS71" s="280"/>
      <c r="LDT71" s="280"/>
      <c r="LDU71" s="280"/>
      <c r="LDV71" s="280"/>
      <c r="LDW71" s="280"/>
      <c r="LDX71" s="280"/>
      <c r="LDY71" s="280"/>
      <c r="LDZ71" s="280"/>
      <c r="LEA71" s="280"/>
      <c r="LEB71" s="280"/>
      <c r="LEC71" s="280"/>
      <c r="LED71" s="280"/>
      <c r="LEE71" s="280"/>
      <c r="LEF71" s="280"/>
      <c r="LEG71" s="280"/>
      <c r="LEH71" s="280"/>
      <c r="LEI71" s="280"/>
      <c r="LEJ71" s="280"/>
      <c r="LEK71" s="280"/>
      <c r="LEL71" s="280"/>
      <c r="LEM71" s="280"/>
      <c r="LEN71" s="280"/>
      <c r="LEO71" s="280"/>
      <c r="LEP71" s="280"/>
      <c r="LEQ71" s="280"/>
      <c r="LER71" s="280"/>
      <c r="LES71" s="280"/>
      <c r="LET71" s="280"/>
      <c r="LEU71" s="280"/>
      <c r="LEV71" s="280"/>
      <c r="LEW71" s="280"/>
      <c r="LEX71" s="280"/>
      <c r="LEY71" s="280"/>
      <c r="LEZ71" s="280"/>
      <c r="LFA71" s="280"/>
      <c r="LFB71" s="280"/>
      <c r="LFC71" s="280"/>
      <c r="LFD71" s="280"/>
      <c r="LFE71" s="280"/>
      <c r="LFF71" s="280"/>
      <c r="LFG71" s="280"/>
      <c r="LFH71" s="280"/>
      <c r="LFI71" s="280"/>
      <c r="LFJ71" s="280"/>
      <c r="LFK71" s="280"/>
      <c r="LFL71" s="280"/>
      <c r="LFM71" s="280"/>
      <c r="LFN71" s="280"/>
      <c r="LFO71" s="280"/>
      <c r="LFP71" s="280"/>
      <c r="LFQ71" s="280"/>
      <c r="LFR71" s="280"/>
      <c r="LFS71" s="280"/>
      <c r="LFT71" s="280"/>
      <c r="LFU71" s="280"/>
      <c r="LFV71" s="280"/>
      <c r="LFW71" s="280"/>
      <c r="LFX71" s="280"/>
      <c r="LFY71" s="280"/>
      <c r="LFZ71" s="280"/>
      <c r="LGA71" s="280"/>
      <c r="LGB71" s="280"/>
      <c r="LGC71" s="280"/>
      <c r="LGD71" s="280"/>
      <c r="LGE71" s="280"/>
      <c r="LGF71" s="280"/>
      <c r="LGG71" s="280"/>
      <c r="LGH71" s="280"/>
      <c r="LGI71" s="280"/>
      <c r="LGJ71" s="280"/>
      <c r="LGK71" s="280"/>
      <c r="LGL71" s="280"/>
      <c r="LGM71" s="280"/>
      <c r="LGN71" s="280"/>
      <c r="LGO71" s="280"/>
      <c r="LGP71" s="280"/>
      <c r="LGQ71" s="280"/>
      <c r="LGR71" s="280"/>
      <c r="LGS71" s="280"/>
      <c r="LGT71" s="280"/>
      <c r="LGU71" s="280"/>
      <c r="LGV71" s="280"/>
      <c r="LGW71" s="280"/>
      <c r="LGX71" s="280"/>
      <c r="LGY71" s="280"/>
      <c r="LGZ71" s="280"/>
      <c r="LHA71" s="280"/>
      <c r="LHB71" s="280"/>
      <c r="LHC71" s="280"/>
      <c r="LHD71" s="280"/>
      <c r="LHE71" s="280"/>
      <c r="LHF71" s="280"/>
      <c r="LHG71" s="280"/>
      <c r="LHH71" s="280"/>
      <c r="LHI71" s="280"/>
      <c r="LHJ71" s="280"/>
      <c r="LHK71" s="280"/>
      <c r="LHL71" s="280"/>
      <c r="LHM71" s="280"/>
      <c r="LHN71" s="280"/>
      <c r="LHO71" s="280"/>
      <c r="LHP71" s="280"/>
      <c r="LHQ71" s="280"/>
      <c r="LHR71" s="280"/>
      <c r="LHS71" s="280"/>
      <c r="LHT71" s="280"/>
      <c r="LHU71" s="280"/>
      <c r="LHV71" s="280"/>
      <c r="LHW71" s="280"/>
      <c r="LHX71" s="280"/>
      <c r="LHY71" s="280"/>
      <c r="LHZ71" s="280"/>
      <c r="LIA71" s="280"/>
      <c r="LIB71" s="280"/>
      <c r="LIC71" s="280"/>
      <c r="LID71" s="280"/>
      <c r="LIE71" s="280"/>
      <c r="LIF71" s="280"/>
      <c r="LIG71" s="280"/>
      <c r="LIH71" s="280"/>
      <c r="LII71" s="280"/>
      <c r="LIJ71" s="280"/>
      <c r="LIK71" s="280"/>
      <c r="LIL71" s="280"/>
      <c r="LIM71" s="280"/>
      <c r="LIN71" s="280"/>
      <c r="LIO71" s="280"/>
      <c r="LIP71" s="280"/>
      <c r="LIQ71" s="280"/>
      <c r="LIR71" s="280"/>
      <c r="LIS71" s="280"/>
      <c r="LIT71" s="280"/>
      <c r="LIU71" s="280"/>
      <c r="LIV71" s="280"/>
      <c r="LIW71" s="280"/>
      <c r="LIX71" s="280"/>
      <c r="LIY71" s="280"/>
      <c r="LIZ71" s="280"/>
      <c r="LJA71" s="280"/>
      <c r="LJB71" s="280"/>
      <c r="LJC71" s="280"/>
      <c r="LJD71" s="280"/>
      <c r="LJE71" s="280"/>
      <c r="LJF71" s="280"/>
      <c r="LJG71" s="280"/>
      <c r="LJH71" s="280"/>
      <c r="LJI71" s="280"/>
      <c r="LJJ71" s="280"/>
      <c r="LJK71" s="280"/>
      <c r="LJL71" s="280"/>
      <c r="LJM71" s="280"/>
      <c r="LJN71" s="280"/>
      <c r="LJO71" s="280"/>
      <c r="LJP71" s="280"/>
      <c r="LJQ71" s="280"/>
      <c r="LJR71" s="280"/>
      <c r="LJS71" s="280"/>
      <c r="LJT71" s="280"/>
      <c r="LJU71" s="280"/>
      <c r="LJV71" s="280"/>
      <c r="LJW71" s="280"/>
      <c r="LJX71" s="280"/>
      <c r="LJY71" s="280"/>
      <c r="LJZ71" s="280"/>
      <c r="LKA71" s="280"/>
      <c r="LKB71" s="280"/>
      <c r="LKC71" s="280"/>
      <c r="LKD71" s="280"/>
      <c r="LKE71" s="280"/>
      <c r="LKF71" s="280"/>
      <c r="LKG71" s="280"/>
      <c r="LKH71" s="280"/>
      <c r="LKI71" s="280"/>
      <c r="LKJ71" s="280"/>
      <c r="LKK71" s="280"/>
      <c r="LKL71" s="280"/>
      <c r="LKM71" s="280"/>
      <c r="LKN71" s="280"/>
      <c r="LKO71" s="280"/>
      <c r="LKP71" s="280"/>
      <c r="LKQ71" s="280"/>
      <c r="LKR71" s="280"/>
      <c r="LKS71" s="280"/>
      <c r="LKT71" s="280"/>
      <c r="LKU71" s="280"/>
      <c r="LKV71" s="280"/>
      <c r="LKW71" s="280"/>
      <c r="LKX71" s="280"/>
      <c r="LKY71" s="280"/>
      <c r="LKZ71" s="280"/>
      <c r="LLA71" s="280"/>
      <c r="LLB71" s="280"/>
      <c r="LLC71" s="280"/>
      <c r="LLD71" s="280"/>
      <c r="LLE71" s="280"/>
      <c r="LLF71" s="280"/>
      <c r="LLG71" s="280"/>
      <c r="LLH71" s="280"/>
      <c r="LLI71" s="280"/>
      <c r="LLJ71" s="280"/>
      <c r="LLK71" s="280"/>
      <c r="LLL71" s="280"/>
      <c r="LLM71" s="280"/>
      <c r="LLN71" s="280"/>
      <c r="LLO71" s="280"/>
      <c r="LLP71" s="280"/>
      <c r="LLQ71" s="280"/>
      <c r="LLR71" s="280"/>
      <c r="LLS71" s="280"/>
      <c r="LLT71" s="280"/>
      <c r="LLU71" s="280"/>
      <c r="LLV71" s="280"/>
      <c r="LLW71" s="280"/>
      <c r="LLX71" s="280"/>
      <c r="LLY71" s="280"/>
      <c r="LLZ71" s="280"/>
      <c r="LMA71" s="280"/>
      <c r="LMB71" s="280"/>
      <c r="LMC71" s="280"/>
      <c r="LMD71" s="280"/>
      <c r="LME71" s="280"/>
      <c r="LMF71" s="280"/>
      <c r="LMG71" s="280"/>
      <c r="LMH71" s="280"/>
      <c r="LMI71" s="280"/>
      <c r="LMJ71" s="280"/>
      <c r="LMK71" s="280"/>
      <c r="LML71" s="280"/>
      <c r="LMM71" s="280"/>
      <c r="LMN71" s="280"/>
      <c r="LMO71" s="280"/>
      <c r="LMP71" s="280"/>
      <c r="LMQ71" s="280"/>
      <c r="LMR71" s="280"/>
      <c r="LMS71" s="280"/>
      <c r="LMT71" s="280"/>
      <c r="LMU71" s="280"/>
      <c r="LMV71" s="280"/>
      <c r="LMW71" s="280"/>
      <c r="LMX71" s="280"/>
      <c r="LMY71" s="280"/>
      <c r="LMZ71" s="280"/>
      <c r="LNA71" s="280"/>
      <c r="LNB71" s="280"/>
      <c r="LNC71" s="280"/>
      <c r="LND71" s="280"/>
      <c r="LNE71" s="280"/>
      <c r="LNF71" s="280"/>
      <c r="LNG71" s="280"/>
      <c r="LNH71" s="280"/>
      <c r="LNI71" s="280"/>
      <c r="LNJ71" s="280"/>
      <c r="LNK71" s="280"/>
      <c r="LNL71" s="280"/>
      <c r="LNM71" s="280"/>
      <c r="LNN71" s="280"/>
      <c r="LNO71" s="280"/>
      <c r="LNP71" s="280"/>
      <c r="LNQ71" s="280"/>
      <c r="LNR71" s="280"/>
      <c r="LNS71" s="280"/>
      <c r="LNT71" s="280"/>
      <c r="LNU71" s="280"/>
      <c r="LNV71" s="280"/>
      <c r="LNW71" s="280"/>
      <c r="LNX71" s="280"/>
      <c r="LNY71" s="280"/>
      <c r="LNZ71" s="280"/>
      <c r="LOA71" s="280"/>
      <c r="LOB71" s="280"/>
      <c r="LOC71" s="280"/>
      <c r="LOD71" s="280"/>
      <c r="LOE71" s="280"/>
      <c r="LOF71" s="280"/>
      <c r="LOG71" s="280"/>
      <c r="LOH71" s="280"/>
      <c r="LOI71" s="280"/>
      <c r="LOJ71" s="280"/>
      <c r="LOK71" s="280"/>
      <c r="LOL71" s="280"/>
      <c r="LOM71" s="280"/>
      <c r="LON71" s="280"/>
      <c r="LOO71" s="280"/>
      <c r="LOP71" s="280"/>
      <c r="LOQ71" s="280"/>
      <c r="LOR71" s="280"/>
      <c r="LOS71" s="280"/>
      <c r="LOT71" s="280"/>
      <c r="LOU71" s="280"/>
      <c r="LOV71" s="280"/>
      <c r="LOW71" s="280"/>
      <c r="LOX71" s="280"/>
      <c r="LOY71" s="280"/>
      <c r="LOZ71" s="280"/>
      <c r="LPA71" s="280"/>
      <c r="LPB71" s="280"/>
      <c r="LPC71" s="280"/>
      <c r="LPD71" s="280"/>
      <c r="LPE71" s="280"/>
      <c r="LPF71" s="280"/>
      <c r="LPG71" s="280"/>
      <c r="LPH71" s="280"/>
      <c r="LPI71" s="280"/>
      <c r="LPJ71" s="280"/>
      <c r="LPK71" s="280"/>
      <c r="LPL71" s="280"/>
      <c r="LPM71" s="280"/>
      <c r="LPN71" s="280"/>
      <c r="LPO71" s="280"/>
      <c r="LPP71" s="280"/>
      <c r="LPQ71" s="280"/>
      <c r="LPR71" s="280"/>
      <c r="LPS71" s="280"/>
      <c r="LPT71" s="280"/>
      <c r="LPU71" s="280"/>
      <c r="LPV71" s="280"/>
      <c r="LPW71" s="280"/>
      <c r="LPX71" s="280"/>
      <c r="LPY71" s="280"/>
      <c r="LPZ71" s="280"/>
      <c r="LQA71" s="280"/>
      <c r="LQB71" s="280"/>
      <c r="LQC71" s="280"/>
      <c r="LQD71" s="280"/>
      <c r="LQE71" s="280"/>
      <c r="LQF71" s="280"/>
      <c r="LQG71" s="280"/>
      <c r="LQH71" s="280"/>
      <c r="LQI71" s="280"/>
      <c r="LQJ71" s="280"/>
      <c r="LQK71" s="280"/>
      <c r="LQL71" s="280"/>
      <c r="LQM71" s="280"/>
      <c r="LQN71" s="280"/>
      <c r="LQO71" s="280"/>
      <c r="LQP71" s="280"/>
      <c r="LQQ71" s="280"/>
      <c r="LQR71" s="280"/>
      <c r="LQS71" s="280"/>
      <c r="LQT71" s="280"/>
      <c r="LQU71" s="280"/>
      <c r="LQV71" s="280"/>
      <c r="LQW71" s="280"/>
      <c r="LQX71" s="280"/>
      <c r="LQY71" s="280"/>
      <c r="LQZ71" s="280"/>
      <c r="LRA71" s="280"/>
      <c r="LRB71" s="280"/>
      <c r="LRC71" s="280"/>
      <c r="LRD71" s="280"/>
      <c r="LRE71" s="280"/>
      <c r="LRF71" s="280"/>
      <c r="LRG71" s="280"/>
      <c r="LRH71" s="280"/>
      <c r="LRI71" s="280"/>
      <c r="LRJ71" s="280"/>
      <c r="LRK71" s="280"/>
      <c r="LRL71" s="280"/>
      <c r="LRM71" s="280"/>
      <c r="LRN71" s="280"/>
      <c r="LRO71" s="280"/>
      <c r="LRP71" s="280"/>
      <c r="LRQ71" s="280"/>
      <c r="LRR71" s="280"/>
      <c r="LRS71" s="280"/>
      <c r="LRT71" s="280"/>
      <c r="LRU71" s="280"/>
      <c r="LRV71" s="280"/>
      <c r="LRW71" s="280"/>
      <c r="LRX71" s="280"/>
      <c r="LRY71" s="280"/>
      <c r="LRZ71" s="280"/>
      <c r="LSA71" s="280"/>
      <c r="LSB71" s="280"/>
      <c r="LSC71" s="280"/>
      <c r="LSD71" s="280"/>
      <c r="LSE71" s="280"/>
      <c r="LSF71" s="280"/>
      <c r="LSG71" s="280"/>
      <c r="LSH71" s="280"/>
      <c r="LSI71" s="280"/>
      <c r="LSJ71" s="280"/>
      <c r="LSK71" s="280"/>
      <c r="LSL71" s="280"/>
      <c r="LSM71" s="280"/>
      <c r="LSN71" s="280"/>
      <c r="LSO71" s="280"/>
      <c r="LSP71" s="280"/>
      <c r="LSQ71" s="280"/>
      <c r="LSR71" s="280"/>
      <c r="LSS71" s="280"/>
      <c r="LST71" s="280"/>
      <c r="LSU71" s="280"/>
      <c r="LSV71" s="280"/>
      <c r="LSW71" s="280"/>
      <c r="LSX71" s="280"/>
      <c r="LSY71" s="280"/>
      <c r="LSZ71" s="280"/>
      <c r="LTA71" s="280"/>
      <c r="LTB71" s="280"/>
      <c r="LTC71" s="280"/>
      <c r="LTD71" s="280"/>
      <c r="LTE71" s="280"/>
      <c r="LTF71" s="280"/>
      <c r="LTG71" s="280"/>
      <c r="LTH71" s="280"/>
      <c r="LTI71" s="280"/>
      <c r="LTJ71" s="280"/>
      <c r="LTK71" s="280"/>
      <c r="LTL71" s="280"/>
      <c r="LTM71" s="280"/>
      <c r="LTN71" s="280"/>
      <c r="LTO71" s="280"/>
      <c r="LTP71" s="280"/>
      <c r="LTQ71" s="280"/>
      <c r="LTR71" s="280"/>
      <c r="LTS71" s="280"/>
      <c r="LTT71" s="280"/>
      <c r="LTU71" s="280"/>
      <c r="LTV71" s="280"/>
      <c r="LTW71" s="280"/>
      <c r="LTX71" s="280"/>
      <c r="LTY71" s="280"/>
      <c r="LTZ71" s="280"/>
      <c r="LUA71" s="280"/>
      <c r="LUB71" s="280"/>
      <c r="LUC71" s="280"/>
      <c r="LUD71" s="280"/>
      <c r="LUE71" s="280"/>
      <c r="LUF71" s="280"/>
      <c r="LUG71" s="280"/>
      <c r="LUH71" s="280"/>
      <c r="LUI71" s="280"/>
      <c r="LUJ71" s="280"/>
      <c r="LUK71" s="280"/>
      <c r="LUL71" s="280"/>
      <c r="LUM71" s="280"/>
      <c r="LUN71" s="280"/>
      <c r="LUO71" s="280"/>
      <c r="LUP71" s="280"/>
      <c r="LUQ71" s="280"/>
      <c r="LUR71" s="280"/>
      <c r="LUS71" s="280"/>
      <c r="LUT71" s="280"/>
      <c r="LUU71" s="280"/>
      <c r="LUV71" s="280"/>
      <c r="LUW71" s="280"/>
      <c r="LUX71" s="280"/>
      <c r="LUY71" s="280"/>
      <c r="LUZ71" s="280"/>
      <c r="LVA71" s="280"/>
      <c r="LVB71" s="280"/>
      <c r="LVC71" s="280"/>
      <c r="LVD71" s="280"/>
      <c r="LVE71" s="280"/>
      <c r="LVF71" s="280"/>
      <c r="LVG71" s="280"/>
      <c r="LVH71" s="280"/>
      <c r="LVI71" s="280"/>
      <c r="LVJ71" s="280"/>
      <c r="LVK71" s="280"/>
      <c r="LVL71" s="280"/>
      <c r="LVM71" s="280"/>
      <c r="LVN71" s="280"/>
      <c r="LVO71" s="280"/>
      <c r="LVP71" s="280"/>
      <c r="LVQ71" s="280"/>
      <c r="LVR71" s="280"/>
      <c r="LVS71" s="280"/>
      <c r="LVT71" s="280"/>
      <c r="LVU71" s="280"/>
      <c r="LVV71" s="280"/>
      <c r="LVW71" s="280"/>
      <c r="LVX71" s="280"/>
      <c r="LVY71" s="280"/>
      <c r="LVZ71" s="280"/>
      <c r="LWA71" s="280"/>
      <c r="LWB71" s="280"/>
      <c r="LWC71" s="280"/>
      <c r="LWD71" s="280"/>
      <c r="LWE71" s="280"/>
      <c r="LWF71" s="280"/>
      <c r="LWG71" s="280"/>
      <c r="LWH71" s="280"/>
      <c r="LWI71" s="280"/>
      <c r="LWJ71" s="280"/>
      <c r="LWK71" s="280"/>
      <c r="LWL71" s="280"/>
      <c r="LWM71" s="280"/>
      <c r="LWN71" s="280"/>
      <c r="LWO71" s="280"/>
      <c r="LWP71" s="280"/>
      <c r="LWQ71" s="280"/>
      <c r="LWR71" s="280"/>
      <c r="LWS71" s="280"/>
      <c r="LWT71" s="280"/>
      <c r="LWU71" s="280"/>
      <c r="LWV71" s="280"/>
      <c r="LWW71" s="280"/>
      <c r="LWX71" s="280"/>
      <c r="LWY71" s="280"/>
      <c r="LWZ71" s="280"/>
      <c r="LXA71" s="280"/>
      <c r="LXB71" s="280"/>
      <c r="LXC71" s="280"/>
      <c r="LXD71" s="280"/>
      <c r="LXE71" s="280"/>
      <c r="LXF71" s="280"/>
      <c r="LXG71" s="280"/>
      <c r="LXH71" s="280"/>
      <c r="LXI71" s="280"/>
      <c r="LXJ71" s="280"/>
      <c r="LXK71" s="280"/>
      <c r="LXL71" s="280"/>
      <c r="LXM71" s="280"/>
      <c r="LXN71" s="280"/>
      <c r="LXO71" s="280"/>
      <c r="LXP71" s="280"/>
      <c r="LXQ71" s="280"/>
      <c r="LXR71" s="280"/>
      <c r="LXS71" s="280"/>
      <c r="LXT71" s="280"/>
      <c r="LXU71" s="280"/>
      <c r="LXV71" s="280"/>
      <c r="LXW71" s="280"/>
      <c r="LXX71" s="280"/>
      <c r="LXY71" s="280"/>
      <c r="LXZ71" s="280"/>
      <c r="LYA71" s="280"/>
      <c r="LYB71" s="280"/>
      <c r="LYC71" s="280"/>
      <c r="LYD71" s="280"/>
      <c r="LYE71" s="280"/>
      <c r="LYF71" s="280"/>
      <c r="LYG71" s="280"/>
      <c r="LYH71" s="280"/>
      <c r="LYI71" s="280"/>
      <c r="LYJ71" s="280"/>
      <c r="LYK71" s="280"/>
      <c r="LYL71" s="280"/>
      <c r="LYM71" s="280"/>
      <c r="LYN71" s="280"/>
      <c r="LYO71" s="280"/>
      <c r="LYP71" s="280"/>
      <c r="LYQ71" s="280"/>
      <c r="LYR71" s="280"/>
      <c r="LYS71" s="280"/>
      <c r="LYT71" s="280"/>
      <c r="LYU71" s="280"/>
      <c r="LYV71" s="280"/>
      <c r="LYW71" s="280"/>
      <c r="LYX71" s="280"/>
      <c r="LYY71" s="280"/>
      <c r="LYZ71" s="280"/>
      <c r="LZA71" s="280"/>
      <c r="LZB71" s="280"/>
      <c r="LZC71" s="280"/>
      <c r="LZD71" s="280"/>
      <c r="LZE71" s="280"/>
      <c r="LZF71" s="280"/>
      <c r="LZG71" s="280"/>
      <c r="LZH71" s="280"/>
      <c r="LZI71" s="280"/>
      <c r="LZJ71" s="280"/>
      <c r="LZK71" s="280"/>
      <c r="LZL71" s="280"/>
      <c r="LZM71" s="280"/>
      <c r="LZN71" s="280"/>
      <c r="LZO71" s="280"/>
      <c r="LZP71" s="280"/>
      <c r="LZQ71" s="280"/>
      <c r="LZR71" s="280"/>
      <c r="LZS71" s="280"/>
      <c r="LZT71" s="280"/>
      <c r="LZU71" s="280"/>
      <c r="LZV71" s="280"/>
      <c r="LZW71" s="280"/>
      <c r="LZX71" s="280"/>
      <c r="LZY71" s="280"/>
      <c r="LZZ71" s="280"/>
      <c r="MAA71" s="280"/>
      <c r="MAB71" s="280"/>
      <c r="MAC71" s="280"/>
      <c r="MAD71" s="280"/>
      <c r="MAE71" s="280"/>
      <c r="MAF71" s="280"/>
      <c r="MAG71" s="280"/>
      <c r="MAH71" s="280"/>
      <c r="MAI71" s="280"/>
      <c r="MAJ71" s="280"/>
      <c r="MAK71" s="280"/>
      <c r="MAL71" s="280"/>
      <c r="MAM71" s="280"/>
      <c r="MAN71" s="280"/>
      <c r="MAO71" s="280"/>
      <c r="MAP71" s="280"/>
      <c r="MAQ71" s="280"/>
      <c r="MAR71" s="280"/>
      <c r="MAS71" s="280"/>
      <c r="MAT71" s="280"/>
      <c r="MAU71" s="280"/>
      <c r="MAV71" s="280"/>
      <c r="MAW71" s="280"/>
      <c r="MAX71" s="280"/>
      <c r="MAY71" s="280"/>
      <c r="MAZ71" s="280"/>
      <c r="MBA71" s="280"/>
      <c r="MBB71" s="280"/>
      <c r="MBC71" s="280"/>
      <c r="MBD71" s="280"/>
      <c r="MBE71" s="280"/>
      <c r="MBF71" s="280"/>
      <c r="MBG71" s="280"/>
      <c r="MBH71" s="280"/>
      <c r="MBI71" s="280"/>
      <c r="MBJ71" s="280"/>
      <c r="MBK71" s="280"/>
      <c r="MBL71" s="280"/>
      <c r="MBM71" s="280"/>
      <c r="MBN71" s="280"/>
      <c r="MBO71" s="280"/>
      <c r="MBP71" s="280"/>
      <c r="MBQ71" s="280"/>
      <c r="MBR71" s="280"/>
      <c r="MBS71" s="280"/>
      <c r="MBT71" s="280"/>
      <c r="MBU71" s="280"/>
      <c r="MBV71" s="280"/>
      <c r="MBW71" s="280"/>
      <c r="MBX71" s="280"/>
      <c r="MBY71" s="280"/>
      <c r="MBZ71" s="280"/>
      <c r="MCA71" s="280"/>
      <c r="MCB71" s="280"/>
      <c r="MCC71" s="280"/>
      <c r="MCD71" s="280"/>
      <c r="MCE71" s="280"/>
      <c r="MCF71" s="280"/>
      <c r="MCG71" s="280"/>
      <c r="MCH71" s="280"/>
      <c r="MCI71" s="280"/>
      <c r="MCJ71" s="280"/>
      <c r="MCK71" s="280"/>
      <c r="MCL71" s="280"/>
      <c r="MCM71" s="280"/>
      <c r="MCN71" s="280"/>
      <c r="MCO71" s="280"/>
      <c r="MCP71" s="280"/>
      <c r="MCQ71" s="280"/>
      <c r="MCR71" s="280"/>
      <c r="MCS71" s="280"/>
      <c r="MCT71" s="280"/>
      <c r="MCU71" s="280"/>
      <c r="MCV71" s="280"/>
      <c r="MCW71" s="280"/>
      <c r="MCX71" s="280"/>
      <c r="MCY71" s="280"/>
      <c r="MCZ71" s="280"/>
      <c r="MDA71" s="280"/>
      <c r="MDB71" s="280"/>
      <c r="MDC71" s="280"/>
      <c r="MDD71" s="280"/>
      <c r="MDE71" s="280"/>
      <c r="MDF71" s="280"/>
      <c r="MDG71" s="280"/>
      <c r="MDH71" s="280"/>
      <c r="MDI71" s="280"/>
      <c r="MDJ71" s="280"/>
      <c r="MDK71" s="280"/>
      <c r="MDL71" s="280"/>
      <c r="MDM71" s="280"/>
      <c r="MDN71" s="280"/>
      <c r="MDO71" s="280"/>
      <c r="MDP71" s="280"/>
      <c r="MDQ71" s="280"/>
      <c r="MDR71" s="280"/>
      <c r="MDS71" s="280"/>
      <c r="MDT71" s="280"/>
      <c r="MDU71" s="280"/>
      <c r="MDV71" s="280"/>
      <c r="MDW71" s="280"/>
      <c r="MDX71" s="280"/>
      <c r="MDY71" s="280"/>
      <c r="MDZ71" s="280"/>
      <c r="MEA71" s="280"/>
      <c r="MEB71" s="280"/>
      <c r="MEC71" s="280"/>
      <c r="MED71" s="280"/>
      <c r="MEE71" s="280"/>
      <c r="MEF71" s="280"/>
      <c r="MEG71" s="280"/>
      <c r="MEH71" s="280"/>
      <c r="MEI71" s="280"/>
      <c r="MEJ71" s="280"/>
      <c r="MEK71" s="280"/>
      <c r="MEL71" s="280"/>
      <c r="MEM71" s="280"/>
      <c r="MEN71" s="280"/>
      <c r="MEO71" s="280"/>
      <c r="MEP71" s="280"/>
      <c r="MEQ71" s="280"/>
      <c r="MER71" s="280"/>
      <c r="MES71" s="280"/>
      <c r="MET71" s="280"/>
      <c r="MEU71" s="280"/>
      <c r="MEV71" s="280"/>
      <c r="MEW71" s="280"/>
      <c r="MEX71" s="280"/>
      <c r="MEY71" s="280"/>
      <c r="MEZ71" s="280"/>
      <c r="MFA71" s="280"/>
      <c r="MFB71" s="280"/>
      <c r="MFC71" s="280"/>
      <c r="MFD71" s="280"/>
      <c r="MFE71" s="280"/>
      <c r="MFF71" s="280"/>
      <c r="MFG71" s="280"/>
      <c r="MFH71" s="280"/>
      <c r="MFI71" s="280"/>
      <c r="MFJ71" s="280"/>
      <c r="MFK71" s="280"/>
      <c r="MFL71" s="280"/>
      <c r="MFM71" s="280"/>
      <c r="MFN71" s="280"/>
      <c r="MFO71" s="280"/>
      <c r="MFP71" s="280"/>
      <c r="MFQ71" s="280"/>
      <c r="MFR71" s="280"/>
      <c r="MFS71" s="280"/>
      <c r="MFT71" s="280"/>
      <c r="MFU71" s="280"/>
      <c r="MFV71" s="280"/>
      <c r="MFW71" s="280"/>
      <c r="MFX71" s="280"/>
      <c r="MFY71" s="280"/>
      <c r="MFZ71" s="280"/>
      <c r="MGA71" s="280"/>
      <c r="MGB71" s="280"/>
      <c r="MGC71" s="280"/>
      <c r="MGD71" s="280"/>
      <c r="MGE71" s="280"/>
      <c r="MGF71" s="280"/>
      <c r="MGG71" s="280"/>
      <c r="MGH71" s="280"/>
      <c r="MGI71" s="280"/>
      <c r="MGJ71" s="280"/>
      <c r="MGK71" s="280"/>
      <c r="MGL71" s="280"/>
      <c r="MGM71" s="280"/>
      <c r="MGN71" s="280"/>
      <c r="MGO71" s="280"/>
      <c r="MGP71" s="280"/>
      <c r="MGQ71" s="280"/>
      <c r="MGR71" s="280"/>
      <c r="MGS71" s="280"/>
      <c r="MGT71" s="280"/>
      <c r="MGU71" s="280"/>
      <c r="MGV71" s="280"/>
      <c r="MGW71" s="280"/>
      <c r="MGX71" s="280"/>
      <c r="MGY71" s="280"/>
      <c r="MGZ71" s="280"/>
      <c r="MHA71" s="280"/>
      <c r="MHB71" s="280"/>
      <c r="MHC71" s="280"/>
      <c r="MHD71" s="280"/>
      <c r="MHE71" s="280"/>
      <c r="MHF71" s="280"/>
      <c r="MHG71" s="280"/>
      <c r="MHH71" s="280"/>
      <c r="MHI71" s="280"/>
      <c r="MHJ71" s="280"/>
      <c r="MHK71" s="280"/>
      <c r="MHL71" s="280"/>
      <c r="MHM71" s="280"/>
      <c r="MHN71" s="280"/>
      <c r="MHO71" s="280"/>
      <c r="MHP71" s="280"/>
      <c r="MHQ71" s="280"/>
      <c r="MHR71" s="280"/>
      <c r="MHS71" s="280"/>
      <c r="MHT71" s="280"/>
      <c r="MHU71" s="280"/>
      <c r="MHV71" s="280"/>
      <c r="MHW71" s="280"/>
      <c r="MHX71" s="280"/>
      <c r="MHY71" s="280"/>
      <c r="MHZ71" s="280"/>
      <c r="MIA71" s="280"/>
      <c r="MIB71" s="280"/>
      <c r="MIC71" s="280"/>
      <c r="MID71" s="280"/>
      <c r="MIE71" s="280"/>
      <c r="MIF71" s="280"/>
      <c r="MIG71" s="280"/>
      <c r="MIH71" s="280"/>
      <c r="MII71" s="280"/>
      <c r="MIJ71" s="280"/>
      <c r="MIK71" s="280"/>
      <c r="MIL71" s="280"/>
      <c r="MIM71" s="280"/>
      <c r="MIN71" s="280"/>
      <c r="MIO71" s="280"/>
      <c r="MIP71" s="280"/>
      <c r="MIQ71" s="280"/>
      <c r="MIR71" s="280"/>
      <c r="MIS71" s="280"/>
      <c r="MIT71" s="280"/>
      <c r="MIU71" s="280"/>
      <c r="MIV71" s="280"/>
      <c r="MIW71" s="280"/>
      <c r="MIX71" s="280"/>
      <c r="MIY71" s="280"/>
      <c r="MIZ71" s="280"/>
      <c r="MJA71" s="280"/>
      <c r="MJB71" s="280"/>
      <c r="MJC71" s="280"/>
      <c r="MJD71" s="280"/>
      <c r="MJE71" s="280"/>
      <c r="MJF71" s="280"/>
      <c r="MJG71" s="280"/>
      <c r="MJH71" s="280"/>
      <c r="MJI71" s="280"/>
      <c r="MJJ71" s="280"/>
      <c r="MJK71" s="280"/>
      <c r="MJL71" s="280"/>
      <c r="MJM71" s="280"/>
      <c r="MJN71" s="280"/>
      <c r="MJO71" s="280"/>
      <c r="MJP71" s="280"/>
      <c r="MJQ71" s="280"/>
      <c r="MJR71" s="280"/>
      <c r="MJS71" s="280"/>
      <c r="MJT71" s="280"/>
      <c r="MJU71" s="280"/>
      <c r="MJV71" s="280"/>
      <c r="MJW71" s="280"/>
      <c r="MJX71" s="280"/>
      <c r="MJY71" s="280"/>
      <c r="MJZ71" s="280"/>
      <c r="MKA71" s="280"/>
      <c r="MKB71" s="280"/>
      <c r="MKC71" s="280"/>
      <c r="MKD71" s="280"/>
      <c r="MKE71" s="280"/>
      <c r="MKF71" s="280"/>
      <c r="MKG71" s="280"/>
      <c r="MKH71" s="280"/>
      <c r="MKI71" s="280"/>
      <c r="MKJ71" s="280"/>
      <c r="MKK71" s="280"/>
      <c r="MKL71" s="280"/>
      <c r="MKM71" s="280"/>
      <c r="MKN71" s="280"/>
      <c r="MKO71" s="280"/>
      <c r="MKP71" s="280"/>
      <c r="MKQ71" s="280"/>
      <c r="MKR71" s="280"/>
      <c r="MKS71" s="280"/>
      <c r="MKT71" s="280"/>
      <c r="MKU71" s="280"/>
      <c r="MKV71" s="280"/>
      <c r="MKW71" s="280"/>
      <c r="MKX71" s="280"/>
      <c r="MKY71" s="280"/>
      <c r="MKZ71" s="280"/>
      <c r="MLA71" s="280"/>
      <c r="MLB71" s="280"/>
      <c r="MLC71" s="280"/>
      <c r="MLD71" s="280"/>
      <c r="MLE71" s="280"/>
      <c r="MLF71" s="280"/>
      <c r="MLG71" s="280"/>
      <c r="MLH71" s="280"/>
      <c r="MLI71" s="280"/>
      <c r="MLJ71" s="280"/>
      <c r="MLK71" s="280"/>
      <c r="MLL71" s="280"/>
      <c r="MLM71" s="280"/>
      <c r="MLN71" s="280"/>
      <c r="MLO71" s="280"/>
      <c r="MLP71" s="280"/>
      <c r="MLQ71" s="280"/>
      <c r="MLR71" s="280"/>
      <c r="MLS71" s="280"/>
      <c r="MLT71" s="280"/>
      <c r="MLU71" s="280"/>
      <c r="MLV71" s="280"/>
      <c r="MLW71" s="280"/>
      <c r="MLX71" s="280"/>
      <c r="MLY71" s="280"/>
      <c r="MLZ71" s="280"/>
      <c r="MMA71" s="280"/>
      <c r="MMB71" s="280"/>
      <c r="MMC71" s="280"/>
      <c r="MMD71" s="280"/>
      <c r="MME71" s="280"/>
      <c r="MMF71" s="280"/>
      <c r="MMG71" s="280"/>
      <c r="MMH71" s="280"/>
      <c r="MMI71" s="280"/>
      <c r="MMJ71" s="280"/>
      <c r="MMK71" s="280"/>
      <c r="MML71" s="280"/>
      <c r="MMM71" s="280"/>
      <c r="MMN71" s="280"/>
      <c r="MMO71" s="280"/>
      <c r="MMP71" s="280"/>
      <c r="MMQ71" s="280"/>
      <c r="MMR71" s="280"/>
      <c r="MMS71" s="280"/>
      <c r="MMT71" s="280"/>
      <c r="MMU71" s="280"/>
      <c r="MMV71" s="280"/>
      <c r="MMW71" s="280"/>
      <c r="MMX71" s="280"/>
      <c r="MMY71" s="280"/>
      <c r="MMZ71" s="280"/>
      <c r="MNA71" s="280"/>
      <c r="MNB71" s="280"/>
      <c r="MNC71" s="280"/>
      <c r="MND71" s="280"/>
      <c r="MNE71" s="280"/>
      <c r="MNF71" s="280"/>
      <c r="MNG71" s="280"/>
      <c r="MNH71" s="280"/>
      <c r="MNI71" s="280"/>
      <c r="MNJ71" s="280"/>
      <c r="MNK71" s="280"/>
      <c r="MNL71" s="280"/>
      <c r="MNM71" s="280"/>
      <c r="MNN71" s="280"/>
      <c r="MNO71" s="280"/>
      <c r="MNP71" s="280"/>
      <c r="MNQ71" s="280"/>
      <c r="MNR71" s="280"/>
      <c r="MNS71" s="280"/>
      <c r="MNT71" s="280"/>
      <c r="MNU71" s="280"/>
      <c r="MNV71" s="280"/>
      <c r="MNW71" s="280"/>
      <c r="MNX71" s="280"/>
      <c r="MNY71" s="280"/>
      <c r="MNZ71" s="280"/>
      <c r="MOA71" s="280"/>
      <c r="MOB71" s="280"/>
      <c r="MOC71" s="280"/>
      <c r="MOD71" s="280"/>
      <c r="MOE71" s="280"/>
      <c r="MOF71" s="280"/>
      <c r="MOG71" s="280"/>
      <c r="MOH71" s="280"/>
      <c r="MOI71" s="280"/>
      <c r="MOJ71" s="280"/>
      <c r="MOK71" s="280"/>
      <c r="MOL71" s="280"/>
      <c r="MOM71" s="280"/>
      <c r="MON71" s="280"/>
      <c r="MOO71" s="280"/>
      <c r="MOP71" s="280"/>
      <c r="MOQ71" s="280"/>
      <c r="MOR71" s="280"/>
      <c r="MOS71" s="280"/>
      <c r="MOT71" s="280"/>
      <c r="MOU71" s="280"/>
      <c r="MOV71" s="280"/>
      <c r="MOW71" s="280"/>
      <c r="MOX71" s="280"/>
      <c r="MOY71" s="280"/>
      <c r="MOZ71" s="280"/>
      <c r="MPA71" s="280"/>
      <c r="MPB71" s="280"/>
      <c r="MPC71" s="280"/>
      <c r="MPD71" s="280"/>
      <c r="MPE71" s="280"/>
      <c r="MPF71" s="280"/>
      <c r="MPG71" s="280"/>
      <c r="MPH71" s="280"/>
      <c r="MPI71" s="280"/>
      <c r="MPJ71" s="280"/>
      <c r="MPK71" s="280"/>
      <c r="MPL71" s="280"/>
      <c r="MPM71" s="280"/>
      <c r="MPN71" s="280"/>
      <c r="MPO71" s="280"/>
      <c r="MPP71" s="280"/>
      <c r="MPQ71" s="280"/>
      <c r="MPR71" s="280"/>
      <c r="MPS71" s="280"/>
      <c r="MPT71" s="280"/>
      <c r="MPU71" s="280"/>
      <c r="MPV71" s="280"/>
      <c r="MPW71" s="280"/>
      <c r="MPX71" s="280"/>
      <c r="MPY71" s="280"/>
      <c r="MPZ71" s="280"/>
      <c r="MQA71" s="280"/>
      <c r="MQB71" s="280"/>
      <c r="MQC71" s="280"/>
      <c r="MQD71" s="280"/>
      <c r="MQE71" s="280"/>
      <c r="MQF71" s="280"/>
      <c r="MQG71" s="280"/>
      <c r="MQH71" s="280"/>
      <c r="MQI71" s="280"/>
      <c r="MQJ71" s="280"/>
      <c r="MQK71" s="280"/>
      <c r="MQL71" s="280"/>
      <c r="MQM71" s="280"/>
      <c r="MQN71" s="280"/>
      <c r="MQO71" s="280"/>
      <c r="MQP71" s="280"/>
      <c r="MQQ71" s="280"/>
      <c r="MQR71" s="280"/>
      <c r="MQS71" s="280"/>
      <c r="MQT71" s="280"/>
      <c r="MQU71" s="280"/>
      <c r="MQV71" s="280"/>
      <c r="MQW71" s="280"/>
      <c r="MQX71" s="280"/>
      <c r="MQY71" s="280"/>
      <c r="MQZ71" s="280"/>
      <c r="MRA71" s="280"/>
      <c r="MRB71" s="280"/>
      <c r="MRC71" s="280"/>
      <c r="MRD71" s="280"/>
      <c r="MRE71" s="280"/>
      <c r="MRF71" s="280"/>
      <c r="MRG71" s="280"/>
      <c r="MRH71" s="280"/>
      <c r="MRI71" s="280"/>
      <c r="MRJ71" s="280"/>
      <c r="MRK71" s="280"/>
      <c r="MRL71" s="280"/>
      <c r="MRM71" s="280"/>
      <c r="MRN71" s="280"/>
      <c r="MRO71" s="280"/>
      <c r="MRP71" s="280"/>
      <c r="MRQ71" s="280"/>
      <c r="MRR71" s="280"/>
      <c r="MRS71" s="280"/>
      <c r="MRT71" s="280"/>
      <c r="MRU71" s="280"/>
      <c r="MRV71" s="280"/>
      <c r="MRW71" s="280"/>
      <c r="MRX71" s="280"/>
      <c r="MRY71" s="280"/>
      <c r="MRZ71" s="280"/>
      <c r="MSA71" s="280"/>
      <c r="MSB71" s="280"/>
      <c r="MSC71" s="280"/>
      <c r="MSD71" s="280"/>
      <c r="MSE71" s="280"/>
      <c r="MSF71" s="280"/>
      <c r="MSG71" s="280"/>
      <c r="MSH71" s="280"/>
      <c r="MSI71" s="280"/>
      <c r="MSJ71" s="280"/>
      <c r="MSK71" s="280"/>
      <c r="MSL71" s="280"/>
      <c r="MSM71" s="280"/>
      <c r="MSN71" s="280"/>
      <c r="MSO71" s="280"/>
      <c r="MSP71" s="280"/>
      <c r="MSQ71" s="280"/>
      <c r="MSR71" s="280"/>
      <c r="MSS71" s="280"/>
      <c r="MST71" s="280"/>
      <c r="MSU71" s="280"/>
      <c r="MSV71" s="280"/>
      <c r="MSW71" s="280"/>
      <c r="MSX71" s="280"/>
      <c r="MSY71" s="280"/>
      <c r="MSZ71" s="280"/>
      <c r="MTA71" s="280"/>
      <c r="MTB71" s="280"/>
      <c r="MTC71" s="280"/>
      <c r="MTD71" s="280"/>
      <c r="MTE71" s="280"/>
      <c r="MTF71" s="280"/>
      <c r="MTG71" s="280"/>
      <c r="MTH71" s="280"/>
      <c r="MTI71" s="280"/>
      <c r="MTJ71" s="280"/>
      <c r="MTK71" s="280"/>
      <c r="MTL71" s="280"/>
      <c r="MTM71" s="280"/>
      <c r="MTN71" s="280"/>
      <c r="MTO71" s="280"/>
      <c r="MTP71" s="280"/>
      <c r="MTQ71" s="280"/>
      <c r="MTR71" s="280"/>
      <c r="MTS71" s="280"/>
      <c r="MTT71" s="280"/>
      <c r="MTU71" s="280"/>
      <c r="MTV71" s="280"/>
      <c r="MTW71" s="280"/>
      <c r="MTX71" s="280"/>
      <c r="MTY71" s="280"/>
      <c r="MTZ71" s="280"/>
      <c r="MUA71" s="280"/>
      <c r="MUB71" s="280"/>
      <c r="MUC71" s="280"/>
      <c r="MUD71" s="280"/>
      <c r="MUE71" s="280"/>
      <c r="MUF71" s="280"/>
      <c r="MUG71" s="280"/>
      <c r="MUH71" s="280"/>
      <c r="MUI71" s="280"/>
      <c r="MUJ71" s="280"/>
      <c r="MUK71" s="280"/>
      <c r="MUL71" s="280"/>
      <c r="MUM71" s="280"/>
      <c r="MUN71" s="280"/>
      <c r="MUO71" s="280"/>
      <c r="MUP71" s="280"/>
      <c r="MUQ71" s="280"/>
      <c r="MUR71" s="280"/>
      <c r="MUS71" s="280"/>
      <c r="MUT71" s="280"/>
      <c r="MUU71" s="280"/>
      <c r="MUV71" s="280"/>
      <c r="MUW71" s="280"/>
      <c r="MUX71" s="280"/>
      <c r="MUY71" s="280"/>
      <c r="MUZ71" s="280"/>
      <c r="MVA71" s="280"/>
      <c r="MVB71" s="280"/>
      <c r="MVC71" s="280"/>
      <c r="MVD71" s="280"/>
      <c r="MVE71" s="280"/>
      <c r="MVF71" s="280"/>
      <c r="MVG71" s="280"/>
      <c r="MVH71" s="280"/>
      <c r="MVI71" s="280"/>
      <c r="MVJ71" s="280"/>
      <c r="MVK71" s="280"/>
      <c r="MVL71" s="280"/>
      <c r="MVM71" s="280"/>
      <c r="MVN71" s="280"/>
      <c r="MVO71" s="280"/>
      <c r="MVP71" s="280"/>
      <c r="MVQ71" s="280"/>
      <c r="MVR71" s="280"/>
      <c r="MVS71" s="280"/>
      <c r="MVT71" s="280"/>
      <c r="MVU71" s="280"/>
      <c r="MVV71" s="280"/>
      <c r="MVW71" s="280"/>
      <c r="MVX71" s="280"/>
      <c r="MVY71" s="280"/>
      <c r="MVZ71" s="280"/>
      <c r="MWA71" s="280"/>
      <c r="MWB71" s="280"/>
      <c r="MWC71" s="280"/>
      <c r="MWD71" s="280"/>
      <c r="MWE71" s="280"/>
      <c r="MWF71" s="280"/>
      <c r="MWG71" s="280"/>
      <c r="MWH71" s="280"/>
      <c r="MWI71" s="280"/>
      <c r="MWJ71" s="280"/>
      <c r="MWK71" s="280"/>
      <c r="MWL71" s="280"/>
      <c r="MWM71" s="280"/>
      <c r="MWN71" s="280"/>
      <c r="MWO71" s="280"/>
      <c r="MWP71" s="280"/>
      <c r="MWQ71" s="280"/>
      <c r="MWR71" s="280"/>
      <c r="MWS71" s="280"/>
      <c r="MWT71" s="280"/>
      <c r="MWU71" s="280"/>
      <c r="MWV71" s="280"/>
      <c r="MWW71" s="280"/>
      <c r="MWX71" s="280"/>
      <c r="MWY71" s="280"/>
      <c r="MWZ71" s="280"/>
      <c r="MXA71" s="280"/>
      <c r="MXB71" s="280"/>
      <c r="MXC71" s="280"/>
      <c r="MXD71" s="280"/>
      <c r="MXE71" s="280"/>
      <c r="MXF71" s="280"/>
      <c r="MXG71" s="280"/>
      <c r="MXH71" s="280"/>
      <c r="MXI71" s="280"/>
      <c r="MXJ71" s="280"/>
      <c r="MXK71" s="280"/>
      <c r="MXL71" s="280"/>
      <c r="MXM71" s="280"/>
      <c r="MXN71" s="280"/>
      <c r="MXO71" s="280"/>
      <c r="MXP71" s="280"/>
      <c r="MXQ71" s="280"/>
      <c r="MXR71" s="280"/>
      <c r="MXS71" s="280"/>
      <c r="MXT71" s="280"/>
      <c r="MXU71" s="280"/>
      <c r="MXV71" s="280"/>
      <c r="MXW71" s="280"/>
      <c r="MXX71" s="280"/>
      <c r="MXY71" s="280"/>
      <c r="MXZ71" s="280"/>
      <c r="MYA71" s="280"/>
      <c r="MYB71" s="280"/>
      <c r="MYC71" s="280"/>
      <c r="MYD71" s="280"/>
      <c r="MYE71" s="280"/>
      <c r="MYF71" s="280"/>
      <c r="MYG71" s="280"/>
      <c r="MYH71" s="280"/>
      <c r="MYI71" s="280"/>
      <c r="MYJ71" s="280"/>
      <c r="MYK71" s="280"/>
      <c r="MYL71" s="280"/>
      <c r="MYM71" s="280"/>
      <c r="MYN71" s="280"/>
      <c r="MYO71" s="280"/>
      <c r="MYP71" s="280"/>
      <c r="MYQ71" s="280"/>
      <c r="MYR71" s="280"/>
      <c r="MYS71" s="280"/>
      <c r="MYT71" s="280"/>
      <c r="MYU71" s="280"/>
      <c r="MYV71" s="280"/>
      <c r="MYW71" s="280"/>
      <c r="MYX71" s="280"/>
      <c r="MYY71" s="280"/>
      <c r="MYZ71" s="280"/>
      <c r="MZA71" s="280"/>
      <c r="MZB71" s="280"/>
      <c r="MZC71" s="280"/>
      <c r="MZD71" s="280"/>
      <c r="MZE71" s="280"/>
      <c r="MZF71" s="280"/>
      <c r="MZG71" s="280"/>
      <c r="MZH71" s="280"/>
      <c r="MZI71" s="280"/>
      <c r="MZJ71" s="280"/>
      <c r="MZK71" s="280"/>
      <c r="MZL71" s="280"/>
      <c r="MZM71" s="280"/>
      <c r="MZN71" s="280"/>
      <c r="MZO71" s="280"/>
      <c r="MZP71" s="280"/>
      <c r="MZQ71" s="280"/>
      <c r="MZR71" s="280"/>
      <c r="MZS71" s="280"/>
      <c r="MZT71" s="280"/>
      <c r="MZU71" s="280"/>
      <c r="MZV71" s="280"/>
      <c r="MZW71" s="280"/>
      <c r="MZX71" s="280"/>
      <c r="MZY71" s="280"/>
      <c r="MZZ71" s="280"/>
      <c r="NAA71" s="280"/>
      <c r="NAB71" s="280"/>
      <c r="NAC71" s="280"/>
      <c r="NAD71" s="280"/>
      <c r="NAE71" s="280"/>
      <c r="NAF71" s="280"/>
      <c r="NAG71" s="280"/>
      <c r="NAH71" s="280"/>
      <c r="NAI71" s="280"/>
      <c r="NAJ71" s="280"/>
      <c r="NAK71" s="280"/>
      <c r="NAL71" s="280"/>
      <c r="NAM71" s="280"/>
      <c r="NAN71" s="280"/>
      <c r="NAO71" s="280"/>
      <c r="NAP71" s="280"/>
      <c r="NAQ71" s="280"/>
      <c r="NAR71" s="280"/>
      <c r="NAS71" s="280"/>
      <c r="NAT71" s="280"/>
      <c r="NAU71" s="280"/>
      <c r="NAV71" s="280"/>
      <c r="NAW71" s="280"/>
      <c r="NAX71" s="280"/>
      <c r="NAY71" s="280"/>
      <c r="NAZ71" s="280"/>
      <c r="NBA71" s="280"/>
      <c r="NBB71" s="280"/>
      <c r="NBC71" s="280"/>
      <c r="NBD71" s="280"/>
      <c r="NBE71" s="280"/>
      <c r="NBF71" s="280"/>
      <c r="NBG71" s="280"/>
      <c r="NBH71" s="280"/>
      <c r="NBI71" s="280"/>
      <c r="NBJ71" s="280"/>
      <c r="NBK71" s="280"/>
      <c r="NBL71" s="280"/>
      <c r="NBM71" s="280"/>
      <c r="NBN71" s="280"/>
      <c r="NBO71" s="280"/>
      <c r="NBP71" s="280"/>
      <c r="NBQ71" s="280"/>
      <c r="NBR71" s="280"/>
      <c r="NBS71" s="280"/>
      <c r="NBT71" s="280"/>
      <c r="NBU71" s="280"/>
      <c r="NBV71" s="280"/>
      <c r="NBW71" s="280"/>
      <c r="NBX71" s="280"/>
      <c r="NBY71" s="280"/>
      <c r="NBZ71" s="280"/>
      <c r="NCA71" s="280"/>
      <c r="NCB71" s="280"/>
      <c r="NCC71" s="280"/>
      <c r="NCD71" s="280"/>
      <c r="NCE71" s="280"/>
      <c r="NCF71" s="280"/>
      <c r="NCG71" s="280"/>
      <c r="NCH71" s="280"/>
      <c r="NCI71" s="280"/>
      <c r="NCJ71" s="280"/>
      <c r="NCK71" s="280"/>
      <c r="NCL71" s="280"/>
      <c r="NCM71" s="280"/>
      <c r="NCN71" s="280"/>
      <c r="NCO71" s="280"/>
      <c r="NCP71" s="280"/>
      <c r="NCQ71" s="280"/>
      <c r="NCR71" s="280"/>
      <c r="NCS71" s="280"/>
      <c r="NCT71" s="280"/>
      <c r="NCU71" s="280"/>
      <c r="NCV71" s="280"/>
      <c r="NCW71" s="280"/>
      <c r="NCX71" s="280"/>
      <c r="NCY71" s="280"/>
      <c r="NCZ71" s="280"/>
      <c r="NDA71" s="280"/>
      <c r="NDB71" s="280"/>
      <c r="NDC71" s="280"/>
      <c r="NDD71" s="280"/>
      <c r="NDE71" s="280"/>
      <c r="NDF71" s="280"/>
      <c r="NDG71" s="280"/>
      <c r="NDH71" s="280"/>
      <c r="NDI71" s="280"/>
      <c r="NDJ71" s="280"/>
      <c r="NDK71" s="280"/>
      <c r="NDL71" s="280"/>
      <c r="NDM71" s="280"/>
      <c r="NDN71" s="280"/>
      <c r="NDO71" s="280"/>
      <c r="NDP71" s="280"/>
      <c r="NDQ71" s="280"/>
      <c r="NDR71" s="280"/>
      <c r="NDS71" s="280"/>
      <c r="NDT71" s="280"/>
      <c r="NDU71" s="280"/>
      <c r="NDV71" s="280"/>
      <c r="NDW71" s="280"/>
      <c r="NDX71" s="280"/>
      <c r="NDY71" s="280"/>
      <c r="NDZ71" s="280"/>
      <c r="NEA71" s="280"/>
      <c r="NEB71" s="280"/>
      <c r="NEC71" s="280"/>
      <c r="NED71" s="280"/>
      <c r="NEE71" s="280"/>
      <c r="NEF71" s="280"/>
      <c r="NEG71" s="280"/>
      <c r="NEH71" s="280"/>
      <c r="NEI71" s="280"/>
      <c r="NEJ71" s="280"/>
      <c r="NEK71" s="280"/>
      <c r="NEL71" s="280"/>
      <c r="NEM71" s="280"/>
      <c r="NEN71" s="280"/>
      <c r="NEO71" s="280"/>
      <c r="NEP71" s="280"/>
      <c r="NEQ71" s="280"/>
      <c r="NER71" s="280"/>
      <c r="NES71" s="280"/>
      <c r="NET71" s="280"/>
      <c r="NEU71" s="280"/>
      <c r="NEV71" s="280"/>
      <c r="NEW71" s="280"/>
      <c r="NEX71" s="280"/>
      <c r="NEY71" s="280"/>
      <c r="NEZ71" s="280"/>
      <c r="NFA71" s="280"/>
      <c r="NFB71" s="280"/>
      <c r="NFC71" s="280"/>
      <c r="NFD71" s="280"/>
      <c r="NFE71" s="280"/>
      <c r="NFF71" s="280"/>
      <c r="NFG71" s="280"/>
      <c r="NFH71" s="280"/>
      <c r="NFI71" s="280"/>
      <c r="NFJ71" s="280"/>
      <c r="NFK71" s="280"/>
      <c r="NFL71" s="280"/>
      <c r="NFM71" s="280"/>
      <c r="NFN71" s="280"/>
      <c r="NFO71" s="280"/>
      <c r="NFP71" s="280"/>
      <c r="NFQ71" s="280"/>
      <c r="NFR71" s="280"/>
      <c r="NFS71" s="280"/>
      <c r="NFT71" s="280"/>
      <c r="NFU71" s="280"/>
      <c r="NFV71" s="280"/>
      <c r="NFW71" s="280"/>
      <c r="NFX71" s="280"/>
      <c r="NFY71" s="280"/>
      <c r="NFZ71" s="280"/>
      <c r="NGA71" s="280"/>
      <c r="NGB71" s="280"/>
      <c r="NGC71" s="280"/>
      <c r="NGD71" s="280"/>
      <c r="NGE71" s="280"/>
      <c r="NGF71" s="280"/>
      <c r="NGG71" s="280"/>
      <c r="NGH71" s="280"/>
      <c r="NGI71" s="280"/>
      <c r="NGJ71" s="280"/>
      <c r="NGK71" s="280"/>
      <c r="NGL71" s="280"/>
      <c r="NGM71" s="280"/>
      <c r="NGN71" s="280"/>
      <c r="NGO71" s="280"/>
      <c r="NGP71" s="280"/>
      <c r="NGQ71" s="280"/>
      <c r="NGR71" s="280"/>
      <c r="NGS71" s="280"/>
      <c r="NGT71" s="280"/>
      <c r="NGU71" s="280"/>
      <c r="NGV71" s="280"/>
      <c r="NGW71" s="280"/>
      <c r="NGX71" s="280"/>
      <c r="NGY71" s="280"/>
      <c r="NGZ71" s="280"/>
      <c r="NHA71" s="280"/>
      <c r="NHB71" s="280"/>
      <c r="NHC71" s="280"/>
      <c r="NHD71" s="280"/>
      <c r="NHE71" s="280"/>
      <c r="NHF71" s="280"/>
      <c r="NHG71" s="280"/>
      <c r="NHH71" s="280"/>
      <c r="NHI71" s="280"/>
      <c r="NHJ71" s="280"/>
      <c r="NHK71" s="280"/>
      <c r="NHL71" s="280"/>
      <c r="NHM71" s="280"/>
      <c r="NHN71" s="280"/>
      <c r="NHO71" s="280"/>
      <c r="NHP71" s="280"/>
      <c r="NHQ71" s="280"/>
      <c r="NHR71" s="280"/>
      <c r="NHS71" s="280"/>
      <c r="NHT71" s="280"/>
      <c r="NHU71" s="280"/>
      <c r="NHV71" s="280"/>
      <c r="NHW71" s="280"/>
      <c r="NHX71" s="280"/>
      <c r="NHY71" s="280"/>
      <c r="NHZ71" s="280"/>
      <c r="NIA71" s="280"/>
      <c r="NIB71" s="280"/>
      <c r="NIC71" s="280"/>
      <c r="NID71" s="280"/>
      <c r="NIE71" s="280"/>
      <c r="NIF71" s="280"/>
      <c r="NIG71" s="280"/>
      <c r="NIH71" s="280"/>
      <c r="NII71" s="280"/>
      <c r="NIJ71" s="280"/>
      <c r="NIK71" s="280"/>
      <c r="NIL71" s="280"/>
      <c r="NIM71" s="280"/>
      <c r="NIN71" s="280"/>
      <c r="NIO71" s="280"/>
      <c r="NIP71" s="280"/>
      <c r="NIQ71" s="280"/>
      <c r="NIR71" s="280"/>
      <c r="NIS71" s="280"/>
      <c r="NIT71" s="280"/>
      <c r="NIU71" s="280"/>
      <c r="NIV71" s="280"/>
      <c r="NIW71" s="280"/>
      <c r="NIX71" s="280"/>
      <c r="NIY71" s="280"/>
      <c r="NIZ71" s="280"/>
      <c r="NJA71" s="280"/>
      <c r="NJB71" s="280"/>
      <c r="NJC71" s="280"/>
      <c r="NJD71" s="280"/>
      <c r="NJE71" s="280"/>
      <c r="NJF71" s="280"/>
      <c r="NJG71" s="280"/>
      <c r="NJH71" s="280"/>
      <c r="NJI71" s="280"/>
      <c r="NJJ71" s="280"/>
      <c r="NJK71" s="280"/>
      <c r="NJL71" s="280"/>
      <c r="NJM71" s="280"/>
      <c r="NJN71" s="280"/>
      <c r="NJO71" s="280"/>
      <c r="NJP71" s="280"/>
      <c r="NJQ71" s="280"/>
      <c r="NJR71" s="280"/>
      <c r="NJS71" s="280"/>
      <c r="NJT71" s="280"/>
      <c r="NJU71" s="280"/>
      <c r="NJV71" s="280"/>
      <c r="NJW71" s="280"/>
      <c r="NJX71" s="280"/>
      <c r="NJY71" s="280"/>
      <c r="NJZ71" s="280"/>
      <c r="NKA71" s="280"/>
      <c r="NKB71" s="280"/>
      <c r="NKC71" s="280"/>
      <c r="NKD71" s="280"/>
      <c r="NKE71" s="280"/>
      <c r="NKF71" s="280"/>
      <c r="NKG71" s="280"/>
      <c r="NKH71" s="280"/>
      <c r="NKI71" s="280"/>
      <c r="NKJ71" s="280"/>
      <c r="NKK71" s="280"/>
      <c r="NKL71" s="280"/>
      <c r="NKM71" s="280"/>
      <c r="NKN71" s="280"/>
      <c r="NKO71" s="280"/>
      <c r="NKP71" s="280"/>
      <c r="NKQ71" s="280"/>
      <c r="NKR71" s="280"/>
      <c r="NKS71" s="280"/>
      <c r="NKT71" s="280"/>
      <c r="NKU71" s="280"/>
      <c r="NKV71" s="280"/>
      <c r="NKW71" s="280"/>
      <c r="NKX71" s="280"/>
      <c r="NKY71" s="280"/>
      <c r="NKZ71" s="280"/>
      <c r="NLA71" s="280"/>
      <c r="NLB71" s="280"/>
      <c r="NLC71" s="280"/>
      <c r="NLD71" s="280"/>
      <c r="NLE71" s="280"/>
      <c r="NLF71" s="280"/>
      <c r="NLG71" s="280"/>
      <c r="NLH71" s="280"/>
      <c r="NLI71" s="280"/>
      <c r="NLJ71" s="280"/>
      <c r="NLK71" s="280"/>
      <c r="NLL71" s="280"/>
      <c r="NLM71" s="280"/>
      <c r="NLN71" s="280"/>
      <c r="NLO71" s="280"/>
      <c r="NLP71" s="280"/>
      <c r="NLQ71" s="280"/>
      <c r="NLR71" s="280"/>
      <c r="NLS71" s="280"/>
      <c r="NLT71" s="280"/>
      <c r="NLU71" s="280"/>
      <c r="NLV71" s="280"/>
      <c r="NLW71" s="280"/>
      <c r="NLX71" s="280"/>
      <c r="NLY71" s="280"/>
      <c r="NLZ71" s="280"/>
      <c r="NMA71" s="280"/>
      <c r="NMB71" s="280"/>
      <c r="NMC71" s="280"/>
      <c r="NMD71" s="280"/>
      <c r="NME71" s="280"/>
      <c r="NMF71" s="280"/>
      <c r="NMG71" s="280"/>
      <c r="NMH71" s="280"/>
      <c r="NMI71" s="280"/>
      <c r="NMJ71" s="280"/>
      <c r="NMK71" s="280"/>
      <c r="NML71" s="280"/>
      <c r="NMM71" s="280"/>
      <c r="NMN71" s="280"/>
      <c r="NMO71" s="280"/>
      <c r="NMP71" s="280"/>
      <c r="NMQ71" s="280"/>
      <c r="NMR71" s="280"/>
      <c r="NMS71" s="280"/>
      <c r="NMT71" s="280"/>
      <c r="NMU71" s="280"/>
      <c r="NMV71" s="280"/>
      <c r="NMW71" s="280"/>
      <c r="NMX71" s="280"/>
      <c r="NMY71" s="280"/>
      <c r="NMZ71" s="280"/>
      <c r="NNA71" s="280"/>
      <c r="NNB71" s="280"/>
      <c r="NNC71" s="280"/>
      <c r="NND71" s="280"/>
      <c r="NNE71" s="280"/>
      <c r="NNF71" s="280"/>
      <c r="NNG71" s="280"/>
      <c r="NNH71" s="280"/>
      <c r="NNI71" s="280"/>
      <c r="NNJ71" s="280"/>
      <c r="NNK71" s="280"/>
      <c r="NNL71" s="280"/>
      <c r="NNM71" s="280"/>
      <c r="NNN71" s="280"/>
      <c r="NNO71" s="280"/>
      <c r="NNP71" s="280"/>
      <c r="NNQ71" s="280"/>
      <c r="NNR71" s="280"/>
      <c r="NNS71" s="280"/>
      <c r="NNT71" s="280"/>
      <c r="NNU71" s="280"/>
      <c r="NNV71" s="280"/>
      <c r="NNW71" s="280"/>
      <c r="NNX71" s="280"/>
      <c r="NNY71" s="280"/>
      <c r="NNZ71" s="280"/>
      <c r="NOA71" s="280"/>
      <c r="NOB71" s="280"/>
      <c r="NOC71" s="280"/>
      <c r="NOD71" s="280"/>
      <c r="NOE71" s="280"/>
      <c r="NOF71" s="280"/>
      <c r="NOG71" s="280"/>
      <c r="NOH71" s="280"/>
      <c r="NOI71" s="280"/>
      <c r="NOJ71" s="280"/>
      <c r="NOK71" s="280"/>
      <c r="NOL71" s="280"/>
      <c r="NOM71" s="280"/>
      <c r="NON71" s="280"/>
      <c r="NOO71" s="280"/>
      <c r="NOP71" s="280"/>
      <c r="NOQ71" s="280"/>
      <c r="NOR71" s="280"/>
      <c r="NOS71" s="280"/>
      <c r="NOT71" s="280"/>
      <c r="NOU71" s="280"/>
      <c r="NOV71" s="280"/>
      <c r="NOW71" s="280"/>
      <c r="NOX71" s="280"/>
      <c r="NOY71" s="280"/>
      <c r="NOZ71" s="280"/>
      <c r="NPA71" s="280"/>
      <c r="NPB71" s="280"/>
      <c r="NPC71" s="280"/>
      <c r="NPD71" s="280"/>
      <c r="NPE71" s="280"/>
      <c r="NPF71" s="280"/>
      <c r="NPG71" s="280"/>
      <c r="NPH71" s="280"/>
      <c r="NPI71" s="280"/>
      <c r="NPJ71" s="280"/>
      <c r="NPK71" s="280"/>
      <c r="NPL71" s="280"/>
      <c r="NPM71" s="280"/>
      <c r="NPN71" s="280"/>
      <c r="NPO71" s="280"/>
      <c r="NPP71" s="280"/>
      <c r="NPQ71" s="280"/>
      <c r="NPR71" s="280"/>
      <c r="NPS71" s="280"/>
      <c r="NPT71" s="280"/>
      <c r="NPU71" s="280"/>
      <c r="NPV71" s="280"/>
      <c r="NPW71" s="280"/>
      <c r="NPX71" s="280"/>
      <c r="NPY71" s="280"/>
      <c r="NPZ71" s="280"/>
      <c r="NQA71" s="280"/>
      <c r="NQB71" s="280"/>
      <c r="NQC71" s="280"/>
      <c r="NQD71" s="280"/>
      <c r="NQE71" s="280"/>
      <c r="NQF71" s="280"/>
      <c r="NQG71" s="280"/>
      <c r="NQH71" s="280"/>
      <c r="NQI71" s="280"/>
      <c r="NQJ71" s="280"/>
      <c r="NQK71" s="280"/>
      <c r="NQL71" s="280"/>
      <c r="NQM71" s="280"/>
      <c r="NQN71" s="280"/>
      <c r="NQO71" s="280"/>
      <c r="NQP71" s="280"/>
      <c r="NQQ71" s="280"/>
      <c r="NQR71" s="280"/>
      <c r="NQS71" s="280"/>
      <c r="NQT71" s="280"/>
      <c r="NQU71" s="280"/>
      <c r="NQV71" s="280"/>
      <c r="NQW71" s="280"/>
      <c r="NQX71" s="280"/>
      <c r="NQY71" s="280"/>
      <c r="NQZ71" s="280"/>
      <c r="NRA71" s="280"/>
      <c r="NRB71" s="280"/>
      <c r="NRC71" s="280"/>
      <c r="NRD71" s="280"/>
      <c r="NRE71" s="280"/>
      <c r="NRF71" s="280"/>
      <c r="NRG71" s="280"/>
      <c r="NRH71" s="280"/>
      <c r="NRI71" s="280"/>
      <c r="NRJ71" s="280"/>
      <c r="NRK71" s="280"/>
      <c r="NRL71" s="280"/>
      <c r="NRM71" s="280"/>
      <c r="NRN71" s="280"/>
      <c r="NRO71" s="280"/>
      <c r="NRP71" s="280"/>
      <c r="NRQ71" s="280"/>
      <c r="NRR71" s="280"/>
      <c r="NRS71" s="280"/>
      <c r="NRT71" s="280"/>
      <c r="NRU71" s="280"/>
      <c r="NRV71" s="280"/>
      <c r="NRW71" s="280"/>
      <c r="NRX71" s="280"/>
      <c r="NRY71" s="280"/>
      <c r="NRZ71" s="280"/>
      <c r="NSA71" s="280"/>
      <c r="NSB71" s="280"/>
      <c r="NSC71" s="280"/>
      <c r="NSD71" s="280"/>
      <c r="NSE71" s="280"/>
      <c r="NSF71" s="280"/>
      <c r="NSG71" s="280"/>
      <c r="NSH71" s="280"/>
      <c r="NSI71" s="280"/>
      <c r="NSJ71" s="280"/>
      <c r="NSK71" s="280"/>
      <c r="NSL71" s="280"/>
      <c r="NSM71" s="280"/>
      <c r="NSN71" s="280"/>
      <c r="NSO71" s="280"/>
      <c r="NSP71" s="280"/>
      <c r="NSQ71" s="280"/>
      <c r="NSR71" s="280"/>
      <c r="NSS71" s="280"/>
      <c r="NST71" s="280"/>
      <c r="NSU71" s="280"/>
      <c r="NSV71" s="280"/>
      <c r="NSW71" s="280"/>
      <c r="NSX71" s="280"/>
      <c r="NSY71" s="280"/>
      <c r="NSZ71" s="280"/>
      <c r="NTA71" s="280"/>
      <c r="NTB71" s="280"/>
      <c r="NTC71" s="280"/>
      <c r="NTD71" s="280"/>
      <c r="NTE71" s="280"/>
      <c r="NTF71" s="280"/>
      <c r="NTG71" s="280"/>
      <c r="NTH71" s="280"/>
      <c r="NTI71" s="280"/>
      <c r="NTJ71" s="280"/>
      <c r="NTK71" s="280"/>
      <c r="NTL71" s="280"/>
      <c r="NTM71" s="280"/>
      <c r="NTN71" s="280"/>
      <c r="NTO71" s="280"/>
      <c r="NTP71" s="280"/>
      <c r="NTQ71" s="280"/>
      <c r="NTR71" s="280"/>
      <c r="NTS71" s="280"/>
      <c r="NTT71" s="280"/>
      <c r="NTU71" s="280"/>
      <c r="NTV71" s="280"/>
      <c r="NTW71" s="280"/>
      <c r="NTX71" s="280"/>
      <c r="NTY71" s="280"/>
      <c r="NTZ71" s="280"/>
      <c r="NUA71" s="280"/>
      <c r="NUB71" s="280"/>
      <c r="NUC71" s="280"/>
      <c r="NUD71" s="280"/>
      <c r="NUE71" s="280"/>
      <c r="NUF71" s="280"/>
      <c r="NUG71" s="280"/>
      <c r="NUH71" s="280"/>
      <c r="NUI71" s="280"/>
      <c r="NUJ71" s="280"/>
      <c r="NUK71" s="280"/>
      <c r="NUL71" s="280"/>
      <c r="NUM71" s="280"/>
      <c r="NUN71" s="280"/>
      <c r="NUO71" s="280"/>
      <c r="NUP71" s="280"/>
      <c r="NUQ71" s="280"/>
      <c r="NUR71" s="280"/>
      <c r="NUS71" s="280"/>
      <c r="NUT71" s="280"/>
      <c r="NUU71" s="280"/>
      <c r="NUV71" s="280"/>
      <c r="NUW71" s="280"/>
      <c r="NUX71" s="280"/>
      <c r="NUY71" s="280"/>
      <c r="NUZ71" s="280"/>
      <c r="NVA71" s="280"/>
      <c r="NVB71" s="280"/>
      <c r="NVC71" s="280"/>
      <c r="NVD71" s="280"/>
      <c r="NVE71" s="280"/>
      <c r="NVF71" s="280"/>
      <c r="NVG71" s="280"/>
      <c r="NVH71" s="280"/>
      <c r="NVI71" s="280"/>
      <c r="NVJ71" s="280"/>
      <c r="NVK71" s="280"/>
      <c r="NVL71" s="280"/>
      <c r="NVM71" s="280"/>
      <c r="NVN71" s="280"/>
      <c r="NVO71" s="280"/>
      <c r="NVP71" s="280"/>
      <c r="NVQ71" s="280"/>
      <c r="NVR71" s="280"/>
      <c r="NVS71" s="280"/>
      <c r="NVT71" s="280"/>
      <c r="NVU71" s="280"/>
      <c r="NVV71" s="280"/>
      <c r="NVW71" s="280"/>
      <c r="NVX71" s="280"/>
      <c r="NVY71" s="280"/>
      <c r="NVZ71" s="280"/>
      <c r="NWA71" s="280"/>
      <c r="NWB71" s="280"/>
      <c r="NWC71" s="280"/>
      <c r="NWD71" s="280"/>
      <c r="NWE71" s="280"/>
      <c r="NWF71" s="280"/>
      <c r="NWG71" s="280"/>
      <c r="NWH71" s="280"/>
      <c r="NWI71" s="280"/>
      <c r="NWJ71" s="280"/>
      <c r="NWK71" s="280"/>
      <c r="NWL71" s="280"/>
      <c r="NWM71" s="280"/>
      <c r="NWN71" s="280"/>
      <c r="NWO71" s="280"/>
      <c r="NWP71" s="280"/>
      <c r="NWQ71" s="280"/>
      <c r="NWR71" s="280"/>
      <c r="NWS71" s="280"/>
      <c r="NWT71" s="280"/>
      <c r="NWU71" s="280"/>
      <c r="NWV71" s="280"/>
      <c r="NWW71" s="280"/>
      <c r="NWX71" s="280"/>
      <c r="NWY71" s="280"/>
      <c r="NWZ71" s="280"/>
      <c r="NXA71" s="280"/>
      <c r="NXB71" s="280"/>
      <c r="NXC71" s="280"/>
      <c r="NXD71" s="280"/>
      <c r="NXE71" s="280"/>
      <c r="NXF71" s="280"/>
      <c r="NXG71" s="280"/>
      <c r="NXH71" s="280"/>
      <c r="NXI71" s="280"/>
      <c r="NXJ71" s="280"/>
      <c r="NXK71" s="280"/>
      <c r="NXL71" s="280"/>
      <c r="NXM71" s="280"/>
      <c r="NXN71" s="280"/>
      <c r="NXO71" s="280"/>
      <c r="NXP71" s="280"/>
      <c r="NXQ71" s="280"/>
      <c r="NXR71" s="280"/>
      <c r="NXS71" s="280"/>
      <c r="NXT71" s="280"/>
      <c r="NXU71" s="280"/>
      <c r="NXV71" s="280"/>
      <c r="NXW71" s="280"/>
      <c r="NXX71" s="280"/>
      <c r="NXY71" s="280"/>
      <c r="NXZ71" s="280"/>
      <c r="NYA71" s="280"/>
      <c r="NYB71" s="280"/>
      <c r="NYC71" s="280"/>
      <c r="NYD71" s="280"/>
      <c r="NYE71" s="280"/>
      <c r="NYF71" s="280"/>
      <c r="NYG71" s="280"/>
      <c r="NYH71" s="280"/>
      <c r="NYI71" s="280"/>
      <c r="NYJ71" s="280"/>
      <c r="NYK71" s="280"/>
      <c r="NYL71" s="280"/>
      <c r="NYM71" s="280"/>
      <c r="NYN71" s="280"/>
      <c r="NYO71" s="280"/>
      <c r="NYP71" s="280"/>
      <c r="NYQ71" s="280"/>
      <c r="NYR71" s="280"/>
      <c r="NYS71" s="280"/>
      <c r="NYT71" s="280"/>
      <c r="NYU71" s="280"/>
      <c r="NYV71" s="280"/>
      <c r="NYW71" s="280"/>
      <c r="NYX71" s="280"/>
      <c r="NYY71" s="280"/>
      <c r="NYZ71" s="280"/>
      <c r="NZA71" s="280"/>
      <c r="NZB71" s="280"/>
      <c r="NZC71" s="280"/>
      <c r="NZD71" s="280"/>
      <c r="NZE71" s="280"/>
      <c r="NZF71" s="280"/>
      <c r="NZG71" s="280"/>
      <c r="NZH71" s="280"/>
      <c r="NZI71" s="280"/>
      <c r="NZJ71" s="280"/>
      <c r="NZK71" s="280"/>
      <c r="NZL71" s="280"/>
      <c r="NZM71" s="280"/>
      <c r="NZN71" s="280"/>
      <c r="NZO71" s="280"/>
      <c r="NZP71" s="280"/>
      <c r="NZQ71" s="280"/>
      <c r="NZR71" s="280"/>
      <c r="NZS71" s="280"/>
      <c r="NZT71" s="280"/>
      <c r="NZU71" s="280"/>
      <c r="NZV71" s="280"/>
      <c r="NZW71" s="280"/>
      <c r="NZX71" s="280"/>
      <c r="NZY71" s="280"/>
      <c r="NZZ71" s="280"/>
      <c r="OAA71" s="280"/>
      <c r="OAB71" s="280"/>
      <c r="OAC71" s="280"/>
      <c r="OAD71" s="280"/>
      <c r="OAE71" s="280"/>
      <c r="OAF71" s="280"/>
      <c r="OAG71" s="280"/>
      <c r="OAH71" s="280"/>
      <c r="OAI71" s="280"/>
      <c r="OAJ71" s="280"/>
      <c r="OAK71" s="280"/>
      <c r="OAL71" s="280"/>
      <c r="OAM71" s="280"/>
      <c r="OAN71" s="280"/>
      <c r="OAO71" s="280"/>
      <c r="OAP71" s="280"/>
      <c r="OAQ71" s="280"/>
      <c r="OAR71" s="280"/>
      <c r="OAS71" s="280"/>
      <c r="OAT71" s="280"/>
      <c r="OAU71" s="280"/>
      <c r="OAV71" s="280"/>
      <c r="OAW71" s="280"/>
      <c r="OAX71" s="280"/>
      <c r="OAY71" s="280"/>
      <c r="OAZ71" s="280"/>
      <c r="OBA71" s="280"/>
      <c r="OBB71" s="280"/>
      <c r="OBC71" s="280"/>
      <c r="OBD71" s="280"/>
      <c r="OBE71" s="280"/>
      <c r="OBF71" s="280"/>
      <c r="OBG71" s="280"/>
      <c r="OBH71" s="280"/>
      <c r="OBI71" s="280"/>
      <c r="OBJ71" s="280"/>
      <c r="OBK71" s="280"/>
      <c r="OBL71" s="280"/>
      <c r="OBM71" s="280"/>
      <c r="OBN71" s="280"/>
      <c r="OBO71" s="280"/>
      <c r="OBP71" s="280"/>
      <c r="OBQ71" s="280"/>
      <c r="OBR71" s="280"/>
      <c r="OBS71" s="280"/>
      <c r="OBT71" s="280"/>
      <c r="OBU71" s="280"/>
      <c r="OBV71" s="280"/>
      <c r="OBW71" s="280"/>
      <c r="OBX71" s="280"/>
      <c r="OBY71" s="280"/>
      <c r="OBZ71" s="280"/>
      <c r="OCA71" s="280"/>
      <c r="OCB71" s="280"/>
      <c r="OCC71" s="280"/>
      <c r="OCD71" s="280"/>
      <c r="OCE71" s="280"/>
      <c r="OCF71" s="280"/>
      <c r="OCG71" s="280"/>
      <c r="OCH71" s="280"/>
      <c r="OCI71" s="280"/>
      <c r="OCJ71" s="280"/>
      <c r="OCK71" s="280"/>
      <c r="OCL71" s="280"/>
      <c r="OCM71" s="280"/>
      <c r="OCN71" s="280"/>
      <c r="OCO71" s="280"/>
      <c r="OCP71" s="280"/>
      <c r="OCQ71" s="280"/>
      <c r="OCR71" s="280"/>
      <c r="OCS71" s="280"/>
      <c r="OCT71" s="280"/>
      <c r="OCU71" s="280"/>
      <c r="OCV71" s="280"/>
      <c r="OCW71" s="280"/>
      <c r="OCX71" s="280"/>
      <c r="OCY71" s="280"/>
      <c r="OCZ71" s="280"/>
      <c r="ODA71" s="280"/>
      <c r="ODB71" s="280"/>
      <c r="ODC71" s="280"/>
      <c r="ODD71" s="280"/>
      <c r="ODE71" s="280"/>
      <c r="ODF71" s="280"/>
      <c r="ODG71" s="280"/>
      <c r="ODH71" s="280"/>
      <c r="ODI71" s="280"/>
      <c r="ODJ71" s="280"/>
      <c r="ODK71" s="280"/>
      <c r="ODL71" s="280"/>
      <c r="ODM71" s="280"/>
      <c r="ODN71" s="280"/>
      <c r="ODO71" s="280"/>
      <c r="ODP71" s="280"/>
      <c r="ODQ71" s="280"/>
      <c r="ODR71" s="280"/>
      <c r="ODS71" s="280"/>
      <c r="ODT71" s="280"/>
      <c r="ODU71" s="280"/>
      <c r="ODV71" s="280"/>
      <c r="ODW71" s="280"/>
      <c r="ODX71" s="280"/>
      <c r="ODY71" s="280"/>
      <c r="ODZ71" s="280"/>
      <c r="OEA71" s="280"/>
      <c r="OEB71" s="280"/>
      <c r="OEC71" s="280"/>
      <c r="OED71" s="280"/>
      <c r="OEE71" s="280"/>
      <c r="OEF71" s="280"/>
      <c r="OEG71" s="280"/>
      <c r="OEH71" s="280"/>
      <c r="OEI71" s="280"/>
      <c r="OEJ71" s="280"/>
      <c r="OEK71" s="280"/>
      <c r="OEL71" s="280"/>
      <c r="OEM71" s="280"/>
      <c r="OEN71" s="280"/>
      <c r="OEO71" s="280"/>
      <c r="OEP71" s="280"/>
      <c r="OEQ71" s="280"/>
      <c r="OER71" s="280"/>
      <c r="OES71" s="280"/>
      <c r="OET71" s="280"/>
      <c r="OEU71" s="280"/>
      <c r="OEV71" s="280"/>
      <c r="OEW71" s="280"/>
      <c r="OEX71" s="280"/>
      <c r="OEY71" s="280"/>
      <c r="OEZ71" s="280"/>
      <c r="OFA71" s="280"/>
      <c r="OFB71" s="280"/>
      <c r="OFC71" s="280"/>
      <c r="OFD71" s="280"/>
      <c r="OFE71" s="280"/>
      <c r="OFF71" s="280"/>
      <c r="OFG71" s="280"/>
      <c r="OFH71" s="280"/>
      <c r="OFI71" s="280"/>
      <c r="OFJ71" s="280"/>
      <c r="OFK71" s="280"/>
      <c r="OFL71" s="280"/>
      <c r="OFM71" s="280"/>
      <c r="OFN71" s="280"/>
      <c r="OFO71" s="280"/>
      <c r="OFP71" s="280"/>
      <c r="OFQ71" s="280"/>
      <c r="OFR71" s="280"/>
      <c r="OFS71" s="280"/>
      <c r="OFT71" s="280"/>
      <c r="OFU71" s="280"/>
      <c r="OFV71" s="280"/>
      <c r="OFW71" s="280"/>
      <c r="OFX71" s="280"/>
      <c r="OFY71" s="280"/>
      <c r="OFZ71" s="280"/>
      <c r="OGA71" s="280"/>
      <c r="OGB71" s="280"/>
      <c r="OGC71" s="280"/>
      <c r="OGD71" s="280"/>
      <c r="OGE71" s="280"/>
      <c r="OGF71" s="280"/>
      <c r="OGG71" s="280"/>
      <c r="OGH71" s="280"/>
      <c r="OGI71" s="280"/>
      <c r="OGJ71" s="280"/>
      <c r="OGK71" s="280"/>
      <c r="OGL71" s="280"/>
      <c r="OGM71" s="280"/>
      <c r="OGN71" s="280"/>
      <c r="OGO71" s="280"/>
      <c r="OGP71" s="280"/>
      <c r="OGQ71" s="280"/>
      <c r="OGR71" s="280"/>
      <c r="OGS71" s="280"/>
      <c r="OGT71" s="280"/>
      <c r="OGU71" s="280"/>
      <c r="OGV71" s="280"/>
      <c r="OGW71" s="280"/>
      <c r="OGX71" s="280"/>
      <c r="OGY71" s="280"/>
      <c r="OGZ71" s="280"/>
      <c r="OHA71" s="280"/>
      <c r="OHB71" s="280"/>
      <c r="OHC71" s="280"/>
      <c r="OHD71" s="280"/>
      <c r="OHE71" s="280"/>
      <c r="OHF71" s="280"/>
      <c r="OHG71" s="280"/>
      <c r="OHH71" s="280"/>
      <c r="OHI71" s="280"/>
      <c r="OHJ71" s="280"/>
      <c r="OHK71" s="280"/>
      <c r="OHL71" s="280"/>
      <c r="OHM71" s="280"/>
      <c r="OHN71" s="280"/>
      <c r="OHO71" s="280"/>
      <c r="OHP71" s="280"/>
      <c r="OHQ71" s="280"/>
      <c r="OHR71" s="280"/>
      <c r="OHS71" s="280"/>
      <c r="OHT71" s="280"/>
      <c r="OHU71" s="280"/>
      <c r="OHV71" s="280"/>
      <c r="OHW71" s="280"/>
      <c r="OHX71" s="280"/>
      <c r="OHY71" s="280"/>
      <c r="OHZ71" s="280"/>
      <c r="OIA71" s="280"/>
      <c r="OIB71" s="280"/>
      <c r="OIC71" s="280"/>
      <c r="OID71" s="280"/>
      <c r="OIE71" s="280"/>
      <c r="OIF71" s="280"/>
      <c r="OIG71" s="280"/>
      <c r="OIH71" s="280"/>
      <c r="OII71" s="280"/>
      <c r="OIJ71" s="280"/>
      <c r="OIK71" s="280"/>
      <c r="OIL71" s="280"/>
      <c r="OIM71" s="280"/>
      <c r="OIN71" s="280"/>
      <c r="OIO71" s="280"/>
      <c r="OIP71" s="280"/>
      <c r="OIQ71" s="280"/>
      <c r="OIR71" s="280"/>
      <c r="OIS71" s="280"/>
      <c r="OIT71" s="280"/>
      <c r="OIU71" s="280"/>
      <c r="OIV71" s="280"/>
      <c r="OIW71" s="280"/>
      <c r="OIX71" s="280"/>
      <c r="OIY71" s="280"/>
      <c r="OIZ71" s="280"/>
      <c r="OJA71" s="280"/>
      <c r="OJB71" s="280"/>
      <c r="OJC71" s="280"/>
      <c r="OJD71" s="280"/>
      <c r="OJE71" s="280"/>
      <c r="OJF71" s="280"/>
      <c r="OJG71" s="280"/>
      <c r="OJH71" s="280"/>
      <c r="OJI71" s="280"/>
      <c r="OJJ71" s="280"/>
      <c r="OJK71" s="280"/>
      <c r="OJL71" s="280"/>
      <c r="OJM71" s="280"/>
      <c r="OJN71" s="280"/>
      <c r="OJO71" s="280"/>
      <c r="OJP71" s="280"/>
      <c r="OJQ71" s="280"/>
      <c r="OJR71" s="280"/>
      <c r="OJS71" s="280"/>
      <c r="OJT71" s="280"/>
      <c r="OJU71" s="280"/>
      <c r="OJV71" s="280"/>
      <c r="OJW71" s="280"/>
      <c r="OJX71" s="280"/>
      <c r="OJY71" s="280"/>
      <c r="OJZ71" s="280"/>
      <c r="OKA71" s="280"/>
      <c r="OKB71" s="280"/>
      <c r="OKC71" s="280"/>
      <c r="OKD71" s="280"/>
      <c r="OKE71" s="280"/>
      <c r="OKF71" s="280"/>
      <c r="OKG71" s="280"/>
      <c r="OKH71" s="280"/>
      <c r="OKI71" s="280"/>
      <c r="OKJ71" s="280"/>
      <c r="OKK71" s="280"/>
      <c r="OKL71" s="280"/>
      <c r="OKM71" s="280"/>
      <c r="OKN71" s="280"/>
      <c r="OKO71" s="280"/>
      <c r="OKP71" s="280"/>
      <c r="OKQ71" s="280"/>
      <c r="OKR71" s="280"/>
      <c r="OKS71" s="280"/>
      <c r="OKT71" s="280"/>
      <c r="OKU71" s="280"/>
      <c r="OKV71" s="280"/>
      <c r="OKW71" s="280"/>
      <c r="OKX71" s="280"/>
      <c r="OKY71" s="280"/>
      <c r="OKZ71" s="280"/>
      <c r="OLA71" s="280"/>
      <c r="OLB71" s="280"/>
      <c r="OLC71" s="280"/>
      <c r="OLD71" s="280"/>
      <c r="OLE71" s="280"/>
      <c r="OLF71" s="280"/>
      <c r="OLG71" s="280"/>
      <c r="OLH71" s="280"/>
      <c r="OLI71" s="280"/>
      <c r="OLJ71" s="280"/>
      <c r="OLK71" s="280"/>
      <c r="OLL71" s="280"/>
      <c r="OLM71" s="280"/>
      <c r="OLN71" s="280"/>
      <c r="OLO71" s="280"/>
      <c r="OLP71" s="280"/>
      <c r="OLQ71" s="280"/>
      <c r="OLR71" s="280"/>
      <c r="OLS71" s="280"/>
      <c r="OLT71" s="280"/>
      <c r="OLU71" s="280"/>
      <c r="OLV71" s="280"/>
      <c r="OLW71" s="280"/>
      <c r="OLX71" s="280"/>
      <c r="OLY71" s="280"/>
      <c r="OLZ71" s="280"/>
      <c r="OMA71" s="280"/>
      <c r="OMB71" s="280"/>
      <c r="OMC71" s="280"/>
      <c r="OMD71" s="280"/>
      <c r="OME71" s="280"/>
      <c r="OMF71" s="280"/>
      <c r="OMG71" s="280"/>
      <c r="OMH71" s="280"/>
      <c r="OMI71" s="280"/>
      <c r="OMJ71" s="280"/>
      <c r="OMK71" s="280"/>
      <c r="OML71" s="280"/>
      <c r="OMM71" s="280"/>
      <c r="OMN71" s="280"/>
      <c r="OMO71" s="280"/>
      <c r="OMP71" s="280"/>
      <c r="OMQ71" s="280"/>
      <c r="OMR71" s="280"/>
      <c r="OMS71" s="280"/>
      <c r="OMT71" s="280"/>
      <c r="OMU71" s="280"/>
      <c r="OMV71" s="280"/>
      <c r="OMW71" s="280"/>
      <c r="OMX71" s="280"/>
      <c r="OMY71" s="280"/>
      <c r="OMZ71" s="280"/>
      <c r="ONA71" s="280"/>
      <c r="ONB71" s="280"/>
      <c r="ONC71" s="280"/>
      <c r="OND71" s="280"/>
      <c r="ONE71" s="280"/>
      <c r="ONF71" s="280"/>
      <c r="ONG71" s="280"/>
      <c r="ONH71" s="280"/>
      <c r="ONI71" s="280"/>
      <c r="ONJ71" s="280"/>
      <c r="ONK71" s="280"/>
      <c r="ONL71" s="280"/>
      <c r="ONM71" s="280"/>
      <c r="ONN71" s="280"/>
      <c r="ONO71" s="280"/>
      <c r="ONP71" s="280"/>
      <c r="ONQ71" s="280"/>
      <c r="ONR71" s="280"/>
      <c r="ONS71" s="280"/>
      <c r="ONT71" s="280"/>
      <c r="ONU71" s="280"/>
      <c r="ONV71" s="280"/>
      <c r="ONW71" s="280"/>
      <c r="ONX71" s="280"/>
      <c r="ONY71" s="280"/>
      <c r="ONZ71" s="280"/>
      <c r="OOA71" s="280"/>
      <c r="OOB71" s="280"/>
      <c r="OOC71" s="280"/>
      <c r="OOD71" s="280"/>
      <c r="OOE71" s="280"/>
      <c r="OOF71" s="280"/>
      <c r="OOG71" s="280"/>
      <c r="OOH71" s="280"/>
      <c r="OOI71" s="280"/>
      <c r="OOJ71" s="280"/>
      <c r="OOK71" s="280"/>
      <c r="OOL71" s="280"/>
      <c r="OOM71" s="280"/>
      <c r="OON71" s="280"/>
      <c r="OOO71" s="280"/>
      <c r="OOP71" s="280"/>
      <c r="OOQ71" s="280"/>
      <c r="OOR71" s="280"/>
      <c r="OOS71" s="280"/>
      <c r="OOT71" s="280"/>
      <c r="OOU71" s="280"/>
      <c r="OOV71" s="280"/>
      <c r="OOW71" s="280"/>
      <c r="OOX71" s="280"/>
      <c r="OOY71" s="280"/>
      <c r="OOZ71" s="280"/>
      <c r="OPA71" s="280"/>
      <c r="OPB71" s="280"/>
      <c r="OPC71" s="280"/>
      <c r="OPD71" s="280"/>
      <c r="OPE71" s="280"/>
      <c r="OPF71" s="280"/>
      <c r="OPG71" s="280"/>
      <c r="OPH71" s="280"/>
      <c r="OPI71" s="280"/>
      <c r="OPJ71" s="280"/>
      <c r="OPK71" s="280"/>
      <c r="OPL71" s="280"/>
      <c r="OPM71" s="280"/>
      <c r="OPN71" s="280"/>
      <c r="OPO71" s="280"/>
      <c r="OPP71" s="280"/>
      <c r="OPQ71" s="280"/>
      <c r="OPR71" s="280"/>
      <c r="OPS71" s="280"/>
      <c r="OPT71" s="280"/>
      <c r="OPU71" s="280"/>
      <c r="OPV71" s="280"/>
      <c r="OPW71" s="280"/>
      <c r="OPX71" s="280"/>
      <c r="OPY71" s="280"/>
      <c r="OPZ71" s="280"/>
      <c r="OQA71" s="280"/>
      <c r="OQB71" s="280"/>
      <c r="OQC71" s="280"/>
      <c r="OQD71" s="280"/>
      <c r="OQE71" s="280"/>
      <c r="OQF71" s="280"/>
      <c r="OQG71" s="280"/>
      <c r="OQH71" s="280"/>
      <c r="OQI71" s="280"/>
      <c r="OQJ71" s="280"/>
      <c r="OQK71" s="280"/>
      <c r="OQL71" s="280"/>
      <c r="OQM71" s="280"/>
      <c r="OQN71" s="280"/>
      <c r="OQO71" s="280"/>
      <c r="OQP71" s="280"/>
      <c r="OQQ71" s="280"/>
      <c r="OQR71" s="280"/>
      <c r="OQS71" s="280"/>
      <c r="OQT71" s="280"/>
      <c r="OQU71" s="280"/>
      <c r="OQV71" s="280"/>
      <c r="OQW71" s="280"/>
      <c r="OQX71" s="280"/>
      <c r="OQY71" s="280"/>
      <c r="OQZ71" s="280"/>
      <c r="ORA71" s="280"/>
      <c r="ORB71" s="280"/>
      <c r="ORC71" s="280"/>
      <c r="ORD71" s="280"/>
      <c r="ORE71" s="280"/>
      <c r="ORF71" s="280"/>
      <c r="ORG71" s="280"/>
      <c r="ORH71" s="280"/>
      <c r="ORI71" s="280"/>
      <c r="ORJ71" s="280"/>
      <c r="ORK71" s="280"/>
      <c r="ORL71" s="280"/>
      <c r="ORM71" s="280"/>
      <c r="ORN71" s="280"/>
      <c r="ORO71" s="280"/>
      <c r="ORP71" s="280"/>
      <c r="ORQ71" s="280"/>
      <c r="ORR71" s="280"/>
      <c r="ORS71" s="280"/>
      <c r="ORT71" s="280"/>
      <c r="ORU71" s="280"/>
      <c r="ORV71" s="280"/>
      <c r="ORW71" s="280"/>
      <c r="ORX71" s="280"/>
      <c r="ORY71" s="280"/>
      <c r="ORZ71" s="280"/>
      <c r="OSA71" s="280"/>
      <c r="OSB71" s="280"/>
      <c r="OSC71" s="280"/>
      <c r="OSD71" s="280"/>
      <c r="OSE71" s="280"/>
      <c r="OSF71" s="280"/>
      <c r="OSG71" s="280"/>
      <c r="OSH71" s="280"/>
      <c r="OSI71" s="280"/>
      <c r="OSJ71" s="280"/>
      <c r="OSK71" s="280"/>
      <c r="OSL71" s="280"/>
      <c r="OSM71" s="280"/>
      <c r="OSN71" s="280"/>
      <c r="OSO71" s="280"/>
      <c r="OSP71" s="280"/>
      <c r="OSQ71" s="280"/>
      <c r="OSR71" s="280"/>
      <c r="OSS71" s="280"/>
      <c r="OST71" s="280"/>
      <c r="OSU71" s="280"/>
      <c r="OSV71" s="280"/>
      <c r="OSW71" s="280"/>
      <c r="OSX71" s="280"/>
      <c r="OSY71" s="280"/>
      <c r="OSZ71" s="280"/>
      <c r="OTA71" s="280"/>
      <c r="OTB71" s="280"/>
      <c r="OTC71" s="280"/>
      <c r="OTD71" s="280"/>
      <c r="OTE71" s="280"/>
      <c r="OTF71" s="280"/>
      <c r="OTG71" s="280"/>
      <c r="OTH71" s="280"/>
      <c r="OTI71" s="280"/>
      <c r="OTJ71" s="280"/>
      <c r="OTK71" s="280"/>
      <c r="OTL71" s="280"/>
      <c r="OTM71" s="280"/>
      <c r="OTN71" s="280"/>
      <c r="OTO71" s="280"/>
      <c r="OTP71" s="280"/>
      <c r="OTQ71" s="280"/>
      <c r="OTR71" s="280"/>
      <c r="OTS71" s="280"/>
      <c r="OTT71" s="280"/>
      <c r="OTU71" s="280"/>
      <c r="OTV71" s="280"/>
      <c r="OTW71" s="280"/>
      <c r="OTX71" s="280"/>
      <c r="OTY71" s="280"/>
      <c r="OTZ71" s="280"/>
      <c r="OUA71" s="280"/>
      <c r="OUB71" s="280"/>
      <c r="OUC71" s="280"/>
      <c r="OUD71" s="280"/>
      <c r="OUE71" s="280"/>
      <c r="OUF71" s="280"/>
      <c r="OUG71" s="280"/>
      <c r="OUH71" s="280"/>
      <c r="OUI71" s="280"/>
      <c r="OUJ71" s="280"/>
      <c r="OUK71" s="280"/>
      <c r="OUL71" s="280"/>
      <c r="OUM71" s="280"/>
      <c r="OUN71" s="280"/>
      <c r="OUO71" s="280"/>
      <c r="OUP71" s="280"/>
      <c r="OUQ71" s="280"/>
      <c r="OUR71" s="280"/>
      <c r="OUS71" s="280"/>
      <c r="OUT71" s="280"/>
      <c r="OUU71" s="280"/>
      <c r="OUV71" s="280"/>
      <c r="OUW71" s="280"/>
      <c r="OUX71" s="280"/>
      <c r="OUY71" s="280"/>
      <c r="OUZ71" s="280"/>
      <c r="OVA71" s="280"/>
      <c r="OVB71" s="280"/>
      <c r="OVC71" s="280"/>
      <c r="OVD71" s="280"/>
      <c r="OVE71" s="280"/>
      <c r="OVF71" s="280"/>
      <c r="OVG71" s="280"/>
      <c r="OVH71" s="280"/>
      <c r="OVI71" s="280"/>
      <c r="OVJ71" s="280"/>
      <c r="OVK71" s="280"/>
      <c r="OVL71" s="280"/>
      <c r="OVM71" s="280"/>
      <c r="OVN71" s="280"/>
      <c r="OVO71" s="280"/>
      <c r="OVP71" s="280"/>
      <c r="OVQ71" s="280"/>
      <c r="OVR71" s="280"/>
      <c r="OVS71" s="280"/>
      <c r="OVT71" s="280"/>
      <c r="OVU71" s="280"/>
      <c r="OVV71" s="280"/>
      <c r="OVW71" s="280"/>
      <c r="OVX71" s="280"/>
      <c r="OVY71" s="280"/>
      <c r="OVZ71" s="280"/>
      <c r="OWA71" s="280"/>
      <c r="OWB71" s="280"/>
      <c r="OWC71" s="280"/>
      <c r="OWD71" s="280"/>
      <c r="OWE71" s="280"/>
      <c r="OWF71" s="280"/>
      <c r="OWG71" s="280"/>
      <c r="OWH71" s="280"/>
      <c r="OWI71" s="280"/>
      <c r="OWJ71" s="280"/>
      <c r="OWK71" s="280"/>
      <c r="OWL71" s="280"/>
      <c r="OWM71" s="280"/>
      <c r="OWN71" s="280"/>
      <c r="OWO71" s="280"/>
      <c r="OWP71" s="280"/>
      <c r="OWQ71" s="280"/>
      <c r="OWR71" s="280"/>
      <c r="OWS71" s="280"/>
      <c r="OWT71" s="280"/>
      <c r="OWU71" s="280"/>
      <c r="OWV71" s="280"/>
      <c r="OWW71" s="280"/>
      <c r="OWX71" s="280"/>
      <c r="OWY71" s="280"/>
      <c r="OWZ71" s="280"/>
      <c r="OXA71" s="280"/>
      <c r="OXB71" s="280"/>
      <c r="OXC71" s="280"/>
      <c r="OXD71" s="280"/>
      <c r="OXE71" s="280"/>
      <c r="OXF71" s="280"/>
      <c r="OXG71" s="280"/>
      <c r="OXH71" s="280"/>
      <c r="OXI71" s="280"/>
      <c r="OXJ71" s="280"/>
      <c r="OXK71" s="280"/>
      <c r="OXL71" s="280"/>
      <c r="OXM71" s="280"/>
      <c r="OXN71" s="280"/>
      <c r="OXO71" s="280"/>
      <c r="OXP71" s="280"/>
      <c r="OXQ71" s="280"/>
      <c r="OXR71" s="280"/>
      <c r="OXS71" s="280"/>
      <c r="OXT71" s="280"/>
      <c r="OXU71" s="280"/>
      <c r="OXV71" s="280"/>
      <c r="OXW71" s="280"/>
      <c r="OXX71" s="280"/>
      <c r="OXY71" s="280"/>
      <c r="OXZ71" s="280"/>
      <c r="OYA71" s="280"/>
      <c r="OYB71" s="280"/>
      <c r="OYC71" s="280"/>
      <c r="OYD71" s="280"/>
      <c r="OYE71" s="280"/>
      <c r="OYF71" s="280"/>
      <c r="OYG71" s="280"/>
      <c r="OYH71" s="280"/>
      <c r="OYI71" s="280"/>
      <c r="OYJ71" s="280"/>
      <c r="OYK71" s="280"/>
      <c r="OYL71" s="280"/>
      <c r="OYM71" s="280"/>
      <c r="OYN71" s="280"/>
      <c r="OYO71" s="280"/>
      <c r="OYP71" s="280"/>
      <c r="OYQ71" s="280"/>
      <c r="OYR71" s="280"/>
      <c r="OYS71" s="280"/>
      <c r="OYT71" s="280"/>
      <c r="OYU71" s="280"/>
      <c r="OYV71" s="280"/>
      <c r="OYW71" s="280"/>
      <c r="OYX71" s="280"/>
      <c r="OYY71" s="280"/>
      <c r="OYZ71" s="280"/>
      <c r="OZA71" s="280"/>
      <c r="OZB71" s="280"/>
      <c r="OZC71" s="280"/>
      <c r="OZD71" s="280"/>
      <c r="OZE71" s="280"/>
      <c r="OZF71" s="280"/>
      <c r="OZG71" s="280"/>
      <c r="OZH71" s="280"/>
      <c r="OZI71" s="280"/>
      <c r="OZJ71" s="280"/>
      <c r="OZK71" s="280"/>
      <c r="OZL71" s="280"/>
      <c r="OZM71" s="280"/>
      <c r="OZN71" s="280"/>
      <c r="OZO71" s="280"/>
      <c r="OZP71" s="280"/>
      <c r="OZQ71" s="280"/>
      <c r="OZR71" s="280"/>
      <c r="OZS71" s="280"/>
      <c r="OZT71" s="280"/>
      <c r="OZU71" s="280"/>
      <c r="OZV71" s="280"/>
      <c r="OZW71" s="280"/>
      <c r="OZX71" s="280"/>
      <c r="OZY71" s="280"/>
      <c r="OZZ71" s="280"/>
      <c r="PAA71" s="280"/>
      <c r="PAB71" s="280"/>
      <c r="PAC71" s="280"/>
      <c r="PAD71" s="280"/>
      <c r="PAE71" s="280"/>
      <c r="PAF71" s="280"/>
      <c r="PAG71" s="280"/>
      <c r="PAH71" s="280"/>
      <c r="PAI71" s="280"/>
      <c r="PAJ71" s="280"/>
      <c r="PAK71" s="280"/>
      <c r="PAL71" s="280"/>
      <c r="PAM71" s="280"/>
      <c r="PAN71" s="280"/>
      <c r="PAO71" s="280"/>
      <c r="PAP71" s="280"/>
      <c r="PAQ71" s="280"/>
      <c r="PAR71" s="280"/>
      <c r="PAS71" s="280"/>
      <c r="PAT71" s="280"/>
      <c r="PAU71" s="280"/>
      <c r="PAV71" s="280"/>
      <c r="PAW71" s="280"/>
      <c r="PAX71" s="280"/>
      <c r="PAY71" s="280"/>
      <c r="PAZ71" s="280"/>
      <c r="PBA71" s="280"/>
      <c r="PBB71" s="280"/>
      <c r="PBC71" s="280"/>
      <c r="PBD71" s="280"/>
      <c r="PBE71" s="280"/>
      <c r="PBF71" s="280"/>
      <c r="PBG71" s="280"/>
      <c r="PBH71" s="280"/>
      <c r="PBI71" s="280"/>
      <c r="PBJ71" s="280"/>
      <c r="PBK71" s="280"/>
      <c r="PBL71" s="280"/>
      <c r="PBM71" s="280"/>
      <c r="PBN71" s="280"/>
      <c r="PBO71" s="280"/>
      <c r="PBP71" s="280"/>
      <c r="PBQ71" s="280"/>
      <c r="PBR71" s="280"/>
      <c r="PBS71" s="280"/>
      <c r="PBT71" s="280"/>
      <c r="PBU71" s="280"/>
      <c r="PBV71" s="280"/>
      <c r="PBW71" s="280"/>
      <c r="PBX71" s="280"/>
      <c r="PBY71" s="280"/>
      <c r="PBZ71" s="280"/>
      <c r="PCA71" s="280"/>
      <c r="PCB71" s="280"/>
      <c r="PCC71" s="280"/>
      <c r="PCD71" s="280"/>
      <c r="PCE71" s="280"/>
      <c r="PCF71" s="280"/>
      <c r="PCG71" s="280"/>
      <c r="PCH71" s="280"/>
      <c r="PCI71" s="280"/>
      <c r="PCJ71" s="280"/>
      <c r="PCK71" s="280"/>
      <c r="PCL71" s="280"/>
      <c r="PCM71" s="280"/>
      <c r="PCN71" s="280"/>
      <c r="PCO71" s="280"/>
      <c r="PCP71" s="280"/>
      <c r="PCQ71" s="280"/>
      <c r="PCR71" s="280"/>
      <c r="PCS71" s="280"/>
      <c r="PCT71" s="280"/>
      <c r="PCU71" s="280"/>
      <c r="PCV71" s="280"/>
      <c r="PCW71" s="280"/>
      <c r="PCX71" s="280"/>
      <c r="PCY71" s="280"/>
      <c r="PCZ71" s="280"/>
      <c r="PDA71" s="280"/>
      <c r="PDB71" s="280"/>
      <c r="PDC71" s="280"/>
      <c r="PDD71" s="280"/>
      <c r="PDE71" s="280"/>
      <c r="PDF71" s="280"/>
      <c r="PDG71" s="280"/>
      <c r="PDH71" s="280"/>
      <c r="PDI71" s="280"/>
      <c r="PDJ71" s="280"/>
      <c r="PDK71" s="280"/>
      <c r="PDL71" s="280"/>
      <c r="PDM71" s="280"/>
      <c r="PDN71" s="280"/>
      <c r="PDO71" s="280"/>
      <c r="PDP71" s="280"/>
      <c r="PDQ71" s="280"/>
      <c r="PDR71" s="280"/>
      <c r="PDS71" s="280"/>
      <c r="PDT71" s="280"/>
      <c r="PDU71" s="280"/>
      <c r="PDV71" s="280"/>
      <c r="PDW71" s="280"/>
      <c r="PDX71" s="280"/>
      <c r="PDY71" s="280"/>
      <c r="PDZ71" s="280"/>
      <c r="PEA71" s="280"/>
      <c r="PEB71" s="280"/>
      <c r="PEC71" s="280"/>
      <c r="PED71" s="280"/>
      <c r="PEE71" s="280"/>
      <c r="PEF71" s="280"/>
      <c r="PEG71" s="280"/>
      <c r="PEH71" s="280"/>
      <c r="PEI71" s="280"/>
      <c r="PEJ71" s="280"/>
      <c r="PEK71" s="280"/>
      <c r="PEL71" s="280"/>
      <c r="PEM71" s="280"/>
      <c r="PEN71" s="280"/>
      <c r="PEO71" s="280"/>
      <c r="PEP71" s="280"/>
      <c r="PEQ71" s="280"/>
      <c r="PER71" s="280"/>
      <c r="PES71" s="280"/>
      <c r="PET71" s="280"/>
      <c r="PEU71" s="280"/>
      <c r="PEV71" s="280"/>
      <c r="PEW71" s="280"/>
      <c r="PEX71" s="280"/>
      <c r="PEY71" s="280"/>
      <c r="PEZ71" s="280"/>
      <c r="PFA71" s="280"/>
      <c r="PFB71" s="280"/>
      <c r="PFC71" s="280"/>
      <c r="PFD71" s="280"/>
      <c r="PFE71" s="280"/>
      <c r="PFF71" s="280"/>
      <c r="PFG71" s="280"/>
      <c r="PFH71" s="280"/>
      <c r="PFI71" s="280"/>
      <c r="PFJ71" s="280"/>
      <c r="PFK71" s="280"/>
      <c r="PFL71" s="280"/>
      <c r="PFM71" s="280"/>
      <c r="PFN71" s="280"/>
      <c r="PFO71" s="280"/>
      <c r="PFP71" s="280"/>
      <c r="PFQ71" s="280"/>
      <c r="PFR71" s="280"/>
      <c r="PFS71" s="280"/>
      <c r="PFT71" s="280"/>
      <c r="PFU71" s="280"/>
      <c r="PFV71" s="280"/>
      <c r="PFW71" s="280"/>
      <c r="PFX71" s="280"/>
      <c r="PFY71" s="280"/>
      <c r="PFZ71" s="280"/>
      <c r="PGA71" s="280"/>
      <c r="PGB71" s="280"/>
      <c r="PGC71" s="280"/>
      <c r="PGD71" s="280"/>
      <c r="PGE71" s="280"/>
      <c r="PGF71" s="280"/>
      <c r="PGG71" s="280"/>
      <c r="PGH71" s="280"/>
      <c r="PGI71" s="280"/>
      <c r="PGJ71" s="280"/>
      <c r="PGK71" s="280"/>
      <c r="PGL71" s="280"/>
      <c r="PGM71" s="280"/>
      <c r="PGN71" s="280"/>
      <c r="PGO71" s="280"/>
      <c r="PGP71" s="280"/>
      <c r="PGQ71" s="280"/>
      <c r="PGR71" s="280"/>
      <c r="PGS71" s="280"/>
      <c r="PGT71" s="280"/>
      <c r="PGU71" s="280"/>
      <c r="PGV71" s="280"/>
      <c r="PGW71" s="280"/>
      <c r="PGX71" s="280"/>
      <c r="PGY71" s="280"/>
      <c r="PGZ71" s="280"/>
      <c r="PHA71" s="280"/>
      <c r="PHB71" s="280"/>
      <c r="PHC71" s="280"/>
      <c r="PHD71" s="280"/>
      <c r="PHE71" s="280"/>
      <c r="PHF71" s="280"/>
      <c r="PHG71" s="280"/>
      <c r="PHH71" s="280"/>
      <c r="PHI71" s="280"/>
      <c r="PHJ71" s="280"/>
      <c r="PHK71" s="280"/>
      <c r="PHL71" s="280"/>
      <c r="PHM71" s="280"/>
      <c r="PHN71" s="280"/>
      <c r="PHO71" s="280"/>
      <c r="PHP71" s="280"/>
      <c r="PHQ71" s="280"/>
      <c r="PHR71" s="280"/>
      <c r="PHS71" s="280"/>
      <c r="PHT71" s="280"/>
      <c r="PHU71" s="280"/>
      <c r="PHV71" s="280"/>
      <c r="PHW71" s="280"/>
      <c r="PHX71" s="280"/>
      <c r="PHY71" s="280"/>
      <c r="PHZ71" s="280"/>
      <c r="PIA71" s="280"/>
      <c r="PIB71" s="280"/>
      <c r="PIC71" s="280"/>
      <c r="PID71" s="280"/>
      <c r="PIE71" s="280"/>
      <c r="PIF71" s="280"/>
      <c r="PIG71" s="280"/>
      <c r="PIH71" s="280"/>
      <c r="PII71" s="280"/>
      <c r="PIJ71" s="280"/>
      <c r="PIK71" s="280"/>
      <c r="PIL71" s="280"/>
      <c r="PIM71" s="280"/>
      <c r="PIN71" s="280"/>
      <c r="PIO71" s="280"/>
      <c r="PIP71" s="280"/>
      <c r="PIQ71" s="280"/>
      <c r="PIR71" s="280"/>
      <c r="PIS71" s="280"/>
      <c r="PIT71" s="280"/>
      <c r="PIU71" s="280"/>
      <c r="PIV71" s="280"/>
      <c r="PIW71" s="280"/>
      <c r="PIX71" s="280"/>
      <c r="PIY71" s="280"/>
      <c r="PIZ71" s="280"/>
      <c r="PJA71" s="280"/>
      <c r="PJB71" s="280"/>
      <c r="PJC71" s="280"/>
      <c r="PJD71" s="280"/>
      <c r="PJE71" s="280"/>
      <c r="PJF71" s="280"/>
      <c r="PJG71" s="280"/>
      <c r="PJH71" s="280"/>
      <c r="PJI71" s="280"/>
      <c r="PJJ71" s="280"/>
      <c r="PJK71" s="280"/>
      <c r="PJL71" s="280"/>
      <c r="PJM71" s="280"/>
      <c r="PJN71" s="280"/>
      <c r="PJO71" s="280"/>
      <c r="PJP71" s="280"/>
      <c r="PJQ71" s="280"/>
      <c r="PJR71" s="280"/>
      <c r="PJS71" s="280"/>
      <c r="PJT71" s="280"/>
      <c r="PJU71" s="280"/>
      <c r="PJV71" s="280"/>
      <c r="PJW71" s="280"/>
      <c r="PJX71" s="280"/>
      <c r="PJY71" s="280"/>
      <c r="PJZ71" s="280"/>
      <c r="PKA71" s="280"/>
      <c r="PKB71" s="280"/>
      <c r="PKC71" s="280"/>
      <c r="PKD71" s="280"/>
      <c r="PKE71" s="280"/>
      <c r="PKF71" s="280"/>
      <c r="PKG71" s="280"/>
      <c r="PKH71" s="280"/>
      <c r="PKI71" s="280"/>
      <c r="PKJ71" s="280"/>
      <c r="PKK71" s="280"/>
      <c r="PKL71" s="280"/>
      <c r="PKM71" s="280"/>
      <c r="PKN71" s="280"/>
      <c r="PKO71" s="280"/>
      <c r="PKP71" s="280"/>
      <c r="PKQ71" s="280"/>
      <c r="PKR71" s="280"/>
      <c r="PKS71" s="280"/>
      <c r="PKT71" s="280"/>
      <c r="PKU71" s="280"/>
      <c r="PKV71" s="280"/>
      <c r="PKW71" s="280"/>
      <c r="PKX71" s="280"/>
      <c r="PKY71" s="280"/>
      <c r="PKZ71" s="280"/>
      <c r="PLA71" s="280"/>
      <c r="PLB71" s="280"/>
      <c r="PLC71" s="280"/>
      <c r="PLD71" s="280"/>
      <c r="PLE71" s="280"/>
      <c r="PLF71" s="280"/>
      <c r="PLG71" s="280"/>
      <c r="PLH71" s="280"/>
      <c r="PLI71" s="280"/>
      <c r="PLJ71" s="280"/>
      <c r="PLK71" s="280"/>
      <c r="PLL71" s="280"/>
      <c r="PLM71" s="280"/>
      <c r="PLN71" s="280"/>
      <c r="PLO71" s="280"/>
      <c r="PLP71" s="280"/>
      <c r="PLQ71" s="280"/>
      <c r="PLR71" s="280"/>
      <c r="PLS71" s="280"/>
      <c r="PLT71" s="280"/>
      <c r="PLU71" s="280"/>
      <c r="PLV71" s="280"/>
      <c r="PLW71" s="280"/>
      <c r="PLX71" s="280"/>
      <c r="PLY71" s="280"/>
      <c r="PLZ71" s="280"/>
      <c r="PMA71" s="280"/>
      <c r="PMB71" s="280"/>
      <c r="PMC71" s="280"/>
      <c r="PMD71" s="280"/>
      <c r="PME71" s="280"/>
      <c r="PMF71" s="280"/>
      <c r="PMG71" s="280"/>
      <c r="PMH71" s="280"/>
      <c r="PMI71" s="280"/>
      <c r="PMJ71" s="280"/>
      <c r="PMK71" s="280"/>
      <c r="PML71" s="280"/>
      <c r="PMM71" s="280"/>
      <c r="PMN71" s="280"/>
      <c r="PMO71" s="280"/>
      <c r="PMP71" s="280"/>
      <c r="PMQ71" s="280"/>
      <c r="PMR71" s="280"/>
      <c r="PMS71" s="280"/>
      <c r="PMT71" s="280"/>
      <c r="PMU71" s="280"/>
      <c r="PMV71" s="280"/>
      <c r="PMW71" s="280"/>
      <c r="PMX71" s="280"/>
      <c r="PMY71" s="280"/>
      <c r="PMZ71" s="280"/>
      <c r="PNA71" s="280"/>
      <c r="PNB71" s="280"/>
      <c r="PNC71" s="280"/>
      <c r="PND71" s="280"/>
      <c r="PNE71" s="280"/>
      <c r="PNF71" s="280"/>
      <c r="PNG71" s="280"/>
      <c r="PNH71" s="280"/>
      <c r="PNI71" s="280"/>
      <c r="PNJ71" s="280"/>
      <c r="PNK71" s="280"/>
      <c r="PNL71" s="280"/>
      <c r="PNM71" s="280"/>
      <c r="PNN71" s="280"/>
      <c r="PNO71" s="280"/>
      <c r="PNP71" s="280"/>
      <c r="PNQ71" s="280"/>
      <c r="PNR71" s="280"/>
      <c r="PNS71" s="280"/>
      <c r="PNT71" s="280"/>
      <c r="PNU71" s="280"/>
      <c r="PNV71" s="280"/>
      <c r="PNW71" s="280"/>
      <c r="PNX71" s="280"/>
      <c r="PNY71" s="280"/>
      <c r="PNZ71" s="280"/>
      <c r="POA71" s="280"/>
      <c r="POB71" s="280"/>
      <c r="POC71" s="280"/>
      <c r="POD71" s="280"/>
      <c r="POE71" s="280"/>
      <c r="POF71" s="280"/>
      <c r="POG71" s="280"/>
      <c r="POH71" s="280"/>
      <c r="POI71" s="280"/>
      <c r="POJ71" s="280"/>
      <c r="POK71" s="280"/>
      <c r="POL71" s="280"/>
      <c r="POM71" s="280"/>
      <c r="PON71" s="280"/>
      <c r="POO71" s="280"/>
      <c r="POP71" s="280"/>
      <c r="POQ71" s="280"/>
      <c r="POR71" s="280"/>
      <c r="POS71" s="280"/>
      <c r="POT71" s="280"/>
      <c r="POU71" s="280"/>
      <c r="POV71" s="280"/>
      <c r="POW71" s="280"/>
      <c r="POX71" s="280"/>
      <c r="POY71" s="280"/>
      <c r="POZ71" s="280"/>
      <c r="PPA71" s="280"/>
      <c r="PPB71" s="280"/>
      <c r="PPC71" s="280"/>
      <c r="PPD71" s="280"/>
      <c r="PPE71" s="280"/>
      <c r="PPF71" s="280"/>
      <c r="PPG71" s="280"/>
      <c r="PPH71" s="280"/>
      <c r="PPI71" s="280"/>
      <c r="PPJ71" s="280"/>
      <c r="PPK71" s="280"/>
      <c r="PPL71" s="280"/>
      <c r="PPM71" s="280"/>
      <c r="PPN71" s="280"/>
      <c r="PPO71" s="280"/>
      <c r="PPP71" s="280"/>
      <c r="PPQ71" s="280"/>
      <c r="PPR71" s="280"/>
      <c r="PPS71" s="280"/>
      <c r="PPT71" s="280"/>
      <c r="PPU71" s="280"/>
      <c r="PPV71" s="280"/>
      <c r="PPW71" s="280"/>
      <c r="PPX71" s="280"/>
      <c r="PPY71" s="280"/>
      <c r="PPZ71" s="280"/>
      <c r="PQA71" s="280"/>
      <c r="PQB71" s="280"/>
      <c r="PQC71" s="280"/>
      <c r="PQD71" s="280"/>
      <c r="PQE71" s="280"/>
      <c r="PQF71" s="280"/>
      <c r="PQG71" s="280"/>
      <c r="PQH71" s="280"/>
      <c r="PQI71" s="280"/>
      <c r="PQJ71" s="280"/>
      <c r="PQK71" s="280"/>
      <c r="PQL71" s="280"/>
      <c r="PQM71" s="280"/>
      <c r="PQN71" s="280"/>
      <c r="PQO71" s="280"/>
      <c r="PQP71" s="280"/>
      <c r="PQQ71" s="280"/>
      <c r="PQR71" s="280"/>
      <c r="PQS71" s="280"/>
      <c r="PQT71" s="280"/>
      <c r="PQU71" s="280"/>
      <c r="PQV71" s="280"/>
      <c r="PQW71" s="280"/>
      <c r="PQX71" s="280"/>
      <c r="PQY71" s="280"/>
      <c r="PQZ71" s="280"/>
      <c r="PRA71" s="280"/>
      <c r="PRB71" s="280"/>
      <c r="PRC71" s="280"/>
      <c r="PRD71" s="280"/>
      <c r="PRE71" s="280"/>
      <c r="PRF71" s="280"/>
      <c r="PRG71" s="280"/>
      <c r="PRH71" s="280"/>
      <c r="PRI71" s="280"/>
      <c r="PRJ71" s="280"/>
      <c r="PRK71" s="280"/>
      <c r="PRL71" s="280"/>
      <c r="PRM71" s="280"/>
      <c r="PRN71" s="280"/>
      <c r="PRO71" s="280"/>
      <c r="PRP71" s="280"/>
      <c r="PRQ71" s="280"/>
      <c r="PRR71" s="280"/>
      <c r="PRS71" s="280"/>
      <c r="PRT71" s="280"/>
      <c r="PRU71" s="280"/>
      <c r="PRV71" s="280"/>
      <c r="PRW71" s="280"/>
      <c r="PRX71" s="280"/>
      <c r="PRY71" s="280"/>
      <c r="PRZ71" s="280"/>
      <c r="PSA71" s="280"/>
      <c r="PSB71" s="280"/>
      <c r="PSC71" s="280"/>
      <c r="PSD71" s="280"/>
      <c r="PSE71" s="280"/>
      <c r="PSF71" s="280"/>
      <c r="PSG71" s="280"/>
      <c r="PSH71" s="280"/>
      <c r="PSI71" s="280"/>
      <c r="PSJ71" s="280"/>
      <c r="PSK71" s="280"/>
      <c r="PSL71" s="280"/>
      <c r="PSM71" s="280"/>
      <c r="PSN71" s="280"/>
      <c r="PSO71" s="280"/>
      <c r="PSP71" s="280"/>
      <c r="PSQ71" s="280"/>
      <c r="PSR71" s="280"/>
      <c r="PSS71" s="280"/>
      <c r="PST71" s="280"/>
      <c r="PSU71" s="280"/>
      <c r="PSV71" s="280"/>
      <c r="PSW71" s="280"/>
      <c r="PSX71" s="280"/>
      <c r="PSY71" s="280"/>
      <c r="PSZ71" s="280"/>
      <c r="PTA71" s="280"/>
      <c r="PTB71" s="280"/>
      <c r="PTC71" s="280"/>
      <c r="PTD71" s="280"/>
      <c r="PTE71" s="280"/>
      <c r="PTF71" s="280"/>
      <c r="PTG71" s="280"/>
      <c r="PTH71" s="280"/>
      <c r="PTI71" s="280"/>
      <c r="PTJ71" s="280"/>
      <c r="PTK71" s="280"/>
      <c r="PTL71" s="280"/>
      <c r="PTM71" s="280"/>
      <c r="PTN71" s="280"/>
      <c r="PTO71" s="280"/>
      <c r="PTP71" s="280"/>
      <c r="PTQ71" s="280"/>
      <c r="PTR71" s="280"/>
      <c r="PTS71" s="280"/>
      <c r="PTT71" s="280"/>
      <c r="PTU71" s="280"/>
      <c r="PTV71" s="280"/>
      <c r="PTW71" s="280"/>
      <c r="PTX71" s="280"/>
      <c r="PTY71" s="280"/>
      <c r="PTZ71" s="280"/>
      <c r="PUA71" s="280"/>
      <c r="PUB71" s="280"/>
      <c r="PUC71" s="280"/>
      <c r="PUD71" s="280"/>
      <c r="PUE71" s="280"/>
      <c r="PUF71" s="280"/>
      <c r="PUG71" s="280"/>
      <c r="PUH71" s="280"/>
      <c r="PUI71" s="280"/>
      <c r="PUJ71" s="280"/>
      <c r="PUK71" s="280"/>
      <c r="PUL71" s="280"/>
      <c r="PUM71" s="280"/>
      <c r="PUN71" s="280"/>
      <c r="PUO71" s="280"/>
      <c r="PUP71" s="280"/>
      <c r="PUQ71" s="280"/>
      <c r="PUR71" s="280"/>
      <c r="PUS71" s="280"/>
      <c r="PUT71" s="280"/>
      <c r="PUU71" s="280"/>
      <c r="PUV71" s="280"/>
      <c r="PUW71" s="280"/>
      <c r="PUX71" s="280"/>
      <c r="PUY71" s="280"/>
      <c r="PUZ71" s="280"/>
      <c r="PVA71" s="280"/>
      <c r="PVB71" s="280"/>
      <c r="PVC71" s="280"/>
      <c r="PVD71" s="280"/>
      <c r="PVE71" s="280"/>
      <c r="PVF71" s="280"/>
      <c r="PVG71" s="280"/>
      <c r="PVH71" s="280"/>
      <c r="PVI71" s="280"/>
      <c r="PVJ71" s="280"/>
      <c r="PVK71" s="280"/>
      <c r="PVL71" s="280"/>
      <c r="PVM71" s="280"/>
      <c r="PVN71" s="280"/>
      <c r="PVO71" s="280"/>
      <c r="PVP71" s="280"/>
      <c r="PVQ71" s="280"/>
      <c r="PVR71" s="280"/>
      <c r="PVS71" s="280"/>
      <c r="PVT71" s="280"/>
      <c r="PVU71" s="280"/>
      <c r="PVV71" s="280"/>
      <c r="PVW71" s="280"/>
      <c r="PVX71" s="280"/>
      <c r="PVY71" s="280"/>
      <c r="PVZ71" s="280"/>
      <c r="PWA71" s="280"/>
      <c r="PWB71" s="280"/>
      <c r="PWC71" s="280"/>
      <c r="PWD71" s="280"/>
      <c r="PWE71" s="280"/>
      <c r="PWF71" s="280"/>
      <c r="PWG71" s="280"/>
      <c r="PWH71" s="280"/>
      <c r="PWI71" s="280"/>
      <c r="PWJ71" s="280"/>
      <c r="PWK71" s="280"/>
      <c r="PWL71" s="280"/>
      <c r="PWM71" s="280"/>
      <c r="PWN71" s="280"/>
      <c r="PWO71" s="280"/>
      <c r="PWP71" s="280"/>
      <c r="PWQ71" s="280"/>
      <c r="PWR71" s="280"/>
      <c r="PWS71" s="280"/>
      <c r="PWT71" s="280"/>
      <c r="PWU71" s="280"/>
      <c r="PWV71" s="280"/>
      <c r="PWW71" s="280"/>
      <c r="PWX71" s="280"/>
      <c r="PWY71" s="280"/>
      <c r="PWZ71" s="280"/>
      <c r="PXA71" s="280"/>
      <c r="PXB71" s="280"/>
      <c r="PXC71" s="280"/>
      <c r="PXD71" s="280"/>
      <c r="PXE71" s="280"/>
      <c r="PXF71" s="280"/>
      <c r="PXG71" s="280"/>
      <c r="PXH71" s="280"/>
    </row>
    <row r="72" spans="1:11448" hidden="1">
      <c r="A72" s="269" t="s">
        <v>319</v>
      </c>
      <c r="B72" s="138" t="s">
        <v>583</v>
      </c>
      <c r="C72" s="77"/>
      <c r="D72" s="82"/>
      <c r="E72" s="52"/>
      <c r="F72" s="52"/>
      <c r="G72" s="52"/>
      <c r="H72" s="67"/>
      <c r="I72" s="67"/>
      <c r="J72" s="52"/>
      <c r="K72" s="130"/>
      <c r="L72" s="130"/>
      <c r="M72" s="130"/>
      <c r="N72" s="130"/>
      <c r="O72" s="130"/>
      <c r="P72" s="130"/>
      <c r="Q72" s="130"/>
      <c r="R72" s="130"/>
      <c r="S72" s="130"/>
      <c r="T72" s="130"/>
      <c r="U72" s="130"/>
      <c r="V72" s="130"/>
      <c r="W72" s="130"/>
      <c r="X72" s="130"/>
      <c r="Y72" s="130"/>
      <c r="Z72" s="130"/>
      <c r="AA72" s="130"/>
      <c r="AB72" s="130"/>
      <c r="AC72" s="130"/>
      <c r="AD72" s="149"/>
      <c r="AE72" s="149"/>
      <c r="AF72" s="149"/>
      <c r="AG72" s="149"/>
      <c r="AH72" s="55"/>
      <c r="AI72" s="149"/>
      <c r="AJ72" s="149"/>
      <c r="AK72" s="149"/>
      <c r="AL72" s="57"/>
      <c r="AM72" s="57"/>
      <c r="AN72" s="57"/>
      <c r="AO72" s="57"/>
      <c r="AP72" s="57"/>
      <c r="AQ72" s="57"/>
      <c r="AR72" s="57"/>
      <c r="AS72" s="57"/>
      <c r="AT72" s="57"/>
      <c r="AU72" s="57"/>
      <c r="AV72" s="57"/>
      <c r="AW72" s="57"/>
      <c r="AX72" s="57"/>
      <c r="AY72" s="57"/>
      <c r="AZ72" s="57"/>
      <c r="BA72" s="57"/>
      <c r="BB72" s="57"/>
      <c r="BC72" s="57"/>
      <c r="BD72" s="57"/>
      <c r="BE72" s="57"/>
      <c r="BF72" s="57"/>
      <c r="BG72" s="57"/>
      <c r="BH72" s="303"/>
      <c r="BI72" s="303"/>
      <c r="BJ72" s="303"/>
      <c r="BK72" s="303"/>
      <c r="BL72" s="303"/>
      <c r="BM72" s="303"/>
      <c r="BN72" s="303"/>
      <c r="BO72" s="303"/>
      <c r="BP72" s="303"/>
      <c r="BQ72" s="303"/>
      <c r="BR72" s="278"/>
      <c r="BS72" s="278"/>
      <c r="BT72" s="279"/>
      <c r="BU72" s="278"/>
      <c r="BV72" s="278"/>
      <c r="BW72" s="278"/>
      <c r="BX72" s="278"/>
      <c r="BY72" s="43"/>
      <c r="BZ72" s="43"/>
      <c r="CA72" s="43"/>
      <c r="CB72" s="43"/>
      <c r="CC72" s="43"/>
      <c r="CD72" s="43"/>
      <c r="CE72" s="43"/>
      <c r="CF72" s="43"/>
      <c r="CG72" s="43"/>
      <c r="CH72" s="303"/>
      <c r="CI72" s="303"/>
      <c r="CJ72" s="303"/>
      <c r="CK72" s="303"/>
      <c r="CL72" s="67"/>
      <c r="CM72" s="67"/>
      <c r="CN72" s="67"/>
      <c r="CO72" s="67"/>
      <c r="CP72" s="67"/>
      <c r="CQ72" s="67"/>
      <c r="CR72" s="67"/>
      <c r="CS72" s="67"/>
      <c r="CT72" s="67"/>
      <c r="CU72" s="67"/>
      <c r="CV72" s="67"/>
      <c r="CW72" s="67"/>
      <c r="CX72" s="277"/>
      <c r="CY72" s="67"/>
      <c r="CZ72" s="67"/>
      <c r="DA72" s="67"/>
      <c r="DB72" s="67"/>
      <c r="DC72" s="67"/>
      <c r="DD72" s="67"/>
      <c r="DE72" s="67"/>
      <c r="DF72" s="67"/>
      <c r="DG72" s="67"/>
      <c r="DH72" s="67"/>
      <c r="DI72" s="67"/>
      <c r="DJ72" s="67"/>
      <c r="DK72" s="67"/>
      <c r="DL72" s="67"/>
      <c r="DM72" s="67"/>
      <c r="DN72" s="67"/>
      <c r="DO72" s="67"/>
      <c r="DP72" s="67"/>
    </row>
    <row r="73" spans="1:11448" hidden="1">
      <c r="A73" s="135"/>
      <c r="B73" s="138" t="s">
        <v>485</v>
      </c>
      <c r="C73" s="76"/>
      <c r="D73" s="73"/>
      <c r="E73" s="52"/>
      <c r="F73" s="52"/>
      <c r="G73" s="52"/>
      <c r="H73" s="67"/>
      <c r="I73" s="67"/>
      <c r="J73" s="43"/>
      <c r="K73" s="43"/>
      <c r="L73" s="43"/>
      <c r="M73" s="43"/>
      <c r="N73" s="43"/>
      <c r="O73" s="43"/>
      <c r="P73" s="144"/>
      <c r="Q73" s="145"/>
      <c r="R73" s="145"/>
      <c r="S73" s="145"/>
      <c r="T73" s="145"/>
      <c r="U73" s="145"/>
      <c r="V73" s="145"/>
      <c r="W73" s="145"/>
      <c r="X73" s="145"/>
      <c r="Y73" s="145"/>
      <c r="Z73" s="145"/>
      <c r="AA73" s="145"/>
      <c r="AB73" s="145"/>
      <c r="AC73" s="145"/>
      <c r="AD73" s="152"/>
      <c r="AE73" s="152"/>
      <c r="AF73" s="152"/>
      <c r="AG73" s="152"/>
      <c r="AH73" s="149"/>
      <c r="AI73" s="149"/>
      <c r="AJ73" s="149"/>
      <c r="AK73" s="149"/>
      <c r="AL73" s="150"/>
      <c r="AM73" s="150"/>
      <c r="AN73" s="150"/>
      <c r="AO73" s="150"/>
      <c r="AP73" s="149"/>
      <c r="AQ73" s="149"/>
      <c r="AR73" s="149"/>
      <c r="AS73" s="149"/>
      <c r="AT73" s="149"/>
      <c r="AU73" s="149"/>
      <c r="AV73" s="149"/>
      <c r="AW73" s="149"/>
      <c r="AX73" s="149"/>
      <c r="AY73" s="52"/>
      <c r="AZ73" s="52"/>
      <c r="BA73" s="55"/>
      <c r="BB73" s="55"/>
      <c r="BC73" s="55"/>
      <c r="BD73" s="52"/>
      <c r="BE73" s="52"/>
      <c r="BF73" s="52"/>
      <c r="BG73" s="52"/>
      <c r="BH73" s="52"/>
      <c r="BI73" s="52"/>
      <c r="BJ73" s="52"/>
      <c r="BK73" s="52"/>
      <c r="BL73" s="52"/>
      <c r="BM73" s="52"/>
      <c r="BN73" s="52"/>
      <c r="BO73" s="52"/>
      <c r="BP73" s="52"/>
      <c r="BQ73" s="43"/>
      <c r="BR73" s="43"/>
      <c r="BS73" s="43"/>
      <c r="BT73" s="43"/>
      <c r="BU73" s="43"/>
      <c r="BV73" s="43"/>
      <c r="BW73" s="43"/>
      <c r="BX73" s="43"/>
      <c r="BY73" s="43"/>
      <c r="BZ73" s="43"/>
      <c r="CA73" s="43"/>
      <c r="CB73" s="43"/>
      <c r="CC73" s="43"/>
      <c r="CD73" s="67"/>
      <c r="CE73" s="67"/>
      <c r="CF73" s="67"/>
      <c r="CG73" s="67"/>
      <c r="CH73" s="43"/>
      <c r="CI73" s="43"/>
      <c r="CJ73" s="43"/>
      <c r="CK73" s="43"/>
      <c r="CL73" s="67"/>
      <c r="CM73" s="67"/>
      <c r="CN73" s="67"/>
      <c r="CO73" s="67"/>
      <c r="CP73" s="67"/>
      <c r="CQ73" s="67"/>
      <c r="CR73" s="67"/>
      <c r="CS73" s="67"/>
      <c r="CT73" s="67"/>
      <c r="CU73" s="67"/>
      <c r="CV73" s="67"/>
      <c r="CW73" s="67"/>
      <c r="CX73" s="277"/>
      <c r="CY73" s="67"/>
      <c r="CZ73" s="67"/>
      <c r="DA73" s="67"/>
      <c r="DB73" s="67"/>
      <c r="DC73" s="67"/>
      <c r="DD73" s="67"/>
      <c r="DE73" s="67"/>
      <c r="DF73" s="67"/>
      <c r="DG73" s="67"/>
      <c r="DH73" s="67"/>
      <c r="DI73" s="67"/>
      <c r="DJ73" s="67"/>
      <c r="DK73" s="67"/>
      <c r="DL73" s="67"/>
      <c r="DM73" s="67"/>
      <c r="DN73" s="67"/>
      <c r="DO73" s="67"/>
      <c r="DP73" s="67"/>
    </row>
    <row r="74" spans="1:11448">
      <c r="A74" s="269" t="s">
        <v>319</v>
      </c>
      <c r="B74" s="138" t="s">
        <v>1019</v>
      </c>
      <c r="C74" s="76"/>
      <c r="D74" s="73"/>
      <c r="E74" s="52"/>
      <c r="F74" s="52"/>
      <c r="G74" s="52"/>
      <c r="H74" s="67"/>
      <c r="I74" s="67"/>
      <c r="J74" s="43"/>
      <c r="K74" s="43"/>
      <c r="L74" s="43"/>
      <c r="M74" s="43"/>
      <c r="N74" s="43"/>
      <c r="O74" s="43"/>
      <c r="P74" s="144"/>
      <c r="Q74" s="145"/>
      <c r="R74" s="145"/>
      <c r="S74" s="145"/>
      <c r="T74" s="145"/>
      <c r="U74" s="145"/>
      <c r="V74" s="145"/>
      <c r="W74" s="145"/>
      <c r="X74" s="145"/>
      <c r="Y74" s="145"/>
      <c r="Z74" s="145"/>
      <c r="AA74" s="145"/>
      <c r="AB74" s="145"/>
      <c r="AC74" s="145"/>
      <c r="AD74" s="152"/>
      <c r="AE74" s="152"/>
      <c r="AF74" s="152"/>
      <c r="AG74" s="152"/>
      <c r="AH74" s="149"/>
      <c r="AI74" s="149"/>
      <c r="AJ74" s="149"/>
      <c r="AK74" s="149"/>
      <c r="AL74" s="150"/>
      <c r="AM74" s="150"/>
      <c r="AN74" s="150"/>
      <c r="AO74" s="150"/>
      <c r="AP74" s="149"/>
      <c r="AQ74" s="149"/>
      <c r="AR74" s="149"/>
      <c r="AS74" s="149"/>
      <c r="AT74" s="149"/>
      <c r="AU74" s="149"/>
      <c r="AV74" s="149"/>
      <c r="AW74" s="149"/>
      <c r="AX74" s="149"/>
      <c r="AY74" s="52"/>
      <c r="AZ74" s="52"/>
      <c r="BA74" s="55"/>
      <c r="BB74" s="55"/>
      <c r="BC74" s="55"/>
      <c r="BD74" s="52"/>
      <c r="BE74" s="52"/>
      <c r="BF74" s="52"/>
      <c r="BG74" s="52"/>
      <c r="BH74" s="52"/>
      <c r="BI74" s="52"/>
      <c r="BJ74" s="52"/>
      <c r="BK74" s="52"/>
      <c r="BL74" s="52"/>
      <c r="BM74" s="52"/>
      <c r="BN74" s="52"/>
      <c r="BO74" s="52"/>
      <c r="BP74" s="52"/>
      <c r="BQ74" s="43"/>
      <c r="BR74" s="43"/>
      <c r="BS74" s="43"/>
      <c r="BT74" s="43"/>
      <c r="BU74" s="43"/>
      <c r="BV74" s="43"/>
      <c r="BW74" s="43"/>
      <c r="BX74" s="43"/>
      <c r="BY74" s="43"/>
      <c r="BZ74" s="43"/>
      <c r="CA74" s="43"/>
      <c r="CB74" s="43"/>
      <c r="CC74" s="43"/>
      <c r="CD74" s="67"/>
      <c r="CE74" s="67"/>
      <c r="CF74" s="67"/>
      <c r="CG74" s="67"/>
      <c r="CH74" s="67"/>
      <c r="CI74" s="67"/>
      <c r="CJ74" s="67"/>
      <c r="CK74" s="67"/>
      <c r="CL74" s="43"/>
      <c r="CM74" s="43"/>
      <c r="CN74" s="43"/>
      <c r="CO74" s="43"/>
      <c r="CP74" s="43"/>
      <c r="CQ74" s="67"/>
      <c r="CR74" s="67"/>
      <c r="CS74" s="67"/>
      <c r="CT74" s="67"/>
      <c r="CU74" s="67"/>
      <c r="CV74" s="67"/>
      <c r="CW74" s="67"/>
      <c r="CX74" s="277"/>
      <c r="CY74" s="67"/>
      <c r="CZ74" s="67"/>
      <c r="DA74" s="67"/>
      <c r="DB74" s="67"/>
      <c r="DC74" s="67"/>
      <c r="DD74" s="67"/>
      <c r="DE74" s="67"/>
      <c r="DF74" s="67"/>
      <c r="DG74" s="67"/>
      <c r="DH74" s="67"/>
      <c r="DI74" s="67"/>
      <c r="DJ74" s="67"/>
      <c r="DK74" s="67"/>
      <c r="DL74" s="67"/>
      <c r="DM74" s="67"/>
      <c r="DN74" s="67"/>
      <c r="DO74" s="67"/>
      <c r="DP74" s="67"/>
    </row>
    <row r="75" spans="1:11448">
      <c r="A75" s="468"/>
      <c r="B75" s="67" t="s">
        <v>1111</v>
      </c>
      <c r="C75" s="67"/>
      <c r="D75" s="67"/>
      <c r="E75" s="67"/>
      <c r="F75" s="67"/>
      <c r="G75" s="67"/>
      <c r="H75" s="67"/>
      <c r="I75" s="67"/>
      <c r="J75" s="67"/>
      <c r="K75" s="67"/>
      <c r="L75" s="67"/>
      <c r="M75" s="67"/>
      <c r="N75" s="67"/>
      <c r="O75" s="67"/>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43"/>
      <c r="CR75" s="43"/>
      <c r="CS75" s="43"/>
      <c r="CT75" s="43"/>
      <c r="CU75" s="43"/>
      <c r="CV75" s="43"/>
      <c r="CW75" s="43"/>
      <c r="CX75" s="43"/>
      <c r="CY75" s="43"/>
      <c r="CZ75" s="43"/>
      <c r="DA75" s="43"/>
      <c r="DB75" s="43"/>
      <c r="DC75" s="43"/>
      <c r="DD75" s="67"/>
      <c r="DE75" s="67"/>
      <c r="DF75" s="67"/>
      <c r="DG75" s="67"/>
      <c r="DH75" s="67"/>
      <c r="DI75" s="67"/>
      <c r="DJ75" s="67"/>
      <c r="DK75" s="67"/>
      <c r="DL75" s="67"/>
      <c r="DM75" s="67"/>
      <c r="DN75" s="67"/>
      <c r="DO75" s="67"/>
      <c r="DP75" s="67"/>
    </row>
    <row r="76" spans="1:11448" ht="4.5" customHeight="1">
      <c r="A76" s="131"/>
      <c r="B76" s="65"/>
      <c r="C76" s="74"/>
      <c r="D76" s="75"/>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65"/>
      <c r="CY76" s="65"/>
      <c r="CZ76" s="65"/>
      <c r="DA76" s="65"/>
      <c r="DB76" s="65"/>
      <c r="DC76" s="65"/>
      <c r="DD76" s="65"/>
      <c r="DE76" s="65"/>
      <c r="DF76" s="65"/>
      <c r="DG76" s="65"/>
      <c r="DH76" s="65"/>
      <c r="DI76" s="65"/>
      <c r="DJ76" s="65"/>
      <c r="DK76" s="65"/>
      <c r="DL76" s="65"/>
      <c r="DM76" s="65"/>
      <c r="DN76" s="65"/>
      <c r="DO76" s="65"/>
      <c r="DP76" s="65"/>
    </row>
    <row r="77" spans="1:11448" hidden="1">
      <c r="A77" s="135" t="s">
        <v>251</v>
      </c>
      <c r="B77" s="117" t="s">
        <v>248</v>
      </c>
      <c r="C77" s="118"/>
      <c r="D77" s="119"/>
      <c r="E77" s="43"/>
      <c r="F77" s="67"/>
      <c r="G77" s="67"/>
      <c r="H77" s="67"/>
      <c r="I77" s="67"/>
      <c r="J77" s="67"/>
      <c r="K77" s="67"/>
      <c r="L77" s="67"/>
      <c r="M77" s="67"/>
      <c r="N77" s="67"/>
      <c r="O77" s="67"/>
      <c r="P77" s="67"/>
      <c r="Q77" s="67"/>
      <c r="R77" s="67"/>
      <c r="S77" s="67"/>
      <c r="T77" s="67"/>
      <c r="U77" s="67"/>
      <c r="V77" s="67"/>
      <c r="W77" s="67"/>
      <c r="X77" s="67"/>
      <c r="Y77" s="67"/>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27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277"/>
      <c r="CY77" s="67"/>
      <c r="CZ77" s="67"/>
      <c r="DA77" s="67"/>
      <c r="DB77" s="67"/>
      <c r="DC77" s="67"/>
      <c r="DD77" s="67"/>
      <c r="DE77" s="67"/>
      <c r="DF77" s="67"/>
      <c r="DG77" s="67"/>
      <c r="DH77" s="67"/>
      <c r="DI77" s="67"/>
      <c r="DJ77" s="67"/>
      <c r="DK77" s="67"/>
      <c r="DL77" s="67"/>
      <c r="DM77" s="67"/>
      <c r="DN77" s="67"/>
      <c r="DO77" s="67"/>
      <c r="DP77" s="67"/>
    </row>
    <row r="78" spans="1:11448" hidden="1">
      <c r="A78" s="135" t="s">
        <v>251</v>
      </c>
      <c r="B78" s="138" t="s">
        <v>247</v>
      </c>
      <c r="C78" s="79"/>
      <c r="D78" s="80"/>
      <c r="E78" s="52"/>
      <c r="F78" s="52"/>
      <c r="G78" s="52"/>
      <c r="H78" s="55"/>
      <c r="I78" s="55"/>
      <c r="J78" s="55"/>
      <c r="K78" s="55"/>
      <c r="L78" s="55"/>
      <c r="M78" s="56"/>
      <c r="N78" s="56"/>
      <c r="O78" s="56"/>
      <c r="P78" s="56"/>
      <c r="Q78" s="140" t="s">
        <v>327</v>
      </c>
      <c r="R78" s="57"/>
      <c r="S78" s="57"/>
      <c r="T78" s="57"/>
      <c r="U78" s="57"/>
      <c r="V78" s="54"/>
      <c r="W78" s="54"/>
      <c r="X78" s="152"/>
      <c r="Y78" s="152"/>
      <c r="Z78" s="152"/>
      <c r="AA78" s="209"/>
      <c r="AB78" s="209"/>
      <c r="AC78" s="209"/>
      <c r="AD78" s="43"/>
      <c r="AE78" s="43"/>
      <c r="AF78" s="210"/>
      <c r="AG78" s="210"/>
      <c r="AH78" s="210"/>
      <c r="AI78" s="210"/>
      <c r="AJ78" s="210"/>
      <c r="AK78" s="210"/>
      <c r="AL78" s="210"/>
      <c r="AM78" s="210"/>
      <c r="AN78" s="210"/>
      <c r="AO78" s="210"/>
      <c r="AP78" s="210"/>
      <c r="AQ78" s="210"/>
      <c r="AR78" s="210"/>
      <c r="AS78" s="210"/>
      <c r="AT78" s="210"/>
      <c r="AU78" s="210"/>
      <c r="AV78" s="210"/>
      <c r="AW78" s="210"/>
      <c r="AX78" s="210"/>
      <c r="AY78" s="210"/>
      <c r="AZ78" s="210"/>
      <c r="BA78" s="210"/>
      <c r="BB78" s="210"/>
      <c r="BC78" s="210"/>
      <c r="BD78" s="210"/>
      <c r="BE78" s="210"/>
      <c r="BF78" s="210"/>
      <c r="BG78" s="210"/>
      <c r="BH78" s="67"/>
      <c r="BI78" s="67"/>
      <c r="BJ78" s="67"/>
      <c r="BK78" s="67"/>
      <c r="BL78" s="67"/>
      <c r="BM78" s="67"/>
      <c r="BN78" s="67"/>
      <c r="BO78" s="67"/>
      <c r="BP78" s="67"/>
      <c r="BQ78" s="67"/>
      <c r="BR78" s="67"/>
      <c r="BS78" s="67"/>
      <c r="BT78" s="27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277"/>
      <c r="CY78" s="67"/>
      <c r="CZ78" s="67"/>
      <c r="DA78" s="67"/>
      <c r="DB78" s="67"/>
      <c r="DC78" s="67"/>
      <c r="DD78" s="67"/>
      <c r="DE78" s="67"/>
      <c r="DF78" s="67"/>
      <c r="DG78" s="67"/>
      <c r="DH78" s="67"/>
      <c r="DI78" s="67"/>
      <c r="DJ78" s="67"/>
      <c r="DK78" s="67"/>
      <c r="DL78" s="67"/>
      <c r="DM78" s="67"/>
      <c r="DN78" s="67"/>
      <c r="DO78" s="67"/>
      <c r="DP78" s="67"/>
    </row>
    <row r="79" spans="1:11448" hidden="1">
      <c r="A79" s="132"/>
      <c r="B79" s="71" t="s">
        <v>391</v>
      </c>
      <c r="C79" s="79"/>
      <c r="D79" s="80"/>
      <c r="E79" s="52"/>
      <c r="F79" s="52"/>
      <c r="G79" s="52"/>
      <c r="H79" s="55"/>
      <c r="I79" s="55"/>
      <c r="J79" s="55"/>
      <c r="K79" s="55"/>
      <c r="L79" s="55"/>
      <c r="M79" s="56"/>
      <c r="N79" s="56"/>
      <c r="O79" s="56"/>
      <c r="P79" s="56"/>
      <c r="Q79" s="148"/>
      <c r="R79" s="149"/>
      <c r="S79" s="149"/>
      <c r="T79" s="149"/>
      <c r="U79" s="57"/>
      <c r="V79" s="152"/>
      <c r="W79" s="152"/>
      <c r="X79" s="56"/>
      <c r="Y79" s="56"/>
      <c r="Z79" s="56"/>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67"/>
      <c r="BI79" s="67"/>
      <c r="BJ79" s="67"/>
      <c r="BK79" s="67"/>
      <c r="BL79" s="67"/>
      <c r="BM79" s="67"/>
      <c r="BN79" s="67"/>
      <c r="BO79" s="67"/>
      <c r="BP79" s="67"/>
      <c r="BQ79" s="67"/>
      <c r="BR79" s="67"/>
      <c r="BS79" s="67"/>
      <c r="BT79" s="27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277"/>
      <c r="CY79" s="67"/>
      <c r="CZ79" s="67"/>
      <c r="DA79" s="67"/>
      <c r="DB79" s="67"/>
      <c r="DC79" s="67"/>
      <c r="DD79" s="67"/>
      <c r="DE79" s="67"/>
      <c r="DF79" s="67"/>
      <c r="DG79" s="67"/>
      <c r="DH79" s="67"/>
      <c r="DI79" s="67"/>
      <c r="DJ79" s="67"/>
      <c r="DK79" s="67"/>
      <c r="DL79" s="67"/>
      <c r="DM79" s="67"/>
      <c r="DN79" s="67"/>
      <c r="DO79" s="67"/>
      <c r="DP79" s="67"/>
    </row>
    <row r="80" spans="1:11448" hidden="1">
      <c r="A80" s="135"/>
      <c r="B80" s="138" t="s">
        <v>455</v>
      </c>
      <c r="C80" s="79"/>
      <c r="D80" s="80"/>
      <c r="E80" s="52"/>
      <c r="F80" s="52"/>
      <c r="G80" s="52"/>
      <c r="H80" s="55"/>
      <c r="I80" s="55"/>
      <c r="J80" s="55"/>
      <c r="K80" s="55"/>
      <c r="L80" s="55"/>
      <c r="M80" s="56"/>
      <c r="N80" s="56"/>
      <c r="O80" s="56"/>
      <c r="P80" s="56"/>
      <c r="Q80" s="140" t="s">
        <v>327</v>
      </c>
      <c r="R80" s="57"/>
      <c r="S80" s="57"/>
      <c r="T80" s="57"/>
      <c r="U80" s="57"/>
      <c r="V80" s="54"/>
      <c r="W80" s="54"/>
      <c r="X80" s="152"/>
      <c r="Y80" s="152"/>
      <c r="Z80" s="152"/>
      <c r="AA80" s="209"/>
      <c r="AB80" s="209"/>
      <c r="AC80" s="209"/>
      <c r="AD80" s="52"/>
      <c r="AE80" s="52"/>
      <c r="AF80" s="43"/>
      <c r="AG80" s="210"/>
      <c r="AH80" s="210"/>
      <c r="AI80" s="210"/>
      <c r="AJ80" s="210"/>
      <c r="AK80" s="210"/>
      <c r="AL80" s="210"/>
      <c r="AM80" s="210"/>
      <c r="AN80" s="210"/>
      <c r="AO80" s="210"/>
      <c r="AP80" s="210"/>
      <c r="AQ80" s="210"/>
      <c r="AR80" s="210"/>
      <c r="AS80" s="210"/>
      <c r="AT80" s="210"/>
      <c r="AU80" s="210"/>
      <c r="AV80" s="210"/>
      <c r="AW80" s="210"/>
      <c r="AX80" s="210"/>
      <c r="AY80" s="210"/>
      <c r="AZ80" s="210"/>
      <c r="BA80" s="210"/>
      <c r="BB80" s="210"/>
      <c r="BC80" s="210"/>
      <c r="BD80" s="210"/>
      <c r="BE80" s="210"/>
      <c r="BF80" s="210"/>
      <c r="BG80" s="210"/>
      <c r="BH80" s="67"/>
      <c r="BI80" s="67"/>
      <c r="BJ80" s="67"/>
      <c r="BK80" s="67"/>
      <c r="BL80" s="67"/>
      <c r="BM80" s="67"/>
      <c r="BN80" s="67"/>
      <c r="BO80" s="67"/>
      <c r="BP80" s="67"/>
      <c r="BQ80" s="67"/>
      <c r="BR80" s="67"/>
      <c r="BS80" s="67"/>
      <c r="BT80" s="27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277"/>
      <c r="CY80" s="67"/>
      <c r="CZ80" s="67"/>
      <c r="DA80" s="67"/>
      <c r="DB80" s="67"/>
      <c r="DC80" s="67"/>
      <c r="DD80" s="67"/>
      <c r="DE80" s="67"/>
      <c r="DF80" s="67"/>
      <c r="DG80" s="67"/>
      <c r="DH80" s="67"/>
      <c r="DI80" s="67"/>
      <c r="DJ80" s="67"/>
      <c r="DK80" s="67"/>
      <c r="DL80" s="67"/>
      <c r="DM80" s="67"/>
      <c r="DN80" s="67"/>
      <c r="DO80" s="67"/>
      <c r="DP80" s="67"/>
    </row>
    <row r="81" spans="1:11448" ht="13.5" hidden="1" customHeight="1">
      <c r="A81" s="135" t="s">
        <v>251</v>
      </c>
      <c r="B81" s="72" t="s">
        <v>247</v>
      </c>
      <c r="C81" s="76"/>
      <c r="D81" s="128"/>
      <c r="E81" s="56"/>
      <c r="F81" s="56"/>
      <c r="G81" s="56"/>
      <c r="H81" s="56"/>
      <c r="I81" s="56"/>
      <c r="J81" s="56"/>
      <c r="K81" s="56"/>
      <c r="L81" s="56"/>
      <c r="M81" s="56"/>
      <c r="N81" s="56"/>
      <c r="O81" s="56"/>
      <c r="P81" s="56"/>
      <c r="Q81" s="56"/>
      <c r="R81" s="56"/>
      <c r="S81" s="56"/>
      <c r="T81" s="56"/>
      <c r="U81" s="56"/>
      <c r="V81" s="52"/>
      <c r="W81" s="52"/>
      <c r="X81" s="52"/>
      <c r="Y81" s="52"/>
      <c r="Z81" s="52"/>
      <c r="AA81" s="52"/>
      <c r="AB81" s="52"/>
      <c r="AC81" s="52"/>
      <c r="AD81" s="149"/>
      <c r="AE81" s="149"/>
      <c r="AF81" s="149"/>
      <c r="AG81" s="149"/>
      <c r="AH81" s="149"/>
      <c r="AI81" s="149"/>
      <c r="AJ81" s="149"/>
      <c r="AK81" s="149"/>
      <c r="AL81" s="149"/>
      <c r="AM81" s="149"/>
      <c r="AN81" s="149"/>
      <c r="AO81" s="149"/>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277"/>
      <c r="CY81" s="67"/>
      <c r="CZ81" s="67"/>
      <c r="DA81" s="67"/>
      <c r="DB81" s="67"/>
      <c r="DC81" s="67"/>
      <c r="DD81" s="67"/>
      <c r="DE81" s="67"/>
      <c r="DF81" s="67"/>
      <c r="DG81" s="67"/>
      <c r="DH81" s="67"/>
      <c r="DI81" s="67"/>
      <c r="DJ81" s="67"/>
      <c r="DK81" s="67"/>
      <c r="DL81" s="67"/>
      <c r="DM81" s="67"/>
      <c r="DN81" s="67"/>
      <c r="DO81" s="67"/>
      <c r="DP81" s="67"/>
    </row>
    <row r="82" spans="1:11448" hidden="1">
      <c r="A82" s="132"/>
      <c r="B82" s="72" t="s">
        <v>474</v>
      </c>
      <c r="C82" s="76"/>
      <c r="D82" s="80"/>
      <c r="E82" s="129"/>
      <c r="F82" s="54"/>
      <c r="G82" s="54"/>
      <c r="H82" s="54"/>
      <c r="I82" s="54"/>
      <c r="J82" s="54"/>
      <c r="K82" s="54"/>
      <c r="L82" s="54"/>
      <c r="M82" s="54"/>
      <c r="N82" s="54"/>
      <c r="O82" s="54"/>
      <c r="P82" s="54"/>
      <c r="Q82" s="54"/>
      <c r="R82" s="54"/>
      <c r="S82" s="54"/>
      <c r="T82" s="54"/>
      <c r="U82" s="54"/>
      <c r="V82" s="54"/>
      <c r="W82" s="54"/>
      <c r="X82" s="54"/>
      <c r="Y82" s="54"/>
      <c r="Z82" s="55"/>
      <c r="AA82" s="55"/>
      <c r="AB82" s="55"/>
      <c r="AC82" s="55"/>
      <c r="AD82" s="149"/>
      <c r="AE82" s="149"/>
      <c r="AF82" s="149"/>
      <c r="AG82" s="149"/>
      <c r="AH82" s="150"/>
      <c r="AI82" s="150"/>
      <c r="AJ82" s="150"/>
      <c r="AK82" s="150"/>
      <c r="AL82" s="230"/>
      <c r="AM82" s="150"/>
      <c r="AN82" s="150"/>
      <c r="AO82" s="150"/>
      <c r="AP82" s="148"/>
      <c r="AQ82" s="149"/>
      <c r="AR82" s="149"/>
      <c r="AS82" s="149"/>
      <c r="AT82" s="149"/>
      <c r="AU82" s="148"/>
      <c r="AV82" s="149"/>
      <c r="AW82" s="149"/>
      <c r="AX82" s="149"/>
      <c r="AY82" s="148"/>
      <c r="AZ82" s="149"/>
      <c r="BA82" s="149"/>
      <c r="BB82" s="149"/>
      <c r="BC82" s="149"/>
      <c r="BD82" s="148"/>
      <c r="BE82" s="149"/>
      <c r="BF82" s="149"/>
      <c r="BG82" s="149"/>
      <c r="BH82" s="67"/>
      <c r="BI82" s="67"/>
      <c r="BJ82" s="67"/>
      <c r="BK82" s="67"/>
      <c r="BL82" s="67"/>
      <c r="BM82" s="67"/>
      <c r="BN82" s="67"/>
      <c r="BO82" s="67"/>
      <c r="BP82" s="67"/>
      <c r="BQ82" s="67"/>
      <c r="BR82" s="67"/>
      <c r="BS82" s="67"/>
      <c r="BT82" s="27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277"/>
      <c r="CY82" s="67"/>
      <c r="CZ82" s="67"/>
      <c r="DA82" s="67"/>
      <c r="DB82" s="67"/>
      <c r="DC82" s="67"/>
      <c r="DD82" s="67"/>
      <c r="DE82" s="67"/>
      <c r="DF82" s="67"/>
      <c r="DG82" s="67"/>
      <c r="DH82" s="67"/>
      <c r="DI82" s="67"/>
      <c r="DJ82" s="67"/>
      <c r="DK82" s="67"/>
      <c r="DL82" s="67"/>
      <c r="DM82" s="67"/>
      <c r="DN82" s="67"/>
      <c r="DO82" s="67"/>
      <c r="DP82" s="67"/>
    </row>
    <row r="83" spans="1:11448" s="257" customFormat="1" hidden="1">
      <c r="A83" s="135" t="s">
        <v>251</v>
      </c>
      <c r="B83" s="138" t="s">
        <v>815</v>
      </c>
      <c r="C83" s="270"/>
      <c r="D83" s="271"/>
      <c r="E83" s="149"/>
      <c r="F83" s="149"/>
      <c r="G83" s="149"/>
      <c r="H83" s="210"/>
      <c r="I83" s="210"/>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8"/>
      <c r="AL83" s="149"/>
      <c r="AM83" s="149"/>
      <c r="AN83" s="149"/>
      <c r="AO83" s="148"/>
      <c r="AP83" s="148"/>
      <c r="AQ83" s="149"/>
      <c r="AR83" s="149"/>
      <c r="AS83" s="149"/>
      <c r="AT83" s="149"/>
      <c r="AU83" s="148"/>
      <c r="AV83" s="149"/>
      <c r="AW83" s="149"/>
      <c r="AX83" s="149"/>
      <c r="AY83" s="210"/>
      <c r="AZ83" s="210"/>
      <c r="BA83" s="210"/>
      <c r="BB83" s="210"/>
      <c r="BC83" s="210"/>
      <c r="BD83" s="149"/>
      <c r="BE83" s="149"/>
      <c r="BF83" s="149"/>
      <c r="BG83" s="149"/>
      <c r="BH83" s="278"/>
      <c r="BI83" s="278"/>
      <c r="BJ83" s="278"/>
      <c r="BK83" s="278"/>
      <c r="BL83" s="278"/>
      <c r="BM83" s="278"/>
      <c r="BN83" s="278"/>
      <c r="BO83" s="278"/>
      <c r="BP83" s="278"/>
      <c r="BQ83" s="278"/>
      <c r="BR83" s="278"/>
      <c r="BS83" s="278"/>
      <c r="BT83" s="279"/>
      <c r="BU83" s="278"/>
      <c r="BV83" s="278"/>
      <c r="BW83" s="278"/>
      <c r="BX83" s="278"/>
      <c r="BY83" s="43"/>
      <c r="BZ83" s="43"/>
      <c r="CA83" s="43"/>
      <c r="CB83" s="43"/>
      <c r="CC83" s="43"/>
      <c r="CD83" s="67"/>
      <c r="CE83" s="67"/>
      <c r="CF83" s="67"/>
      <c r="CG83" s="67"/>
      <c r="CH83" s="67"/>
      <c r="CI83" s="67"/>
      <c r="CJ83" s="67"/>
      <c r="CK83" s="67"/>
      <c r="CL83" s="67"/>
      <c r="CM83" s="67"/>
      <c r="CN83" s="67"/>
      <c r="CO83" s="67"/>
      <c r="CP83" s="67"/>
      <c r="CQ83" s="67"/>
      <c r="CR83" s="67"/>
      <c r="CS83" s="67"/>
      <c r="CT83" s="67"/>
      <c r="CU83" s="67"/>
      <c r="CV83" s="67"/>
      <c r="CW83" s="67"/>
      <c r="CX83" s="277"/>
      <c r="CY83" s="278"/>
      <c r="CZ83" s="278"/>
      <c r="DA83" s="278"/>
      <c r="DB83" s="278"/>
      <c r="DC83" s="278"/>
      <c r="DD83" s="278"/>
      <c r="DE83" s="278"/>
      <c r="DF83" s="278"/>
      <c r="DG83" s="278"/>
      <c r="DH83" s="278"/>
      <c r="DI83" s="278"/>
      <c r="DJ83" s="278"/>
      <c r="DK83" s="278"/>
      <c r="DL83" s="278"/>
      <c r="DM83" s="278"/>
      <c r="DN83" s="278"/>
      <c r="DO83" s="278"/>
      <c r="DP83" s="278"/>
      <c r="DQ83" s="280"/>
      <c r="DR83" s="280"/>
      <c r="DS83" s="280"/>
      <c r="DT83" s="280"/>
      <c r="DU83" s="280"/>
      <c r="DV83" s="280"/>
      <c r="DW83" s="280"/>
      <c r="DX83" s="280"/>
      <c r="DY83" s="280"/>
      <c r="DZ83" s="280"/>
      <c r="EA83" s="280"/>
      <c r="EB83" s="280"/>
      <c r="EC83" s="280"/>
      <c r="ED83" s="280"/>
      <c r="EE83" s="280"/>
      <c r="EF83" s="280"/>
      <c r="EG83" s="280"/>
      <c r="EH83" s="280"/>
      <c r="EI83" s="280"/>
      <c r="EJ83" s="280"/>
      <c r="EK83" s="280"/>
      <c r="EL83" s="280"/>
      <c r="EM83" s="280"/>
      <c r="EN83" s="280"/>
      <c r="EO83" s="280"/>
      <c r="EP83" s="280"/>
      <c r="EQ83" s="280"/>
      <c r="ER83" s="280"/>
      <c r="ES83" s="280"/>
      <c r="ET83" s="280"/>
      <c r="EU83" s="280"/>
      <c r="EV83" s="280"/>
      <c r="EW83" s="280"/>
      <c r="EX83" s="280"/>
      <c r="EY83" s="280"/>
      <c r="EZ83" s="280"/>
      <c r="FA83" s="280"/>
      <c r="FB83" s="280"/>
      <c r="FC83" s="280"/>
      <c r="FD83" s="280"/>
      <c r="FE83" s="280"/>
      <c r="FF83" s="280"/>
      <c r="FG83" s="280"/>
      <c r="FH83" s="280"/>
      <c r="FI83" s="280"/>
      <c r="FJ83" s="280"/>
      <c r="FK83" s="280"/>
      <c r="FL83" s="280"/>
      <c r="FM83" s="280"/>
      <c r="FN83" s="280"/>
      <c r="FO83" s="280"/>
      <c r="FP83" s="280"/>
      <c r="FQ83" s="280"/>
      <c r="FR83" s="280"/>
      <c r="FS83" s="280"/>
      <c r="FT83" s="280"/>
      <c r="FU83" s="280"/>
      <c r="FV83" s="280"/>
      <c r="FW83" s="280"/>
      <c r="FX83" s="280"/>
      <c r="FY83" s="280"/>
      <c r="FZ83" s="280"/>
      <c r="GA83" s="280"/>
      <c r="GB83" s="280"/>
      <c r="GC83" s="280"/>
      <c r="GD83" s="280"/>
      <c r="GE83" s="280"/>
      <c r="GF83" s="280"/>
      <c r="GG83" s="280"/>
      <c r="GH83" s="280"/>
      <c r="GI83" s="280"/>
      <c r="GJ83" s="280"/>
      <c r="GK83" s="280"/>
      <c r="GL83" s="280"/>
      <c r="GM83" s="280"/>
      <c r="GN83" s="280"/>
      <c r="GO83" s="280"/>
      <c r="GP83" s="280"/>
      <c r="GQ83" s="280"/>
      <c r="GR83" s="280"/>
      <c r="GS83" s="280"/>
      <c r="GT83" s="280"/>
      <c r="GU83" s="280"/>
      <c r="GV83" s="280"/>
      <c r="GW83" s="280"/>
      <c r="GX83" s="280"/>
      <c r="GY83" s="280"/>
      <c r="GZ83" s="280"/>
      <c r="HA83" s="280"/>
      <c r="HB83" s="280"/>
      <c r="HC83" s="280"/>
      <c r="HD83" s="280"/>
      <c r="HE83" s="280"/>
      <c r="HF83" s="280"/>
      <c r="HG83" s="280"/>
      <c r="HH83" s="280"/>
      <c r="HI83" s="280"/>
      <c r="HJ83" s="280"/>
      <c r="HK83" s="280"/>
      <c r="HL83" s="280"/>
      <c r="HM83" s="280"/>
      <c r="HN83" s="280"/>
      <c r="HO83" s="280"/>
      <c r="HP83" s="280"/>
      <c r="HQ83" s="280"/>
      <c r="HR83" s="280"/>
      <c r="HS83" s="280"/>
      <c r="HT83" s="280"/>
      <c r="HU83" s="280"/>
      <c r="HV83" s="280"/>
      <c r="HW83" s="280"/>
      <c r="HX83" s="280"/>
      <c r="HY83" s="280"/>
      <c r="HZ83" s="280"/>
      <c r="IA83" s="280"/>
      <c r="IB83" s="280"/>
      <c r="IC83" s="280"/>
      <c r="ID83" s="280"/>
      <c r="IE83" s="280"/>
      <c r="IF83" s="280"/>
      <c r="IG83" s="280"/>
      <c r="IH83" s="280"/>
      <c r="II83" s="280"/>
      <c r="IJ83" s="280"/>
      <c r="IK83" s="280"/>
      <c r="IL83" s="280"/>
      <c r="IM83" s="280"/>
      <c r="IN83" s="280"/>
      <c r="IO83" s="280"/>
      <c r="IP83" s="280"/>
      <c r="IQ83" s="280"/>
      <c r="IR83" s="280"/>
      <c r="IS83" s="280"/>
      <c r="IT83" s="280"/>
      <c r="IU83" s="280"/>
      <c r="IV83" s="280"/>
      <c r="IW83" s="280"/>
      <c r="IX83" s="280"/>
      <c r="IY83" s="280"/>
      <c r="IZ83" s="280"/>
      <c r="JA83" s="280"/>
      <c r="JB83" s="280"/>
      <c r="JC83" s="280"/>
      <c r="JD83" s="280"/>
      <c r="JE83" s="280"/>
      <c r="JF83" s="280"/>
      <c r="JG83" s="280"/>
      <c r="JH83" s="280"/>
      <c r="JI83" s="280"/>
      <c r="JJ83" s="280"/>
      <c r="JK83" s="280"/>
      <c r="JL83" s="280"/>
      <c r="JM83" s="280"/>
      <c r="JN83" s="280"/>
      <c r="JO83" s="280"/>
      <c r="JP83" s="280"/>
      <c r="JQ83" s="280"/>
      <c r="JR83" s="280"/>
      <c r="JS83" s="280"/>
      <c r="JT83" s="280"/>
      <c r="JU83" s="280"/>
      <c r="JV83" s="280"/>
      <c r="JW83" s="280"/>
      <c r="JX83" s="280"/>
      <c r="JY83" s="280"/>
      <c r="JZ83" s="280"/>
      <c r="KA83" s="280"/>
      <c r="KB83" s="280"/>
      <c r="KC83" s="280"/>
      <c r="KD83" s="280"/>
      <c r="KE83" s="280"/>
      <c r="KF83" s="280"/>
      <c r="KG83" s="280"/>
      <c r="KH83" s="280"/>
      <c r="KI83" s="280"/>
      <c r="KJ83" s="280"/>
      <c r="KK83" s="280"/>
      <c r="KL83" s="280"/>
      <c r="KM83" s="280"/>
      <c r="KN83" s="280"/>
      <c r="KO83" s="280"/>
      <c r="KP83" s="280"/>
      <c r="KQ83" s="280"/>
      <c r="KR83" s="280"/>
      <c r="KS83" s="280"/>
      <c r="KT83" s="280"/>
      <c r="KU83" s="280"/>
      <c r="KV83" s="280"/>
      <c r="KW83" s="280"/>
      <c r="KX83" s="280"/>
      <c r="KY83" s="280"/>
      <c r="KZ83" s="280"/>
      <c r="LA83" s="280"/>
      <c r="LB83" s="280"/>
      <c r="LC83" s="280"/>
      <c r="LD83" s="280"/>
      <c r="LE83" s="280"/>
      <c r="LF83" s="280"/>
      <c r="LG83" s="280"/>
      <c r="LH83" s="280"/>
      <c r="LI83" s="280"/>
      <c r="LJ83" s="280"/>
      <c r="LK83" s="280"/>
      <c r="LL83" s="280"/>
      <c r="LM83" s="280"/>
      <c r="LN83" s="280"/>
      <c r="LO83" s="280"/>
      <c r="LP83" s="280"/>
      <c r="LQ83" s="280"/>
      <c r="LR83" s="280"/>
      <c r="LS83" s="280"/>
      <c r="LT83" s="280"/>
      <c r="LU83" s="280"/>
      <c r="LV83" s="280"/>
      <c r="LW83" s="280"/>
      <c r="LX83" s="280"/>
      <c r="LY83" s="280"/>
      <c r="LZ83" s="280"/>
      <c r="MA83" s="280"/>
      <c r="MB83" s="280"/>
      <c r="MC83" s="280"/>
      <c r="MD83" s="280"/>
      <c r="ME83" s="280"/>
      <c r="MF83" s="280"/>
      <c r="MG83" s="280"/>
      <c r="MH83" s="280"/>
      <c r="MI83" s="280"/>
      <c r="MJ83" s="280"/>
      <c r="MK83" s="280"/>
      <c r="ML83" s="280"/>
      <c r="MM83" s="280"/>
      <c r="MN83" s="280"/>
      <c r="MO83" s="280"/>
      <c r="MP83" s="280"/>
      <c r="MQ83" s="280"/>
      <c r="MR83" s="280"/>
      <c r="MS83" s="280"/>
      <c r="MT83" s="280"/>
      <c r="MU83" s="280"/>
      <c r="MV83" s="280"/>
      <c r="MW83" s="280"/>
      <c r="MX83" s="280"/>
      <c r="MY83" s="280"/>
      <c r="MZ83" s="280"/>
      <c r="NA83" s="280"/>
      <c r="NB83" s="280"/>
      <c r="NC83" s="280"/>
      <c r="ND83" s="280"/>
      <c r="NE83" s="280"/>
      <c r="NF83" s="280"/>
      <c r="NG83" s="280"/>
      <c r="NH83" s="280"/>
      <c r="NI83" s="280"/>
      <c r="NJ83" s="280"/>
      <c r="NK83" s="280"/>
      <c r="NL83" s="280"/>
      <c r="NM83" s="280"/>
      <c r="NN83" s="280"/>
      <c r="NO83" s="280"/>
      <c r="NP83" s="280"/>
      <c r="NQ83" s="280"/>
      <c r="NR83" s="280"/>
      <c r="NS83" s="280"/>
      <c r="NT83" s="280"/>
      <c r="NU83" s="280"/>
      <c r="NV83" s="280"/>
      <c r="NW83" s="280"/>
      <c r="NX83" s="280"/>
      <c r="NY83" s="280"/>
      <c r="NZ83" s="280"/>
      <c r="OA83" s="280"/>
      <c r="OB83" s="280"/>
      <c r="OC83" s="280"/>
      <c r="OD83" s="280"/>
      <c r="OE83" s="280"/>
      <c r="OF83" s="280"/>
      <c r="OG83" s="280"/>
      <c r="OH83" s="280"/>
      <c r="OI83" s="280"/>
      <c r="OJ83" s="280"/>
      <c r="OK83" s="280"/>
      <c r="OL83" s="280"/>
      <c r="OM83" s="280"/>
      <c r="ON83" s="280"/>
      <c r="OO83" s="280"/>
      <c r="OP83" s="280"/>
      <c r="OQ83" s="280"/>
      <c r="OR83" s="280"/>
      <c r="OS83" s="280"/>
      <c r="OT83" s="280"/>
      <c r="OU83" s="280"/>
      <c r="OV83" s="280"/>
      <c r="OW83" s="280"/>
      <c r="OX83" s="280"/>
      <c r="OY83" s="280"/>
      <c r="OZ83" s="280"/>
      <c r="PA83" s="280"/>
      <c r="PB83" s="280"/>
      <c r="PC83" s="280"/>
      <c r="PD83" s="280"/>
      <c r="PE83" s="280"/>
      <c r="PF83" s="280"/>
      <c r="PG83" s="280"/>
      <c r="PH83" s="280"/>
      <c r="PI83" s="280"/>
      <c r="PJ83" s="280"/>
      <c r="PK83" s="280"/>
      <c r="PL83" s="280"/>
      <c r="PM83" s="280"/>
      <c r="PN83" s="280"/>
      <c r="PO83" s="280"/>
      <c r="PP83" s="280"/>
      <c r="PQ83" s="280"/>
      <c r="PR83" s="280"/>
      <c r="PS83" s="280"/>
      <c r="PT83" s="280"/>
      <c r="PU83" s="280"/>
      <c r="PV83" s="280"/>
      <c r="PW83" s="280"/>
      <c r="PX83" s="280"/>
      <c r="PY83" s="280"/>
      <c r="PZ83" s="280"/>
      <c r="QA83" s="280"/>
      <c r="QB83" s="280"/>
      <c r="QC83" s="280"/>
      <c r="QD83" s="280"/>
      <c r="QE83" s="280"/>
      <c r="QF83" s="280"/>
      <c r="QG83" s="280"/>
      <c r="QH83" s="280"/>
      <c r="QI83" s="280"/>
      <c r="QJ83" s="280"/>
      <c r="QK83" s="280"/>
      <c r="QL83" s="280"/>
      <c r="QM83" s="280"/>
      <c r="QN83" s="280"/>
      <c r="QO83" s="280"/>
      <c r="QP83" s="280"/>
      <c r="QQ83" s="280"/>
      <c r="QR83" s="280"/>
      <c r="QS83" s="280"/>
      <c r="QT83" s="280"/>
      <c r="QU83" s="280"/>
      <c r="QV83" s="280"/>
      <c r="QW83" s="280"/>
      <c r="QX83" s="280"/>
      <c r="QY83" s="280"/>
      <c r="QZ83" s="280"/>
      <c r="RA83" s="280"/>
      <c r="RB83" s="280"/>
      <c r="RC83" s="280"/>
      <c r="RD83" s="280"/>
      <c r="RE83" s="280"/>
      <c r="RF83" s="280"/>
      <c r="RG83" s="280"/>
      <c r="RH83" s="280"/>
      <c r="RI83" s="280"/>
      <c r="RJ83" s="280"/>
      <c r="RK83" s="280"/>
      <c r="RL83" s="280"/>
      <c r="RM83" s="280"/>
      <c r="RN83" s="280"/>
      <c r="RO83" s="280"/>
      <c r="RP83" s="280"/>
      <c r="RQ83" s="280"/>
      <c r="RR83" s="280"/>
      <c r="RS83" s="280"/>
      <c r="RT83" s="280"/>
      <c r="RU83" s="280"/>
      <c r="RV83" s="280"/>
      <c r="RW83" s="280"/>
      <c r="RX83" s="280"/>
      <c r="RY83" s="280"/>
      <c r="RZ83" s="280"/>
      <c r="SA83" s="280"/>
      <c r="SB83" s="280"/>
      <c r="SC83" s="280"/>
      <c r="SD83" s="280"/>
      <c r="SE83" s="280"/>
      <c r="SF83" s="280"/>
      <c r="SG83" s="280"/>
      <c r="SH83" s="280"/>
      <c r="SI83" s="280"/>
      <c r="SJ83" s="280"/>
      <c r="SK83" s="280"/>
      <c r="SL83" s="280"/>
      <c r="SM83" s="280"/>
      <c r="SN83" s="280"/>
      <c r="SO83" s="280"/>
      <c r="SP83" s="280"/>
      <c r="SQ83" s="280"/>
      <c r="SR83" s="280"/>
      <c r="SS83" s="280"/>
      <c r="ST83" s="280"/>
      <c r="SU83" s="280"/>
      <c r="SV83" s="280"/>
      <c r="SW83" s="280"/>
      <c r="SX83" s="280"/>
      <c r="SY83" s="280"/>
      <c r="SZ83" s="280"/>
      <c r="TA83" s="280"/>
      <c r="TB83" s="280"/>
      <c r="TC83" s="280"/>
      <c r="TD83" s="280"/>
      <c r="TE83" s="280"/>
      <c r="TF83" s="280"/>
      <c r="TG83" s="280"/>
      <c r="TH83" s="280"/>
      <c r="TI83" s="280"/>
      <c r="TJ83" s="280"/>
      <c r="TK83" s="280"/>
      <c r="TL83" s="280"/>
      <c r="TM83" s="280"/>
      <c r="TN83" s="280"/>
      <c r="TO83" s="280"/>
      <c r="TP83" s="280"/>
      <c r="TQ83" s="280"/>
      <c r="TR83" s="280"/>
      <c r="TS83" s="280"/>
      <c r="TT83" s="280"/>
      <c r="TU83" s="280"/>
      <c r="TV83" s="280"/>
      <c r="TW83" s="280"/>
      <c r="TX83" s="280"/>
      <c r="TY83" s="280"/>
      <c r="TZ83" s="280"/>
      <c r="UA83" s="280"/>
      <c r="UB83" s="280"/>
      <c r="UC83" s="280"/>
      <c r="UD83" s="280"/>
      <c r="UE83" s="280"/>
      <c r="UF83" s="280"/>
      <c r="UG83" s="280"/>
      <c r="UH83" s="280"/>
      <c r="UI83" s="280"/>
      <c r="UJ83" s="280"/>
      <c r="UK83" s="280"/>
      <c r="UL83" s="280"/>
      <c r="UM83" s="280"/>
      <c r="UN83" s="280"/>
      <c r="UO83" s="280"/>
      <c r="UP83" s="280"/>
      <c r="UQ83" s="280"/>
      <c r="UR83" s="280"/>
      <c r="US83" s="280"/>
      <c r="UT83" s="280"/>
      <c r="UU83" s="280"/>
      <c r="UV83" s="280"/>
      <c r="UW83" s="280"/>
      <c r="UX83" s="280"/>
      <c r="UY83" s="280"/>
      <c r="UZ83" s="280"/>
      <c r="VA83" s="280"/>
      <c r="VB83" s="280"/>
      <c r="VC83" s="280"/>
      <c r="VD83" s="280"/>
      <c r="VE83" s="280"/>
      <c r="VF83" s="280"/>
      <c r="VG83" s="280"/>
      <c r="VH83" s="280"/>
      <c r="VI83" s="280"/>
      <c r="VJ83" s="280"/>
      <c r="VK83" s="280"/>
      <c r="VL83" s="280"/>
      <c r="VM83" s="280"/>
      <c r="VN83" s="280"/>
      <c r="VO83" s="280"/>
      <c r="VP83" s="280"/>
      <c r="VQ83" s="280"/>
      <c r="VR83" s="280"/>
      <c r="VS83" s="280"/>
      <c r="VT83" s="280"/>
      <c r="VU83" s="280"/>
      <c r="VV83" s="280"/>
      <c r="VW83" s="280"/>
      <c r="VX83" s="280"/>
      <c r="VY83" s="280"/>
      <c r="VZ83" s="280"/>
      <c r="WA83" s="280"/>
      <c r="WB83" s="280"/>
      <c r="WC83" s="280"/>
      <c r="WD83" s="280"/>
      <c r="WE83" s="280"/>
      <c r="WF83" s="280"/>
      <c r="WG83" s="280"/>
      <c r="WH83" s="280"/>
      <c r="WI83" s="280"/>
      <c r="WJ83" s="280"/>
      <c r="WK83" s="280"/>
      <c r="WL83" s="280"/>
      <c r="WM83" s="280"/>
      <c r="WN83" s="280"/>
      <c r="WO83" s="280"/>
      <c r="WP83" s="280"/>
      <c r="WQ83" s="280"/>
      <c r="WR83" s="280"/>
      <c r="WS83" s="280"/>
      <c r="WT83" s="280"/>
      <c r="WU83" s="280"/>
      <c r="WV83" s="280"/>
      <c r="WW83" s="280"/>
      <c r="WX83" s="280"/>
      <c r="WY83" s="280"/>
      <c r="WZ83" s="280"/>
      <c r="XA83" s="280"/>
      <c r="XB83" s="280"/>
      <c r="XC83" s="280"/>
      <c r="XD83" s="280"/>
      <c r="XE83" s="280"/>
      <c r="XF83" s="280"/>
      <c r="XG83" s="280"/>
      <c r="XH83" s="280"/>
      <c r="XI83" s="280"/>
      <c r="XJ83" s="280"/>
      <c r="XK83" s="280"/>
      <c r="XL83" s="280"/>
      <c r="XM83" s="280"/>
      <c r="XN83" s="280"/>
      <c r="XO83" s="280"/>
      <c r="XP83" s="280"/>
      <c r="XQ83" s="280"/>
      <c r="XR83" s="280"/>
      <c r="XS83" s="280"/>
      <c r="XT83" s="280"/>
      <c r="XU83" s="280"/>
      <c r="XV83" s="280"/>
      <c r="XW83" s="280"/>
      <c r="XX83" s="280"/>
      <c r="XY83" s="280"/>
      <c r="XZ83" s="280"/>
      <c r="YA83" s="280"/>
      <c r="YB83" s="280"/>
      <c r="YC83" s="280"/>
      <c r="YD83" s="280"/>
      <c r="YE83" s="280"/>
      <c r="YF83" s="280"/>
      <c r="YG83" s="280"/>
      <c r="YH83" s="280"/>
      <c r="YI83" s="280"/>
      <c r="YJ83" s="280"/>
      <c r="YK83" s="280"/>
      <c r="YL83" s="280"/>
      <c r="YM83" s="280"/>
      <c r="YN83" s="280"/>
      <c r="YO83" s="280"/>
      <c r="YP83" s="280"/>
      <c r="YQ83" s="280"/>
      <c r="YR83" s="280"/>
      <c r="YS83" s="280"/>
      <c r="YT83" s="280"/>
      <c r="YU83" s="280"/>
      <c r="YV83" s="280"/>
      <c r="YW83" s="280"/>
      <c r="YX83" s="280"/>
      <c r="YY83" s="280"/>
      <c r="YZ83" s="280"/>
      <c r="ZA83" s="280"/>
      <c r="ZB83" s="280"/>
      <c r="ZC83" s="280"/>
      <c r="ZD83" s="280"/>
      <c r="ZE83" s="280"/>
      <c r="ZF83" s="280"/>
      <c r="ZG83" s="280"/>
      <c r="ZH83" s="280"/>
      <c r="ZI83" s="280"/>
      <c r="ZJ83" s="280"/>
      <c r="ZK83" s="280"/>
      <c r="ZL83" s="280"/>
      <c r="ZM83" s="280"/>
      <c r="ZN83" s="280"/>
      <c r="ZO83" s="280"/>
      <c r="ZP83" s="280"/>
      <c r="ZQ83" s="280"/>
      <c r="ZR83" s="280"/>
      <c r="ZS83" s="280"/>
      <c r="ZT83" s="280"/>
      <c r="ZU83" s="280"/>
      <c r="ZV83" s="280"/>
      <c r="ZW83" s="280"/>
      <c r="ZX83" s="280"/>
      <c r="ZY83" s="280"/>
      <c r="ZZ83" s="280"/>
      <c r="AAA83" s="280"/>
      <c r="AAB83" s="280"/>
      <c r="AAC83" s="280"/>
      <c r="AAD83" s="280"/>
      <c r="AAE83" s="280"/>
      <c r="AAF83" s="280"/>
      <c r="AAG83" s="280"/>
      <c r="AAH83" s="280"/>
      <c r="AAI83" s="280"/>
      <c r="AAJ83" s="280"/>
      <c r="AAK83" s="280"/>
      <c r="AAL83" s="280"/>
      <c r="AAM83" s="280"/>
      <c r="AAN83" s="280"/>
      <c r="AAO83" s="280"/>
      <c r="AAP83" s="280"/>
      <c r="AAQ83" s="280"/>
      <c r="AAR83" s="280"/>
      <c r="AAS83" s="280"/>
      <c r="AAT83" s="280"/>
      <c r="AAU83" s="280"/>
      <c r="AAV83" s="280"/>
      <c r="AAW83" s="280"/>
      <c r="AAX83" s="280"/>
      <c r="AAY83" s="280"/>
      <c r="AAZ83" s="280"/>
      <c r="ABA83" s="280"/>
      <c r="ABB83" s="280"/>
      <c r="ABC83" s="280"/>
      <c r="ABD83" s="280"/>
      <c r="ABE83" s="280"/>
      <c r="ABF83" s="280"/>
      <c r="ABG83" s="280"/>
      <c r="ABH83" s="280"/>
      <c r="ABI83" s="280"/>
      <c r="ABJ83" s="280"/>
      <c r="ABK83" s="280"/>
      <c r="ABL83" s="280"/>
      <c r="ABM83" s="280"/>
      <c r="ABN83" s="280"/>
      <c r="ABO83" s="280"/>
      <c r="ABP83" s="280"/>
      <c r="ABQ83" s="280"/>
      <c r="ABR83" s="280"/>
      <c r="ABS83" s="280"/>
      <c r="ABT83" s="280"/>
      <c r="ABU83" s="280"/>
      <c r="ABV83" s="280"/>
      <c r="ABW83" s="280"/>
      <c r="ABX83" s="280"/>
      <c r="ABY83" s="280"/>
      <c r="ABZ83" s="280"/>
      <c r="ACA83" s="280"/>
      <c r="ACB83" s="280"/>
      <c r="ACC83" s="280"/>
      <c r="ACD83" s="280"/>
      <c r="ACE83" s="280"/>
      <c r="ACF83" s="280"/>
      <c r="ACG83" s="280"/>
      <c r="ACH83" s="280"/>
      <c r="ACI83" s="280"/>
      <c r="ACJ83" s="280"/>
      <c r="ACK83" s="280"/>
      <c r="ACL83" s="280"/>
      <c r="ACM83" s="280"/>
      <c r="ACN83" s="280"/>
      <c r="ACO83" s="280"/>
      <c r="ACP83" s="280"/>
      <c r="ACQ83" s="280"/>
      <c r="ACR83" s="280"/>
      <c r="ACS83" s="280"/>
      <c r="ACT83" s="280"/>
      <c r="ACU83" s="280"/>
      <c r="ACV83" s="280"/>
      <c r="ACW83" s="280"/>
      <c r="ACX83" s="280"/>
      <c r="ACY83" s="280"/>
      <c r="ACZ83" s="280"/>
      <c r="ADA83" s="280"/>
      <c r="ADB83" s="280"/>
      <c r="ADC83" s="280"/>
      <c r="ADD83" s="280"/>
      <c r="ADE83" s="280"/>
      <c r="ADF83" s="280"/>
      <c r="ADG83" s="280"/>
      <c r="ADH83" s="280"/>
      <c r="ADI83" s="280"/>
      <c r="ADJ83" s="280"/>
      <c r="ADK83" s="280"/>
      <c r="ADL83" s="280"/>
      <c r="ADM83" s="280"/>
      <c r="ADN83" s="280"/>
      <c r="ADO83" s="280"/>
      <c r="ADP83" s="280"/>
      <c r="ADQ83" s="280"/>
      <c r="ADR83" s="280"/>
      <c r="ADS83" s="280"/>
      <c r="ADT83" s="280"/>
      <c r="ADU83" s="280"/>
      <c r="ADV83" s="280"/>
      <c r="ADW83" s="280"/>
      <c r="ADX83" s="280"/>
      <c r="ADY83" s="280"/>
      <c r="ADZ83" s="280"/>
      <c r="AEA83" s="280"/>
      <c r="AEB83" s="280"/>
      <c r="AEC83" s="280"/>
      <c r="AED83" s="280"/>
      <c r="AEE83" s="280"/>
      <c r="AEF83" s="280"/>
      <c r="AEG83" s="280"/>
      <c r="AEH83" s="280"/>
      <c r="AEI83" s="280"/>
      <c r="AEJ83" s="280"/>
      <c r="AEK83" s="280"/>
      <c r="AEL83" s="280"/>
      <c r="AEM83" s="280"/>
      <c r="AEN83" s="280"/>
      <c r="AEO83" s="280"/>
      <c r="AEP83" s="280"/>
      <c r="AEQ83" s="280"/>
      <c r="AER83" s="280"/>
      <c r="AES83" s="280"/>
      <c r="AET83" s="280"/>
      <c r="AEU83" s="280"/>
      <c r="AEV83" s="280"/>
      <c r="AEW83" s="280"/>
      <c r="AEX83" s="280"/>
      <c r="AEY83" s="280"/>
      <c r="AEZ83" s="280"/>
      <c r="AFA83" s="280"/>
      <c r="AFB83" s="280"/>
      <c r="AFC83" s="280"/>
      <c r="AFD83" s="280"/>
      <c r="AFE83" s="280"/>
      <c r="AFF83" s="280"/>
      <c r="AFG83" s="280"/>
      <c r="AFH83" s="280"/>
      <c r="AFI83" s="280"/>
      <c r="AFJ83" s="280"/>
      <c r="AFK83" s="280"/>
      <c r="AFL83" s="280"/>
      <c r="AFM83" s="280"/>
      <c r="AFN83" s="280"/>
      <c r="AFO83" s="280"/>
      <c r="AFP83" s="280"/>
      <c r="AFQ83" s="280"/>
      <c r="AFR83" s="280"/>
      <c r="AFS83" s="280"/>
      <c r="AFT83" s="280"/>
      <c r="AFU83" s="280"/>
      <c r="AFV83" s="280"/>
      <c r="AFW83" s="280"/>
      <c r="AFX83" s="280"/>
      <c r="AFY83" s="280"/>
      <c r="AFZ83" s="280"/>
      <c r="AGA83" s="280"/>
      <c r="AGB83" s="280"/>
      <c r="AGC83" s="280"/>
      <c r="AGD83" s="280"/>
      <c r="AGE83" s="280"/>
      <c r="AGF83" s="280"/>
      <c r="AGG83" s="280"/>
      <c r="AGH83" s="280"/>
      <c r="AGI83" s="280"/>
      <c r="AGJ83" s="280"/>
      <c r="AGK83" s="280"/>
      <c r="AGL83" s="280"/>
      <c r="AGM83" s="280"/>
      <c r="AGN83" s="280"/>
      <c r="AGO83" s="280"/>
      <c r="AGP83" s="280"/>
      <c r="AGQ83" s="280"/>
      <c r="AGR83" s="280"/>
      <c r="AGS83" s="280"/>
      <c r="AGT83" s="280"/>
      <c r="AGU83" s="280"/>
      <c r="AGV83" s="280"/>
      <c r="AGW83" s="280"/>
      <c r="AGX83" s="280"/>
      <c r="AGY83" s="280"/>
      <c r="AGZ83" s="280"/>
      <c r="AHA83" s="280"/>
      <c r="AHB83" s="280"/>
      <c r="AHC83" s="280"/>
      <c r="AHD83" s="280"/>
      <c r="AHE83" s="280"/>
      <c r="AHF83" s="280"/>
      <c r="AHG83" s="280"/>
      <c r="AHH83" s="280"/>
      <c r="AHI83" s="280"/>
      <c r="AHJ83" s="280"/>
      <c r="AHK83" s="280"/>
      <c r="AHL83" s="280"/>
      <c r="AHM83" s="280"/>
      <c r="AHN83" s="280"/>
      <c r="AHO83" s="280"/>
      <c r="AHP83" s="280"/>
      <c r="AHQ83" s="280"/>
      <c r="AHR83" s="280"/>
      <c r="AHS83" s="280"/>
      <c r="AHT83" s="280"/>
      <c r="AHU83" s="280"/>
      <c r="AHV83" s="280"/>
      <c r="AHW83" s="280"/>
      <c r="AHX83" s="280"/>
      <c r="AHY83" s="280"/>
      <c r="AHZ83" s="280"/>
      <c r="AIA83" s="280"/>
      <c r="AIB83" s="280"/>
      <c r="AIC83" s="280"/>
      <c r="AID83" s="280"/>
      <c r="AIE83" s="280"/>
      <c r="AIF83" s="280"/>
      <c r="AIG83" s="280"/>
      <c r="AIH83" s="280"/>
      <c r="AII83" s="280"/>
      <c r="AIJ83" s="280"/>
      <c r="AIK83" s="280"/>
      <c r="AIL83" s="280"/>
      <c r="AIM83" s="280"/>
      <c r="AIN83" s="280"/>
      <c r="AIO83" s="280"/>
      <c r="AIP83" s="280"/>
      <c r="AIQ83" s="280"/>
      <c r="AIR83" s="280"/>
      <c r="AIS83" s="280"/>
      <c r="AIT83" s="280"/>
      <c r="AIU83" s="280"/>
      <c r="AIV83" s="280"/>
      <c r="AIW83" s="280"/>
      <c r="AIX83" s="280"/>
      <c r="AIY83" s="280"/>
      <c r="AIZ83" s="280"/>
      <c r="AJA83" s="280"/>
      <c r="AJB83" s="280"/>
      <c r="AJC83" s="280"/>
      <c r="AJD83" s="280"/>
      <c r="AJE83" s="280"/>
      <c r="AJF83" s="280"/>
      <c r="AJG83" s="280"/>
      <c r="AJH83" s="280"/>
      <c r="AJI83" s="280"/>
      <c r="AJJ83" s="280"/>
      <c r="AJK83" s="280"/>
      <c r="AJL83" s="280"/>
      <c r="AJM83" s="280"/>
      <c r="AJN83" s="280"/>
      <c r="AJO83" s="280"/>
      <c r="AJP83" s="280"/>
      <c r="AJQ83" s="280"/>
      <c r="AJR83" s="280"/>
      <c r="AJS83" s="280"/>
      <c r="AJT83" s="280"/>
      <c r="AJU83" s="280"/>
      <c r="AJV83" s="280"/>
      <c r="AJW83" s="280"/>
      <c r="AJX83" s="280"/>
      <c r="AJY83" s="280"/>
      <c r="AJZ83" s="280"/>
      <c r="AKA83" s="280"/>
      <c r="AKB83" s="280"/>
      <c r="AKC83" s="280"/>
      <c r="AKD83" s="280"/>
      <c r="AKE83" s="280"/>
      <c r="AKF83" s="280"/>
      <c r="AKG83" s="280"/>
      <c r="AKH83" s="280"/>
      <c r="AKI83" s="280"/>
      <c r="AKJ83" s="280"/>
      <c r="AKK83" s="280"/>
      <c r="AKL83" s="280"/>
      <c r="AKM83" s="280"/>
      <c r="AKN83" s="280"/>
      <c r="AKO83" s="280"/>
      <c r="AKP83" s="280"/>
      <c r="AKQ83" s="280"/>
      <c r="AKR83" s="280"/>
      <c r="AKS83" s="280"/>
      <c r="AKT83" s="280"/>
      <c r="AKU83" s="280"/>
      <c r="AKV83" s="280"/>
      <c r="AKW83" s="280"/>
      <c r="AKX83" s="280"/>
      <c r="AKY83" s="280"/>
      <c r="AKZ83" s="280"/>
      <c r="ALA83" s="280"/>
      <c r="ALB83" s="280"/>
      <c r="ALC83" s="280"/>
      <c r="ALD83" s="280"/>
      <c r="ALE83" s="280"/>
      <c r="ALF83" s="280"/>
      <c r="ALG83" s="280"/>
      <c r="ALH83" s="280"/>
      <c r="ALI83" s="280"/>
      <c r="ALJ83" s="280"/>
      <c r="ALK83" s="280"/>
      <c r="ALL83" s="280"/>
      <c r="ALM83" s="280"/>
      <c r="ALN83" s="280"/>
      <c r="ALO83" s="280"/>
      <c r="ALP83" s="280"/>
      <c r="ALQ83" s="280"/>
      <c r="ALR83" s="280"/>
      <c r="ALS83" s="280"/>
      <c r="ALT83" s="280"/>
      <c r="ALU83" s="280"/>
      <c r="ALV83" s="280"/>
      <c r="ALW83" s="280"/>
      <c r="ALX83" s="280"/>
      <c r="ALY83" s="280"/>
      <c r="ALZ83" s="280"/>
      <c r="AMA83" s="280"/>
      <c r="AMB83" s="280"/>
      <c r="AMC83" s="280"/>
      <c r="AMD83" s="280"/>
      <c r="AME83" s="280"/>
      <c r="AMF83" s="280"/>
      <c r="AMG83" s="280"/>
      <c r="AMH83" s="280"/>
      <c r="AMI83" s="280"/>
      <c r="AMJ83" s="280"/>
      <c r="AMK83" s="280"/>
      <c r="AML83" s="280"/>
      <c r="AMM83" s="280"/>
      <c r="AMN83" s="280"/>
      <c r="AMO83" s="280"/>
      <c r="AMP83" s="280"/>
      <c r="AMQ83" s="280"/>
      <c r="AMR83" s="280"/>
      <c r="AMS83" s="280"/>
      <c r="AMT83" s="280"/>
      <c r="AMU83" s="280"/>
      <c r="AMV83" s="280"/>
      <c r="AMW83" s="280"/>
      <c r="AMX83" s="280"/>
      <c r="AMY83" s="280"/>
      <c r="AMZ83" s="280"/>
      <c r="ANA83" s="280"/>
      <c r="ANB83" s="280"/>
      <c r="ANC83" s="280"/>
      <c r="AND83" s="280"/>
      <c r="ANE83" s="280"/>
      <c r="ANF83" s="280"/>
      <c r="ANG83" s="280"/>
      <c r="ANH83" s="280"/>
      <c r="ANI83" s="280"/>
      <c r="ANJ83" s="280"/>
      <c r="ANK83" s="280"/>
      <c r="ANL83" s="280"/>
      <c r="ANM83" s="280"/>
      <c r="ANN83" s="280"/>
      <c r="ANO83" s="280"/>
      <c r="ANP83" s="280"/>
      <c r="ANQ83" s="280"/>
      <c r="ANR83" s="280"/>
      <c r="ANS83" s="280"/>
      <c r="ANT83" s="280"/>
      <c r="ANU83" s="280"/>
      <c r="ANV83" s="280"/>
      <c r="ANW83" s="280"/>
      <c r="ANX83" s="280"/>
      <c r="ANY83" s="280"/>
      <c r="ANZ83" s="280"/>
      <c r="AOA83" s="280"/>
      <c r="AOB83" s="280"/>
      <c r="AOC83" s="280"/>
      <c r="AOD83" s="280"/>
      <c r="AOE83" s="280"/>
      <c r="AOF83" s="280"/>
      <c r="AOG83" s="280"/>
      <c r="AOH83" s="280"/>
      <c r="AOI83" s="280"/>
      <c r="AOJ83" s="280"/>
      <c r="AOK83" s="280"/>
      <c r="AOL83" s="280"/>
      <c r="AOM83" s="280"/>
      <c r="AON83" s="280"/>
      <c r="AOO83" s="280"/>
      <c r="AOP83" s="280"/>
      <c r="AOQ83" s="280"/>
      <c r="AOR83" s="280"/>
      <c r="AOS83" s="280"/>
      <c r="AOT83" s="280"/>
      <c r="AOU83" s="280"/>
      <c r="AOV83" s="280"/>
      <c r="AOW83" s="280"/>
      <c r="AOX83" s="280"/>
      <c r="AOY83" s="280"/>
      <c r="AOZ83" s="280"/>
      <c r="APA83" s="280"/>
      <c r="APB83" s="280"/>
      <c r="APC83" s="280"/>
      <c r="APD83" s="280"/>
      <c r="APE83" s="280"/>
      <c r="APF83" s="280"/>
      <c r="APG83" s="280"/>
      <c r="APH83" s="280"/>
      <c r="API83" s="280"/>
      <c r="APJ83" s="280"/>
      <c r="APK83" s="280"/>
      <c r="APL83" s="280"/>
      <c r="APM83" s="280"/>
      <c r="APN83" s="280"/>
      <c r="APO83" s="280"/>
      <c r="APP83" s="280"/>
      <c r="APQ83" s="280"/>
      <c r="APR83" s="280"/>
      <c r="APS83" s="280"/>
      <c r="APT83" s="280"/>
      <c r="APU83" s="280"/>
      <c r="APV83" s="280"/>
      <c r="APW83" s="280"/>
      <c r="APX83" s="280"/>
      <c r="APY83" s="280"/>
      <c r="APZ83" s="280"/>
      <c r="AQA83" s="280"/>
      <c r="AQB83" s="280"/>
      <c r="AQC83" s="280"/>
      <c r="AQD83" s="280"/>
      <c r="AQE83" s="280"/>
      <c r="AQF83" s="280"/>
      <c r="AQG83" s="280"/>
      <c r="AQH83" s="280"/>
      <c r="AQI83" s="280"/>
      <c r="AQJ83" s="280"/>
      <c r="AQK83" s="280"/>
      <c r="AQL83" s="280"/>
      <c r="AQM83" s="280"/>
      <c r="AQN83" s="280"/>
      <c r="AQO83" s="280"/>
      <c r="AQP83" s="280"/>
      <c r="AQQ83" s="280"/>
      <c r="AQR83" s="280"/>
      <c r="AQS83" s="280"/>
      <c r="AQT83" s="280"/>
      <c r="AQU83" s="280"/>
      <c r="AQV83" s="280"/>
      <c r="AQW83" s="280"/>
      <c r="AQX83" s="280"/>
      <c r="AQY83" s="280"/>
      <c r="AQZ83" s="280"/>
      <c r="ARA83" s="280"/>
      <c r="ARB83" s="280"/>
      <c r="ARC83" s="280"/>
      <c r="ARD83" s="280"/>
      <c r="ARE83" s="280"/>
      <c r="ARF83" s="280"/>
      <c r="ARG83" s="280"/>
      <c r="ARH83" s="280"/>
      <c r="ARI83" s="280"/>
      <c r="ARJ83" s="280"/>
      <c r="ARK83" s="280"/>
      <c r="ARL83" s="280"/>
      <c r="ARM83" s="280"/>
      <c r="ARN83" s="280"/>
      <c r="ARO83" s="280"/>
      <c r="ARP83" s="280"/>
      <c r="ARQ83" s="280"/>
      <c r="ARR83" s="280"/>
      <c r="ARS83" s="280"/>
      <c r="ART83" s="280"/>
      <c r="ARU83" s="280"/>
      <c r="ARV83" s="280"/>
      <c r="ARW83" s="280"/>
      <c r="ARX83" s="280"/>
      <c r="ARY83" s="280"/>
      <c r="ARZ83" s="280"/>
      <c r="ASA83" s="280"/>
      <c r="ASB83" s="280"/>
      <c r="ASC83" s="280"/>
      <c r="ASD83" s="280"/>
      <c r="ASE83" s="280"/>
      <c r="ASF83" s="280"/>
      <c r="ASG83" s="280"/>
      <c r="ASH83" s="280"/>
      <c r="ASI83" s="280"/>
      <c r="ASJ83" s="280"/>
      <c r="ASK83" s="280"/>
      <c r="ASL83" s="280"/>
      <c r="ASM83" s="280"/>
      <c r="ASN83" s="280"/>
      <c r="ASO83" s="280"/>
      <c r="ASP83" s="280"/>
      <c r="ASQ83" s="280"/>
      <c r="ASR83" s="280"/>
      <c r="ASS83" s="280"/>
      <c r="AST83" s="280"/>
      <c r="ASU83" s="280"/>
      <c r="ASV83" s="280"/>
      <c r="ASW83" s="280"/>
      <c r="ASX83" s="280"/>
      <c r="ASY83" s="280"/>
      <c r="ASZ83" s="280"/>
      <c r="ATA83" s="280"/>
      <c r="ATB83" s="280"/>
      <c r="ATC83" s="280"/>
      <c r="ATD83" s="280"/>
      <c r="ATE83" s="280"/>
      <c r="ATF83" s="280"/>
      <c r="ATG83" s="280"/>
      <c r="ATH83" s="280"/>
      <c r="ATI83" s="280"/>
      <c r="ATJ83" s="280"/>
      <c r="ATK83" s="280"/>
      <c r="ATL83" s="280"/>
      <c r="ATM83" s="280"/>
      <c r="ATN83" s="280"/>
      <c r="ATO83" s="280"/>
      <c r="ATP83" s="280"/>
      <c r="ATQ83" s="280"/>
      <c r="ATR83" s="280"/>
      <c r="ATS83" s="280"/>
      <c r="ATT83" s="280"/>
      <c r="ATU83" s="280"/>
      <c r="ATV83" s="280"/>
      <c r="ATW83" s="280"/>
      <c r="ATX83" s="280"/>
      <c r="ATY83" s="280"/>
      <c r="ATZ83" s="280"/>
      <c r="AUA83" s="280"/>
      <c r="AUB83" s="280"/>
      <c r="AUC83" s="280"/>
      <c r="AUD83" s="280"/>
      <c r="AUE83" s="280"/>
      <c r="AUF83" s="280"/>
      <c r="AUG83" s="280"/>
      <c r="AUH83" s="280"/>
      <c r="AUI83" s="280"/>
      <c r="AUJ83" s="280"/>
      <c r="AUK83" s="280"/>
      <c r="AUL83" s="280"/>
      <c r="AUM83" s="280"/>
      <c r="AUN83" s="280"/>
      <c r="AUO83" s="280"/>
      <c r="AUP83" s="280"/>
      <c r="AUQ83" s="280"/>
      <c r="AUR83" s="280"/>
      <c r="AUS83" s="280"/>
      <c r="AUT83" s="280"/>
      <c r="AUU83" s="280"/>
      <c r="AUV83" s="280"/>
      <c r="AUW83" s="280"/>
      <c r="AUX83" s="280"/>
      <c r="AUY83" s="280"/>
      <c r="AUZ83" s="280"/>
      <c r="AVA83" s="280"/>
      <c r="AVB83" s="280"/>
      <c r="AVC83" s="280"/>
      <c r="AVD83" s="280"/>
      <c r="AVE83" s="280"/>
      <c r="AVF83" s="280"/>
      <c r="AVG83" s="280"/>
      <c r="AVH83" s="280"/>
      <c r="AVI83" s="280"/>
      <c r="AVJ83" s="280"/>
      <c r="AVK83" s="280"/>
      <c r="AVL83" s="280"/>
      <c r="AVM83" s="280"/>
      <c r="AVN83" s="280"/>
      <c r="AVO83" s="280"/>
      <c r="AVP83" s="280"/>
      <c r="AVQ83" s="280"/>
      <c r="AVR83" s="280"/>
      <c r="AVS83" s="280"/>
      <c r="AVT83" s="280"/>
      <c r="AVU83" s="280"/>
      <c r="AVV83" s="280"/>
      <c r="AVW83" s="280"/>
      <c r="AVX83" s="280"/>
      <c r="AVY83" s="280"/>
      <c r="AVZ83" s="280"/>
      <c r="AWA83" s="280"/>
      <c r="AWB83" s="280"/>
      <c r="AWC83" s="280"/>
      <c r="AWD83" s="280"/>
      <c r="AWE83" s="280"/>
      <c r="AWF83" s="280"/>
      <c r="AWG83" s="280"/>
      <c r="AWH83" s="280"/>
      <c r="AWI83" s="280"/>
      <c r="AWJ83" s="280"/>
      <c r="AWK83" s="280"/>
      <c r="AWL83" s="280"/>
      <c r="AWM83" s="280"/>
      <c r="AWN83" s="280"/>
      <c r="AWO83" s="280"/>
      <c r="AWP83" s="280"/>
      <c r="AWQ83" s="280"/>
      <c r="AWR83" s="280"/>
      <c r="AWS83" s="280"/>
      <c r="AWT83" s="280"/>
      <c r="AWU83" s="280"/>
      <c r="AWV83" s="280"/>
      <c r="AWW83" s="280"/>
      <c r="AWX83" s="280"/>
      <c r="AWY83" s="280"/>
      <c r="AWZ83" s="280"/>
      <c r="AXA83" s="280"/>
      <c r="AXB83" s="280"/>
      <c r="AXC83" s="280"/>
      <c r="AXD83" s="280"/>
      <c r="AXE83" s="280"/>
      <c r="AXF83" s="280"/>
      <c r="AXG83" s="280"/>
      <c r="AXH83" s="280"/>
      <c r="AXI83" s="280"/>
      <c r="AXJ83" s="280"/>
      <c r="AXK83" s="280"/>
      <c r="AXL83" s="280"/>
      <c r="AXM83" s="280"/>
      <c r="AXN83" s="280"/>
      <c r="AXO83" s="280"/>
      <c r="AXP83" s="280"/>
      <c r="AXQ83" s="280"/>
      <c r="AXR83" s="280"/>
      <c r="AXS83" s="280"/>
      <c r="AXT83" s="280"/>
      <c r="AXU83" s="280"/>
      <c r="AXV83" s="280"/>
      <c r="AXW83" s="280"/>
      <c r="AXX83" s="280"/>
      <c r="AXY83" s="280"/>
      <c r="AXZ83" s="280"/>
      <c r="AYA83" s="280"/>
      <c r="AYB83" s="280"/>
      <c r="AYC83" s="280"/>
      <c r="AYD83" s="280"/>
      <c r="AYE83" s="280"/>
      <c r="AYF83" s="280"/>
      <c r="AYG83" s="280"/>
      <c r="AYH83" s="280"/>
      <c r="AYI83" s="280"/>
      <c r="AYJ83" s="280"/>
      <c r="AYK83" s="280"/>
      <c r="AYL83" s="280"/>
      <c r="AYM83" s="280"/>
      <c r="AYN83" s="280"/>
      <c r="AYO83" s="280"/>
      <c r="AYP83" s="280"/>
      <c r="AYQ83" s="280"/>
      <c r="AYR83" s="280"/>
      <c r="AYS83" s="280"/>
      <c r="AYT83" s="280"/>
      <c r="AYU83" s="280"/>
      <c r="AYV83" s="280"/>
      <c r="AYW83" s="280"/>
      <c r="AYX83" s="280"/>
      <c r="AYY83" s="280"/>
      <c r="AYZ83" s="280"/>
      <c r="AZA83" s="280"/>
      <c r="AZB83" s="280"/>
      <c r="AZC83" s="280"/>
      <c r="AZD83" s="280"/>
      <c r="AZE83" s="280"/>
      <c r="AZF83" s="280"/>
      <c r="AZG83" s="280"/>
      <c r="AZH83" s="280"/>
      <c r="AZI83" s="280"/>
      <c r="AZJ83" s="280"/>
      <c r="AZK83" s="280"/>
      <c r="AZL83" s="280"/>
      <c r="AZM83" s="280"/>
      <c r="AZN83" s="280"/>
      <c r="AZO83" s="280"/>
      <c r="AZP83" s="280"/>
      <c r="AZQ83" s="280"/>
      <c r="AZR83" s="280"/>
      <c r="AZS83" s="280"/>
      <c r="AZT83" s="280"/>
      <c r="AZU83" s="280"/>
      <c r="AZV83" s="280"/>
      <c r="AZW83" s="280"/>
      <c r="AZX83" s="280"/>
      <c r="AZY83" s="280"/>
      <c r="AZZ83" s="280"/>
      <c r="BAA83" s="280"/>
      <c r="BAB83" s="280"/>
      <c r="BAC83" s="280"/>
      <c r="BAD83" s="280"/>
      <c r="BAE83" s="280"/>
      <c r="BAF83" s="280"/>
      <c r="BAG83" s="280"/>
      <c r="BAH83" s="280"/>
      <c r="BAI83" s="280"/>
      <c r="BAJ83" s="280"/>
      <c r="BAK83" s="280"/>
      <c r="BAL83" s="280"/>
      <c r="BAM83" s="280"/>
      <c r="BAN83" s="280"/>
      <c r="BAO83" s="280"/>
      <c r="BAP83" s="280"/>
      <c r="BAQ83" s="280"/>
      <c r="BAR83" s="280"/>
      <c r="BAS83" s="280"/>
      <c r="BAT83" s="280"/>
      <c r="BAU83" s="280"/>
      <c r="BAV83" s="280"/>
      <c r="BAW83" s="280"/>
      <c r="BAX83" s="280"/>
      <c r="BAY83" s="280"/>
      <c r="BAZ83" s="280"/>
      <c r="BBA83" s="280"/>
      <c r="BBB83" s="280"/>
      <c r="BBC83" s="280"/>
      <c r="BBD83" s="280"/>
      <c r="BBE83" s="280"/>
      <c r="BBF83" s="280"/>
      <c r="BBG83" s="280"/>
      <c r="BBH83" s="280"/>
      <c r="BBI83" s="280"/>
      <c r="BBJ83" s="280"/>
      <c r="BBK83" s="280"/>
      <c r="BBL83" s="280"/>
      <c r="BBM83" s="280"/>
      <c r="BBN83" s="280"/>
      <c r="BBO83" s="280"/>
      <c r="BBP83" s="280"/>
      <c r="BBQ83" s="280"/>
      <c r="BBR83" s="280"/>
      <c r="BBS83" s="280"/>
      <c r="BBT83" s="280"/>
      <c r="BBU83" s="280"/>
      <c r="BBV83" s="280"/>
      <c r="BBW83" s="280"/>
      <c r="BBX83" s="280"/>
      <c r="BBY83" s="280"/>
      <c r="BBZ83" s="280"/>
      <c r="BCA83" s="280"/>
      <c r="BCB83" s="280"/>
      <c r="BCC83" s="280"/>
      <c r="BCD83" s="280"/>
      <c r="BCE83" s="280"/>
      <c r="BCF83" s="280"/>
      <c r="BCG83" s="280"/>
      <c r="BCH83" s="280"/>
      <c r="BCI83" s="280"/>
      <c r="BCJ83" s="280"/>
      <c r="BCK83" s="280"/>
      <c r="BCL83" s="280"/>
      <c r="BCM83" s="280"/>
      <c r="BCN83" s="280"/>
      <c r="BCO83" s="280"/>
      <c r="BCP83" s="280"/>
      <c r="BCQ83" s="280"/>
      <c r="BCR83" s="280"/>
      <c r="BCS83" s="280"/>
      <c r="BCT83" s="280"/>
      <c r="BCU83" s="280"/>
      <c r="BCV83" s="280"/>
      <c r="BCW83" s="280"/>
      <c r="BCX83" s="280"/>
      <c r="BCY83" s="280"/>
      <c r="BCZ83" s="280"/>
      <c r="BDA83" s="280"/>
      <c r="BDB83" s="280"/>
      <c r="BDC83" s="280"/>
      <c r="BDD83" s="280"/>
      <c r="BDE83" s="280"/>
      <c r="BDF83" s="280"/>
      <c r="BDG83" s="280"/>
      <c r="BDH83" s="280"/>
      <c r="BDI83" s="280"/>
      <c r="BDJ83" s="280"/>
      <c r="BDK83" s="280"/>
      <c r="BDL83" s="280"/>
      <c r="BDM83" s="280"/>
      <c r="BDN83" s="280"/>
      <c r="BDO83" s="280"/>
      <c r="BDP83" s="280"/>
      <c r="BDQ83" s="280"/>
      <c r="BDR83" s="280"/>
      <c r="BDS83" s="280"/>
      <c r="BDT83" s="280"/>
      <c r="BDU83" s="280"/>
      <c r="BDV83" s="280"/>
      <c r="BDW83" s="280"/>
      <c r="BDX83" s="280"/>
      <c r="BDY83" s="280"/>
      <c r="BDZ83" s="280"/>
      <c r="BEA83" s="280"/>
      <c r="BEB83" s="280"/>
      <c r="BEC83" s="280"/>
      <c r="BED83" s="280"/>
      <c r="BEE83" s="280"/>
      <c r="BEF83" s="280"/>
      <c r="BEG83" s="280"/>
      <c r="BEH83" s="280"/>
      <c r="BEI83" s="280"/>
      <c r="BEJ83" s="280"/>
      <c r="BEK83" s="280"/>
      <c r="BEL83" s="280"/>
      <c r="BEM83" s="280"/>
      <c r="BEN83" s="280"/>
      <c r="BEO83" s="280"/>
      <c r="BEP83" s="280"/>
      <c r="BEQ83" s="280"/>
      <c r="BER83" s="280"/>
      <c r="BES83" s="280"/>
      <c r="BET83" s="280"/>
      <c r="BEU83" s="280"/>
      <c r="BEV83" s="280"/>
      <c r="BEW83" s="280"/>
      <c r="BEX83" s="280"/>
      <c r="BEY83" s="280"/>
      <c r="BEZ83" s="280"/>
      <c r="BFA83" s="280"/>
      <c r="BFB83" s="280"/>
      <c r="BFC83" s="280"/>
      <c r="BFD83" s="280"/>
      <c r="BFE83" s="280"/>
      <c r="BFF83" s="280"/>
      <c r="BFG83" s="280"/>
      <c r="BFH83" s="280"/>
      <c r="BFI83" s="280"/>
      <c r="BFJ83" s="280"/>
      <c r="BFK83" s="280"/>
      <c r="BFL83" s="280"/>
      <c r="BFM83" s="280"/>
      <c r="BFN83" s="280"/>
      <c r="BFO83" s="280"/>
      <c r="BFP83" s="280"/>
      <c r="BFQ83" s="280"/>
      <c r="BFR83" s="280"/>
      <c r="BFS83" s="280"/>
      <c r="BFT83" s="280"/>
      <c r="BFU83" s="280"/>
      <c r="BFV83" s="280"/>
      <c r="BFW83" s="280"/>
      <c r="BFX83" s="280"/>
      <c r="BFY83" s="280"/>
      <c r="BFZ83" s="280"/>
      <c r="BGA83" s="280"/>
      <c r="BGB83" s="280"/>
      <c r="BGC83" s="280"/>
      <c r="BGD83" s="280"/>
      <c r="BGE83" s="280"/>
      <c r="BGF83" s="280"/>
      <c r="BGG83" s="280"/>
      <c r="BGH83" s="280"/>
      <c r="BGI83" s="280"/>
      <c r="BGJ83" s="280"/>
      <c r="BGK83" s="280"/>
      <c r="BGL83" s="280"/>
      <c r="BGM83" s="280"/>
      <c r="BGN83" s="280"/>
      <c r="BGO83" s="280"/>
      <c r="BGP83" s="280"/>
      <c r="BGQ83" s="280"/>
      <c r="BGR83" s="280"/>
      <c r="BGS83" s="280"/>
      <c r="BGT83" s="280"/>
      <c r="BGU83" s="280"/>
      <c r="BGV83" s="280"/>
      <c r="BGW83" s="280"/>
      <c r="BGX83" s="280"/>
      <c r="BGY83" s="280"/>
      <c r="BGZ83" s="280"/>
      <c r="BHA83" s="280"/>
      <c r="BHB83" s="280"/>
      <c r="BHC83" s="280"/>
      <c r="BHD83" s="280"/>
      <c r="BHE83" s="280"/>
      <c r="BHF83" s="280"/>
      <c r="BHG83" s="280"/>
      <c r="BHH83" s="280"/>
      <c r="BHI83" s="280"/>
      <c r="BHJ83" s="280"/>
      <c r="BHK83" s="280"/>
      <c r="BHL83" s="280"/>
      <c r="BHM83" s="280"/>
      <c r="BHN83" s="280"/>
      <c r="BHO83" s="280"/>
      <c r="BHP83" s="280"/>
      <c r="BHQ83" s="280"/>
      <c r="BHR83" s="280"/>
      <c r="BHS83" s="280"/>
      <c r="BHT83" s="280"/>
      <c r="BHU83" s="280"/>
      <c r="BHV83" s="280"/>
      <c r="BHW83" s="280"/>
      <c r="BHX83" s="280"/>
      <c r="BHY83" s="280"/>
      <c r="BHZ83" s="280"/>
      <c r="BIA83" s="280"/>
      <c r="BIB83" s="280"/>
      <c r="BIC83" s="280"/>
      <c r="BID83" s="280"/>
      <c r="BIE83" s="280"/>
      <c r="BIF83" s="280"/>
      <c r="BIG83" s="280"/>
      <c r="BIH83" s="280"/>
      <c r="BII83" s="280"/>
      <c r="BIJ83" s="280"/>
      <c r="BIK83" s="280"/>
      <c r="BIL83" s="280"/>
      <c r="BIM83" s="280"/>
      <c r="BIN83" s="280"/>
      <c r="BIO83" s="280"/>
      <c r="BIP83" s="280"/>
      <c r="BIQ83" s="280"/>
      <c r="BIR83" s="280"/>
      <c r="BIS83" s="280"/>
      <c r="BIT83" s="280"/>
      <c r="BIU83" s="280"/>
      <c r="BIV83" s="280"/>
      <c r="BIW83" s="280"/>
      <c r="BIX83" s="280"/>
      <c r="BIY83" s="280"/>
      <c r="BIZ83" s="280"/>
      <c r="BJA83" s="280"/>
      <c r="BJB83" s="280"/>
      <c r="BJC83" s="280"/>
      <c r="BJD83" s="280"/>
      <c r="BJE83" s="280"/>
      <c r="BJF83" s="280"/>
      <c r="BJG83" s="280"/>
      <c r="BJH83" s="280"/>
      <c r="BJI83" s="280"/>
      <c r="BJJ83" s="280"/>
      <c r="BJK83" s="280"/>
      <c r="BJL83" s="280"/>
      <c r="BJM83" s="280"/>
      <c r="BJN83" s="280"/>
      <c r="BJO83" s="280"/>
      <c r="BJP83" s="280"/>
      <c r="BJQ83" s="280"/>
      <c r="BJR83" s="280"/>
      <c r="BJS83" s="280"/>
      <c r="BJT83" s="280"/>
      <c r="BJU83" s="280"/>
      <c r="BJV83" s="280"/>
      <c r="BJW83" s="280"/>
      <c r="BJX83" s="280"/>
      <c r="BJY83" s="280"/>
      <c r="BJZ83" s="280"/>
      <c r="BKA83" s="280"/>
      <c r="BKB83" s="280"/>
      <c r="BKC83" s="280"/>
      <c r="BKD83" s="280"/>
      <c r="BKE83" s="280"/>
      <c r="BKF83" s="280"/>
      <c r="BKG83" s="280"/>
      <c r="BKH83" s="280"/>
      <c r="BKI83" s="280"/>
      <c r="BKJ83" s="280"/>
      <c r="BKK83" s="280"/>
      <c r="BKL83" s="280"/>
      <c r="BKM83" s="280"/>
      <c r="BKN83" s="280"/>
      <c r="BKO83" s="280"/>
      <c r="BKP83" s="280"/>
      <c r="BKQ83" s="280"/>
      <c r="BKR83" s="280"/>
      <c r="BKS83" s="280"/>
      <c r="BKT83" s="280"/>
      <c r="BKU83" s="280"/>
      <c r="BKV83" s="280"/>
      <c r="BKW83" s="280"/>
      <c r="BKX83" s="280"/>
      <c r="BKY83" s="280"/>
      <c r="BKZ83" s="280"/>
      <c r="BLA83" s="280"/>
      <c r="BLB83" s="280"/>
      <c r="BLC83" s="280"/>
      <c r="BLD83" s="280"/>
      <c r="BLE83" s="280"/>
      <c r="BLF83" s="280"/>
      <c r="BLG83" s="280"/>
      <c r="BLH83" s="280"/>
      <c r="BLI83" s="280"/>
      <c r="BLJ83" s="280"/>
      <c r="BLK83" s="280"/>
      <c r="BLL83" s="280"/>
      <c r="BLM83" s="280"/>
      <c r="BLN83" s="280"/>
      <c r="BLO83" s="280"/>
      <c r="BLP83" s="280"/>
      <c r="BLQ83" s="280"/>
      <c r="BLR83" s="280"/>
      <c r="BLS83" s="280"/>
      <c r="BLT83" s="280"/>
      <c r="BLU83" s="280"/>
      <c r="BLV83" s="280"/>
      <c r="BLW83" s="280"/>
      <c r="BLX83" s="280"/>
      <c r="BLY83" s="280"/>
      <c r="BLZ83" s="280"/>
      <c r="BMA83" s="280"/>
      <c r="BMB83" s="280"/>
      <c r="BMC83" s="280"/>
      <c r="BMD83" s="280"/>
      <c r="BME83" s="280"/>
      <c r="BMF83" s="280"/>
      <c r="BMG83" s="280"/>
      <c r="BMH83" s="280"/>
      <c r="BMI83" s="280"/>
      <c r="BMJ83" s="280"/>
      <c r="BMK83" s="280"/>
      <c r="BML83" s="280"/>
      <c r="BMM83" s="280"/>
      <c r="BMN83" s="280"/>
      <c r="BMO83" s="280"/>
      <c r="BMP83" s="280"/>
      <c r="BMQ83" s="280"/>
      <c r="BMR83" s="280"/>
      <c r="BMS83" s="280"/>
      <c r="BMT83" s="280"/>
      <c r="BMU83" s="280"/>
      <c r="BMV83" s="280"/>
      <c r="BMW83" s="280"/>
      <c r="BMX83" s="280"/>
      <c r="BMY83" s="280"/>
      <c r="BMZ83" s="280"/>
      <c r="BNA83" s="280"/>
      <c r="BNB83" s="280"/>
      <c r="BNC83" s="280"/>
      <c r="BND83" s="280"/>
      <c r="BNE83" s="280"/>
      <c r="BNF83" s="280"/>
      <c r="BNG83" s="280"/>
      <c r="BNH83" s="280"/>
      <c r="BNI83" s="280"/>
      <c r="BNJ83" s="280"/>
      <c r="BNK83" s="280"/>
      <c r="BNL83" s="280"/>
      <c r="BNM83" s="280"/>
      <c r="BNN83" s="280"/>
      <c r="BNO83" s="280"/>
      <c r="BNP83" s="280"/>
      <c r="BNQ83" s="280"/>
      <c r="BNR83" s="280"/>
      <c r="BNS83" s="280"/>
      <c r="BNT83" s="280"/>
      <c r="BNU83" s="280"/>
      <c r="BNV83" s="280"/>
      <c r="BNW83" s="280"/>
      <c r="BNX83" s="280"/>
      <c r="BNY83" s="280"/>
      <c r="BNZ83" s="280"/>
      <c r="BOA83" s="280"/>
      <c r="BOB83" s="280"/>
      <c r="BOC83" s="280"/>
      <c r="BOD83" s="280"/>
      <c r="BOE83" s="280"/>
      <c r="BOF83" s="280"/>
      <c r="BOG83" s="280"/>
      <c r="BOH83" s="280"/>
      <c r="BOI83" s="280"/>
      <c r="BOJ83" s="280"/>
      <c r="BOK83" s="280"/>
      <c r="BOL83" s="280"/>
      <c r="BOM83" s="280"/>
      <c r="BON83" s="280"/>
      <c r="BOO83" s="280"/>
      <c r="BOP83" s="280"/>
      <c r="BOQ83" s="280"/>
      <c r="BOR83" s="280"/>
      <c r="BOS83" s="280"/>
      <c r="BOT83" s="280"/>
      <c r="BOU83" s="280"/>
      <c r="BOV83" s="280"/>
      <c r="BOW83" s="280"/>
      <c r="BOX83" s="280"/>
      <c r="BOY83" s="280"/>
      <c r="BOZ83" s="280"/>
      <c r="BPA83" s="280"/>
      <c r="BPB83" s="280"/>
      <c r="BPC83" s="280"/>
      <c r="BPD83" s="280"/>
      <c r="BPE83" s="280"/>
      <c r="BPF83" s="280"/>
      <c r="BPG83" s="280"/>
      <c r="BPH83" s="280"/>
      <c r="BPI83" s="280"/>
      <c r="BPJ83" s="280"/>
      <c r="BPK83" s="280"/>
      <c r="BPL83" s="280"/>
      <c r="BPM83" s="280"/>
      <c r="BPN83" s="280"/>
      <c r="BPO83" s="280"/>
      <c r="BPP83" s="280"/>
      <c r="BPQ83" s="280"/>
      <c r="BPR83" s="280"/>
      <c r="BPS83" s="280"/>
      <c r="BPT83" s="280"/>
      <c r="BPU83" s="280"/>
      <c r="BPV83" s="280"/>
      <c r="BPW83" s="280"/>
      <c r="BPX83" s="280"/>
      <c r="BPY83" s="280"/>
      <c r="BPZ83" s="280"/>
      <c r="BQA83" s="280"/>
      <c r="BQB83" s="280"/>
      <c r="BQC83" s="280"/>
      <c r="BQD83" s="280"/>
      <c r="BQE83" s="280"/>
      <c r="BQF83" s="280"/>
      <c r="BQG83" s="280"/>
      <c r="BQH83" s="280"/>
      <c r="BQI83" s="280"/>
      <c r="BQJ83" s="280"/>
      <c r="BQK83" s="280"/>
      <c r="BQL83" s="280"/>
      <c r="BQM83" s="280"/>
      <c r="BQN83" s="280"/>
      <c r="BQO83" s="280"/>
      <c r="BQP83" s="280"/>
      <c r="BQQ83" s="280"/>
      <c r="BQR83" s="280"/>
      <c r="BQS83" s="280"/>
      <c r="BQT83" s="280"/>
      <c r="BQU83" s="280"/>
      <c r="BQV83" s="280"/>
      <c r="BQW83" s="280"/>
      <c r="BQX83" s="280"/>
      <c r="BQY83" s="280"/>
      <c r="BQZ83" s="280"/>
      <c r="BRA83" s="280"/>
      <c r="BRB83" s="280"/>
      <c r="BRC83" s="280"/>
      <c r="BRD83" s="280"/>
      <c r="BRE83" s="280"/>
      <c r="BRF83" s="280"/>
      <c r="BRG83" s="280"/>
      <c r="BRH83" s="280"/>
      <c r="BRI83" s="280"/>
      <c r="BRJ83" s="280"/>
      <c r="BRK83" s="280"/>
      <c r="BRL83" s="280"/>
      <c r="BRM83" s="280"/>
      <c r="BRN83" s="280"/>
      <c r="BRO83" s="280"/>
      <c r="BRP83" s="280"/>
      <c r="BRQ83" s="280"/>
      <c r="BRR83" s="280"/>
      <c r="BRS83" s="280"/>
      <c r="BRT83" s="280"/>
      <c r="BRU83" s="280"/>
      <c r="BRV83" s="280"/>
      <c r="BRW83" s="280"/>
      <c r="BRX83" s="280"/>
      <c r="BRY83" s="280"/>
      <c r="BRZ83" s="280"/>
      <c r="BSA83" s="280"/>
      <c r="BSB83" s="280"/>
      <c r="BSC83" s="280"/>
      <c r="BSD83" s="280"/>
      <c r="BSE83" s="280"/>
      <c r="BSF83" s="280"/>
      <c r="BSG83" s="280"/>
      <c r="BSH83" s="280"/>
      <c r="BSI83" s="280"/>
      <c r="BSJ83" s="280"/>
      <c r="BSK83" s="280"/>
      <c r="BSL83" s="280"/>
      <c r="BSM83" s="280"/>
      <c r="BSN83" s="280"/>
      <c r="BSO83" s="280"/>
      <c r="BSP83" s="280"/>
      <c r="BSQ83" s="280"/>
      <c r="BSR83" s="280"/>
      <c r="BSS83" s="280"/>
      <c r="BST83" s="280"/>
      <c r="BSU83" s="280"/>
      <c r="BSV83" s="280"/>
      <c r="BSW83" s="280"/>
      <c r="BSX83" s="280"/>
      <c r="BSY83" s="280"/>
      <c r="BSZ83" s="280"/>
      <c r="BTA83" s="280"/>
      <c r="BTB83" s="280"/>
      <c r="BTC83" s="280"/>
      <c r="BTD83" s="280"/>
      <c r="BTE83" s="280"/>
      <c r="BTF83" s="280"/>
      <c r="BTG83" s="280"/>
      <c r="BTH83" s="280"/>
      <c r="BTI83" s="280"/>
      <c r="BTJ83" s="280"/>
      <c r="BTK83" s="280"/>
      <c r="BTL83" s="280"/>
      <c r="BTM83" s="280"/>
      <c r="BTN83" s="280"/>
      <c r="BTO83" s="280"/>
      <c r="BTP83" s="280"/>
      <c r="BTQ83" s="280"/>
      <c r="BTR83" s="280"/>
      <c r="BTS83" s="280"/>
      <c r="BTT83" s="280"/>
      <c r="BTU83" s="280"/>
      <c r="BTV83" s="280"/>
      <c r="BTW83" s="280"/>
      <c r="BTX83" s="280"/>
      <c r="BTY83" s="280"/>
      <c r="BTZ83" s="280"/>
      <c r="BUA83" s="280"/>
      <c r="BUB83" s="280"/>
      <c r="BUC83" s="280"/>
      <c r="BUD83" s="280"/>
      <c r="BUE83" s="280"/>
      <c r="BUF83" s="280"/>
      <c r="BUG83" s="280"/>
      <c r="BUH83" s="280"/>
      <c r="BUI83" s="280"/>
      <c r="BUJ83" s="280"/>
      <c r="BUK83" s="280"/>
      <c r="BUL83" s="280"/>
      <c r="BUM83" s="280"/>
      <c r="BUN83" s="280"/>
      <c r="BUO83" s="280"/>
      <c r="BUP83" s="280"/>
      <c r="BUQ83" s="280"/>
      <c r="BUR83" s="280"/>
      <c r="BUS83" s="280"/>
      <c r="BUT83" s="280"/>
      <c r="BUU83" s="280"/>
      <c r="BUV83" s="280"/>
      <c r="BUW83" s="280"/>
      <c r="BUX83" s="280"/>
      <c r="BUY83" s="280"/>
      <c r="BUZ83" s="280"/>
      <c r="BVA83" s="280"/>
      <c r="BVB83" s="280"/>
      <c r="BVC83" s="280"/>
      <c r="BVD83" s="280"/>
      <c r="BVE83" s="280"/>
      <c r="BVF83" s="280"/>
      <c r="BVG83" s="280"/>
      <c r="BVH83" s="280"/>
      <c r="BVI83" s="280"/>
      <c r="BVJ83" s="280"/>
      <c r="BVK83" s="280"/>
      <c r="BVL83" s="280"/>
      <c r="BVM83" s="280"/>
      <c r="BVN83" s="280"/>
      <c r="BVO83" s="280"/>
      <c r="BVP83" s="280"/>
      <c r="BVQ83" s="280"/>
      <c r="BVR83" s="280"/>
      <c r="BVS83" s="280"/>
      <c r="BVT83" s="280"/>
      <c r="BVU83" s="280"/>
      <c r="BVV83" s="280"/>
      <c r="BVW83" s="280"/>
      <c r="BVX83" s="280"/>
      <c r="BVY83" s="280"/>
      <c r="BVZ83" s="280"/>
      <c r="BWA83" s="280"/>
      <c r="BWB83" s="280"/>
      <c r="BWC83" s="280"/>
      <c r="BWD83" s="280"/>
      <c r="BWE83" s="280"/>
      <c r="BWF83" s="280"/>
      <c r="BWG83" s="280"/>
      <c r="BWH83" s="280"/>
      <c r="BWI83" s="280"/>
      <c r="BWJ83" s="280"/>
      <c r="BWK83" s="280"/>
      <c r="BWL83" s="280"/>
      <c r="BWM83" s="280"/>
      <c r="BWN83" s="280"/>
      <c r="BWO83" s="280"/>
      <c r="BWP83" s="280"/>
      <c r="BWQ83" s="280"/>
      <c r="BWR83" s="280"/>
      <c r="BWS83" s="280"/>
      <c r="BWT83" s="280"/>
      <c r="BWU83" s="280"/>
      <c r="BWV83" s="280"/>
      <c r="BWW83" s="280"/>
      <c r="BWX83" s="280"/>
      <c r="BWY83" s="280"/>
      <c r="BWZ83" s="280"/>
      <c r="BXA83" s="280"/>
      <c r="BXB83" s="280"/>
      <c r="BXC83" s="280"/>
      <c r="BXD83" s="280"/>
      <c r="BXE83" s="280"/>
      <c r="BXF83" s="280"/>
      <c r="BXG83" s="280"/>
      <c r="BXH83" s="280"/>
      <c r="BXI83" s="280"/>
      <c r="BXJ83" s="280"/>
      <c r="BXK83" s="280"/>
      <c r="BXL83" s="280"/>
      <c r="BXM83" s="280"/>
      <c r="BXN83" s="280"/>
      <c r="BXO83" s="280"/>
      <c r="BXP83" s="280"/>
      <c r="BXQ83" s="280"/>
      <c r="BXR83" s="280"/>
      <c r="BXS83" s="280"/>
      <c r="BXT83" s="280"/>
      <c r="BXU83" s="280"/>
      <c r="BXV83" s="280"/>
      <c r="BXW83" s="280"/>
      <c r="BXX83" s="280"/>
      <c r="BXY83" s="280"/>
      <c r="BXZ83" s="280"/>
      <c r="BYA83" s="280"/>
      <c r="BYB83" s="280"/>
      <c r="BYC83" s="280"/>
      <c r="BYD83" s="280"/>
      <c r="BYE83" s="280"/>
      <c r="BYF83" s="280"/>
      <c r="BYG83" s="280"/>
      <c r="BYH83" s="280"/>
      <c r="BYI83" s="280"/>
      <c r="BYJ83" s="280"/>
      <c r="BYK83" s="280"/>
      <c r="BYL83" s="280"/>
      <c r="BYM83" s="280"/>
      <c r="BYN83" s="280"/>
      <c r="BYO83" s="280"/>
      <c r="BYP83" s="280"/>
      <c r="BYQ83" s="280"/>
      <c r="BYR83" s="280"/>
      <c r="BYS83" s="280"/>
      <c r="BYT83" s="280"/>
      <c r="BYU83" s="280"/>
      <c r="BYV83" s="280"/>
      <c r="BYW83" s="280"/>
      <c r="BYX83" s="280"/>
      <c r="BYY83" s="280"/>
      <c r="BYZ83" s="280"/>
      <c r="BZA83" s="280"/>
      <c r="BZB83" s="280"/>
      <c r="BZC83" s="280"/>
      <c r="BZD83" s="280"/>
      <c r="BZE83" s="280"/>
      <c r="BZF83" s="280"/>
      <c r="BZG83" s="280"/>
      <c r="BZH83" s="280"/>
      <c r="BZI83" s="280"/>
      <c r="BZJ83" s="280"/>
      <c r="BZK83" s="280"/>
      <c r="BZL83" s="280"/>
      <c r="BZM83" s="280"/>
      <c r="BZN83" s="280"/>
      <c r="BZO83" s="280"/>
      <c r="BZP83" s="280"/>
      <c r="BZQ83" s="280"/>
      <c r="BZR83" s="280"/>
      <c r="BZS83" s="280"/>
      <c r="BZT83" s="280"/>
      <c r="BZU83" s="280"/>
      <c r="BZV83" s="280"/>
      <c r="BZW83" s="280"/>
      <c r="BZX83" s="280"/>
      <c r="BZY83" s="280"/>
      <c r="BZZ83" s="280"/>
      <c r="CAA83" s="280"/>
      <c r="CAB83" s="280"/>
      <c r="CAC83" s="280"/>
      <c r="CAD83" s="280"/>
      <c r="CAE83" s="280"/>
      <c r="CAF83" s="280"/>
      <c r="CAG83" s="280"/>
      <c r="CAH83" s="280"/>
      <c r="CAI83" s="280"/>
      <c r="CAJ83" s="280"/>
      <c r="CAK83" s="280"/>
      <c r="CAL83" s="280"/>
      <c r="CAM83" s="280"/>
      <c r="CAN83" s="280"/>
      <c r="CAO83" s="280"/>
      <c r="CAP83" s="280"/>
      <c r="CAQ83" s="280"/>
      <c r="CAR83" s="280"/>
      <c r="CAS83" s="280"/>
      <c r="CAT83" s="280"/>
      <c r="CAU83" s="280"/>
      <c r="CAV83" s="280"/>
      <c r="CAW83" s="280"/>
      <c r="CAX83" s="280"/>
      <c r="CAY83" s="280"/>
      <c r="CAZ83" s="280"/>
      <c r="CBA83" s="280"/>
      <c r="CBB83" s="280"/>
      <c r="CBC83" s="280"/>
      <c r="CBD83" s="280"/>
      <c r="CBE83" s="280"/>
      <c r="CBF83" s="280"/>
      <c r="CBG83" s="280"/>
      <c r="CBH83" s="280"/>
      <c r="CBI83" s="280"/>
      <c r="CBJ83" s="280"/>
      <c r="CBK83" s="280"/>
      <c r="CBL83" s="280"/>
      <c r="CBM83" s="280"/>
      <c r="CBN83" s="280"/>
      <c r="CBO83" s="280"/>
      <c r="CBP83" s="280"/>
      <c r="CBQ83" s="280"/>
      <c r="CBR83" s="280"/>
      <c r="CBS83" s="280"/>
      <c r="CBT83" s="280"/>
      <c r="CBU83" s="280"/>
      <c r="CBV83" s="280"/>
      <c r="CBW83" s="280"/>
      <c r="CBX83" s="280"/>
      <c r="CBY83" s="280"/>
      <c r="CBZ83" s="280"/>
      <c r="CCA83" s="280"/>
      <c r="CCB83" s="280"/>
      <c r="CCC83" s="280"/>
      <c r="CCD83" s="280"/>
      <c r="CCE83" s="280"/>
      <c r="CCF83" s="280"/>
      <c r="CCG83" s="280"/>
      <c r="CCH83" s="280"/>
      <c r="CCI83" s="280"/>
      <c r="CCJ83" s="280"/>
      <c r="CCK83" s="280"/>
      <c r="CCL83" s="280"/>
      <c r="CCM83" s="280"/>
      <c r="CCN83" s="280"/>
      <c r="CCO83" s="280"/>
      <c r="CCP83" s="280"/>
      <c r="CCQ83" s="280"/>
      <c r="CCR83" s="280"/>
      <c r="CCS83" s="280"/>
      <c r="CCT83" s="280"/>
      <c r="CCU83" s="280"/>
      <c r="CCV83" s="280"/>
      <c r="CCW83" s="280"/>
      <c r="CCX83" s="280"/>
      <c r="CCY83" s="280"/>
      <c r="CCZ83" s="280"/>
      <c r="CDA83" s="280"/>
      <c r="CDB83" s="280"/>
      <c r="CDC83" s="280"/>
      <c r="CDD83" s="280"/>
      <c r="CDE83" s="280"/>
      <c r="CDF83" s="280"/>
      <c r="CDG83" s="280"/>
      <c r="CDH83" s="280"/>
      <c r="CDI83" s="280"/>
      <c r="CDJ83" s="280"/>
      <c r="CDK83" s="280"/>
      <c r="CDL83" s="280"/>
      <c r="CDM83" s="280"/>
      <c r="CDN83" s="280"/>
      <c r="CDO83" s="280"/>
      <c r="CDP83" s="280"/>
      <c r="CDQ83" s="280"/>
      <c r="CDR83" s="280"/>
      <c r="CDS83" s="280"/>
      <c r="CDT83" s="280"/>
      <c r="CDU83" s="280"/>
      <c r="CDV83" s="280"/>
      <c r="CDW83" s="280"/>
      <c r="CDX83" s="280"/>
      <c r="CDY83" s="280"/>
      <c r="CDZ83" s="280"/>
      <c r="CEA83" s="280"/>
      <c r="CEB83" s="280"/>
      <c r="CEC83" s="280"/>
      <c r="CED83" s="280"/>
      <c r="CEE83" s="280"/>
      <c r="CEF83" s="280"/>
      <c r="CEG83" s="280"/>
      <c r="CEH83" s="280"/>
      <c r="CEI83" s="280"/>
      <c r="CEJ83" s="280"/>
      <c r="CEK83" s="280"/>
      <c r="CEL83" s="280"/>
      <c r="CEM83" s="280"/>
      <c r="CEN83" s="280"/>
      <c r="CEO83" s="280"/>
      <c r="CEP83" s="280"/>
      <c r="CEQ83" s="280"/>
      <c r="CER83" s="280"/>
      <c r="CES83" s="280"/>
      <c r="CET83" s="280"/>
      <c r="CEU83" s="280"/>
      <c r="CEV83" s="280"/>
      <c r="CEW83" s="280"/>
      <c r="CEX83" s="280"/>
      <c r="CEY83" s="280"/>
      <c r="CEZ83" s="280"/>
      <c r="CFA83" s="280"/>
      <c r="CFB83" s="280"/>
      <c r="CFC83" s="280"/>
      <c r="CFD83" s="280"/>
      <c r="CFE83" s="280"/>
      <c r="CFF83" s="280"/>
      <c r="CFG83" s="280"/>
      <c r="CFH83" s="280"/>
      <c r="CFI83" s="280"/>
      <c r="CFJ83" s="280"/>
      <c r="CFK83" s="280"/>
      <c r="CFL83" s="280"/>
      <c r="CFM83" s="280"/>
      <c r="CFN83" s="280"/>
      <c r="CFO83" s="280"/>
      <c r="CFP83" s="280"/>
      <c r="CFQ83" s="280"/>
      <c r="CFR83" s="280"/>
      <c r="CFS83" s="280"/>
      <c r="CFT83" s="280"/>
      <c r="CFU83" s="280"/>
      <c r="CFV83" s="280"/>
      <c r="CFW83" s="280"/>
      <c r="CFX83" s="280"/>
      <c r="CFY83" s="280"/>
      <c r="CFZ83" s="280"/>
      <c r="CGA83" s="280"/>
      <c r="CGB83" s="280"/>
      <c r="CGC83" s="280"/>
      <c r="CGD83" s="280"/>
      <c r="CGE83" s="280"/>
      <c r="CGF83" s="280"/>
      <c r="CGG83" s="280"/>
      <c r="CGH83" s="280"/>
      <c r="CGI83" s="280"/>
      <c r="CGJ83" s="280"/>
      <c r="CGK83" s="280"/>
      <c r="CGL83" s="280"/>
      <c r="CGM83" s="280"/>
      <c r="CGN83" s="280"/>
      <c r="CGO83" s="280"/>
      <c r="CGP83" s="280"/>
      <c r="CGQ83" s="280"/>
      <c r="CGR83" s="280"/>
      <c r="CGS83" s="280"/>
      <c r="CGT83" s="280"/>
      <c r="CGU83" s="280"/>
      <c r="CGV83" s="280"/>
      <c r="CGW83" s="280"/>
      <c r="CGX83" s="280"/>
      <c r="CGY83" s="280"/>
      <c r="CGZ83" s="280"/>
      <c r="CHA83" s="280"/>
      <c r="CHB83" s="280"/>
      <c r="CHC83" s="280"/>
      <c r="CHD83" s="280"/>
      <c r="CHE83" s="280"/>
      <c r="CHF83" s="280"/>
      <c r="CHG83" s="280"/>
      <c r="CHH83" s="280"/>
      <c r="CHI83" s="280"/>
      <c r="CHJ83" s="280"/>
      <c r="CHK83" s="280"/>
      <c r="CHL83" s="280"/>
      <c r="CHM83" s="280"/>
      <c r="CHN83" s="280"/>
      <c r="CHO83" s="280"/>
      <c r="CHP83" s="280"/>
      <c r="CHQ83" s="280"/>
      <c r="CHR83" s="280"/>
      <c r="CHS83" s="280"/>
      <c r="CHT83" s="280"/>
      <c r="CHU83" s="280"/>
      <c r="CHV83" s="280"/>
      <c r="CHW83" s="280"/>
      <c r="CHX83" s="280"/>
      <c r="CHY83" s="280"/>
      <c r="CHZ83" s="280"/>
      <c r="CIA83" s="280"/>
      <c r="CIB83" s="280"/>
      <c r="CIC83" s="280"/>
      <c r="CID83" s="280"/>
      <c r="CIE83" s="280"/>
      <c r="CIF83" s="280"/>
      <c r="CIG83" s="280"/>
      <c r="CIH83" s="280"/>
      <c r="CII83" s="280"/>
      <c r="CIJ83" s="280"/>
      <c r="CIK83" s="280"/>
      <c r="CIL83" s="280"/>
      <c r="CIM83" s="280"/>
      <c r="CIN83" s="280"/>
      <c r="CIO83" s="280"/>
      <c r="CIP83" s="280"/>
      <c r="CIQ83" s="280"/>
      <c r="CIR83" s="280"/>
      <c r="CIS83" s="280"/>
      <c r="CIT83" s="280"/>
      <c r="CIU83" s="280"/>
      <c r="CIV83" s="280"/>
      <c r="CIW83" s="280"/>
      <c r="CIX83" s="280"/>
      <c r="CIY83" s="280"/>
      <c r="CIZ83" s="280"/>
      <c r="CJA83" s="280"/>
      <c r="CJB83" s="280"/>
      <c r="CJC83" s="280"/>
      <c r="CJD83" s="280"/>
      <c r="CJE83" s="280"/>
      <c r="CJF83" s="280"/>
      <c r="CJG83" s="280"/>
      <c r="CJH83" s="280"/>
      <c r="CJI83" s="280"/>
      <c r="CJJ83" s="280"/>
      <c r="CJK83" s="280"/>
      <c r="CJL83" s="280"/>
      <c r="CJM83" s="280"/>
      <c r="CJN83" s="280"/>
      <c r="CJO83" s="280"/>
      <c r="CJP83" s="280"/>
      <c r="CJQ83" s="280"/>
      <c r="CJR83" s="280"/>
      <c r="CJS83" s="280"/>
      <c r="CJT83" s="280"/>
      <c r="CJU83" s="280"/>
      <c r="CJV83" s="280"/>
      <c r="CJW83" s="280"/>
      <c r="CJX83" s="280"/>
      <c r="CJY83" s="280"/>
      <c r="CJZ83" s="280"/>
      <c r="CKA83" s="280"/>
      <c r="CKB83" s="280"/>
      <c r="CKC83" s="280"/>
      <c r="CKD83" s="280"/>
      <c r="CKE83" s="280"/>
      <c r="CKF83" s="280"/>
      <c r="CKG83" s="280"/>
      <c r="CKH83" s="280"/>
      <c r="CKI83" s="280"/>
      <c r="CKJ83" s="280"/>
      <c r="CKK83" s="280"/>
      <c r="CKL83" s="280"/>
      <c r="CKM83" s="280"/>
      <c r="CKN83" s="280"/>
      <c r="CKO83" s="280"/>
      <c r="CKP83" s="280"/>
      <c r="CKQ83" s="280"/>
      <c r="CKR83" s="280"/>
      <c r="CKS83" s="280"/>
      <c r="CKT83" s="280"/>
      <c r="CKU83" s="280"/>
      <c r="CKV83" s="280"/>
      <c r="CKW83" s="280"/>
      <c r="CKX83" s="280"/>
      <c r="CKY83" s="280"/>
      <c r="CKZ83" s="280"/>
      <c r="CLA83" s="280"/>
      <c r="CLB83" s="280"/>
      <c r="CLC83" s="280"/>
      <c r="CLD83" s="280"/>
      <c r="CLE83" s="280"/>
      <c r="CLF83" s="280"/>
      <c r="CLG83" s="280"/>
      <c r="CLH83" s="280"/>
      <c r="CLI83" s="280"/>
      <c r="CLJ83" s="280"/>
      <c r="CLK83" s="280"/>
      <c r="CLL83" s="280"/>
      <c r="CLM83" s="280"/>
      <c r="CLN83" s="280"/>
      <c r="CLO83" s="280"/>
      <c r="CLP83" s="280"/>
      <c r="CLQ83" s="280"/>
      <c r="CLR83" s="280"/>
      <c r="CLS83" s="280"/>
      <c r="CLT83" s="280"/>
      <c r="CLU83" s="280"/>
      <c r="CLV83" s="280"/>
      <c r="CLW83" s="280"/>
      <c r="CLX83" s="280"/>
      <c r="CLY83" s="280"/>
      <c r="CLZ83" s="280"/>
      <c r="CMA83" s="280"/>
      <c r="CMB83" s="280"/>
      <c r="CMC83" s="280"/>
      <c r="CMD83" s="280"/>
      <c r="CME83" s="280"/>
      <c r="CMF83" s="280"/>
      <c r="CMG83" s="280"/>
      <c r="CMH83" s="280"/>
      <c r="CMI83" s="280"/>
      <c r="CMJ83" s="280"/>
      <c r="CMK83" s="280"/>
      <c r="CML83" s="280"/>
      <c r="CMM83" s="280"/>
      <c r="CMN83" s="280"/>
      <c r="CMO83" s="280"/>
      <c r="CMP83" s="280"/>
      <c r="CMQ83" s="280"/>
      <c r="CMR83" s="280"/>
      <c r="CMS83" s="280"/>
      <c r="CMT83" s="280"/>
      <c r="CMU83" s="280"/>
      <c r="CMV83" s="280"/>
      <c r="CMW83" s="280"/>
      <c r="CMX83" s="280"/>
      <c r="CMY83" s="280"/>
      <c r="CMZ83" s="280"/>
      <c r="CNA83" s="280"/>
      <c r="CNB83" s="280"/>
      <c r="CNC83" s="280"/>
      <c r="CND83" s="280"/>
      <c r="CNE83" s="280"/>
      <c r="CNF83" s="280"/>
      <c r="CNG83" s="280"/>
      <c r="CNH83" s="280"/>
      <c r="CNI83" s="280"/>
      <c r="CNJ83" s="280"/>
      <c r="CNK83" s="280"/>
      <c r="CNL83" s="280"/>
      <c r="CNM83" s="280"/>
      <c r="CNN83" s="280"/>
      <c r="CNO83" s="280"/>
      <c r="CNP83" s="280"/>
      <c r="CNQ83" s="280"/>
      <c r="CNR83" s="280"/>
      <c r="CNS83" s="280"/>
      <c r="CNT83" s="280"/>
      <c r="CNU83" s="280"/>
      <c r="CNV83" s="280"/>
      <c r="CNW83" s="280"/>
      <c r="CNX83" s="280"/>
      <c r="CNY83" s="280"/>
      <c r="CNZ83" s="280"/>
      <c r="COA83" s="280"/>
      <c r="COB83" s="280"/>
      <c r="COC83" s="280"/>
      <c r="COD83" s="280"/>
      <c r="COE83" s="280"/>
      <c r="COF83" s="280"/>
      <c r="COG83" s="280"/>
      <c r="COH83" s="280"/>
      <c r="COI83" s="280"/>
      <c r="COJ83" s="280"/>
      <c r="COK83" s="280"/>
      <c r="COL83" s="280"/>
      <c r="COM83" s="280"/>
      <c r="CON83" s="280"/>
      <c r="COO83" s="280"/>
      <c r="COP83" s="280"/>
      <c r="COQ83" s="280"/>
      <c r="COR83" s="280"/>
      <c r="COS83" s="280"/>
      <c r="COT83" s="280"/>
      <c r="COU83" s="280"/>
      <c r="COV83" s="280"/>
      <c r="COW83" s="280"/>
      <c r="COX83" s="280"/>
      <c r="COY83" s="280"/>
      <c r="COZ83" s="280"/>
      <c r="CPA83" s="280"/>
      <c r="CPB83" s="280"/>
      <c r="CPC83" s="280"/>
      <c r="CPD83" s="280"/>
      <c r="CPE83" s="280"/>
      <c r="CPF83" s="280"/>
      <c r="CPG83" s="280"/>
      <c r="CPH83" s="280"/>
      <c r="CPI83" s="280"/>
      <c r="CPJ83" s="280"/>
      <c r="CPK83" s="280"/>
      <c r="CPL83" s="280"/>
      <c r="CPM83" s="280"/>
      <c r="CPN83" s="280"/>
      <c r="CPO83" s="280"/>
      <c r="CPP83" s="280"/>
      <c r="CPQ83" s="280"/>
      <c r="CPR83" s="280"/>
      <c r="CPS83" s="280"/>
      <c r="CPT83" s="280"/>
      <c r="CPU83" s="280"/>
      <c r="CPV83" s="280"/>
      <c r="CPW83" s="280"/>
      <c r="CPX83" s="280"/>
      <c r="CPY83" s="280"/>
      <c r="CPZ83" s="280"/>
      <c r="CQA83" s="280"/>
      <c r="CQB83" s="280"/>
      <c r="CQC83" s="280"/>
      <c r="CQD83" s="280"/>
      <c r="CQE83" s="280"/>
      <c r="CQF83" s="280"/>
      <c r="CQG83" s="280"/>
      <c r="CQH83" s="280"/>
      <c r="CQI83" s="280"/>
      <c r="CQJ83" s="280"/>
      <c r="CQK83" s="280"/>
      <c r="CQL83" s="280"/>
      <c r="CQM83" s="280"/>
      <c r="CQN83" s="280"/>
      <c r="CQO83" s="280"/>
      <c r="CQP83" s="280"/>
      <c r="CQQ83" s="280"/>
      <c r="CQR83" s="280"/>
      <c r="CQS83" s="280"/>
      <c r="CQT83" s="280"/>
      <c r="CQU83" s="280"/>
      <c r="CQV83" s="280"/>
      <c r="CQW83" s="280"/>
      <c r="CQX83" s="280"/>
      <c r="CQY83" s="280"/>
      <c r="CQZ83" s="280"/>
      <c r="CRA83" s="280"/>
      <c r="CRB83" s="280"/>
      <c r="CRC83" s="280"/>
      <c r="CRD83" s="280"/>
      <c r="CRE83" s="280"/>
      <c r="CRF83" s="280"/>
      <c r="CRG83" s="280"/>
      <c r="CRH83" s="280"/>
      <c r="CRI83" s="280"/>
      <c r="CRJ83" s="280"/>
      <c r="CRK83" s="280"/>
      <c r="CRL83" s="280"/>
      <c r="CRM83" s="280"/>
      <c r="CRN83" s="280"/>
      <c r="CRO83" s="280"/>
      <c r="CRP83" s="280"/>
      <c r="CRQ83" s="280"/>
      <c r="CRR83" s="280"/>
      <c r="CRS83" s="280"/>
      <c r="CRT83" s="280"/>
      <c r="CRU83" s="280"/>
      <c r="CRV83" s="280"/>
      <c r="CRW83" s="280"/>
      <c r="CRX83" s="280"/>
      <c r="CRY83" s="280"/>
      <c r="CRZ83" s="280"/>
      <c r="CSA83" s="280"/>
      <c r="CSB83" s="280"/>
      <c r="CSC83" s="280"/>
      <c r="CSD83" s="280"/>
      <c r="CSE83" s="280"/>
      <c r="CSF83" s="280"/>
      <c r="CSG83" s="280"/>
      <c r="CSH83" s="280"/>
      <c r="CSI83" s="280"/>
      <c r="CSJ83" s="280"/>
      <c r="CSK83" s="280"/>
      <c r="CSL83" s="280"/>
      <c r="CSM83" s="280"/>
      <c r="CSN83" s="280"/>
      <c r="CSO83" s="280"/>
      <c r="CSP83" s="280"/>
      <c r="CSQ83" s="280"/>
      <c r="CSR83" s="280"/>
      <c r="CSS83" s="280"/>
      <c r="CST83" s="280"/>
      <c r="CSU83" s="280"/>
      <c r="CSV83" s="280"/>
      <c r="CSW83" s="280"/>
      <c r="CSX83" s="280"/>
      <c r="CSY83" s="280"/>
      <c r="CSZ83" s="280"/>
      <c r="CTA83" s="280"/>
      <c r="CTB83" s="280"/>
      <c r="CTC83" s="280"/>
      <c r="CTD83" s="280"/>
      <c r="CTE83" s="280"/>
      <c r="CTF83" s="280"/>
      <c r="CTG83" s="280"/>
      <c r="CTH83" s="280"/>
      <c r="CTI83" s="280"/>
      <c r="CTJ83" s="280"/>
      <c r="CTK83" s="280"/>
      <c r="CTL83" s="280"/>
      <c r="CTM83" s="280"/>
      <c r="CTN83" s="280"/>
      <c r="CTO83" s="280"/>
      <c r="CTP83" s="280"/>
      <c r="CTQ83" s="280"/>
      <c r="CTR83" s="280"/>
      <c r="CTS83" s="280"/>
      <c r="CTT83" s="280"/>
      <c r="CTU83" s="280"/>
      <c r="CTV83" s="280"/>
      <c r="CTW83" s="280"/>
      <c r="CTX83" s="280"/>
      <c r="CTY83" s="280"/>
      <c r="CTZ83" s="280"/>
      <c r="CUA83" s="280"/>
      <c r="CUB83" s="280"/>
      <c r="CUC83" s="280"/>
      <c r="CUD83" s="280"/>
      <c r="CUE83" s="280"/>
      <c r="CUF83" s="280"/>
      <c r="CUG83" s="280"/>
      <c r="CUH83" s="280"/>
      <c r="CUI83" s="280"/>
      <c r="CUJ83" s="280"/>
      <c r="CUK83" s="280"/>
      <c r="CUL83" s="280"/>
      <c r="CUM83" s="280"/>
      <c r="CUN83" s="280"/>
      <c r="CUO83" s="280"/>
      <c r="CUP83" s="280"/>
      <c r="CUQ83" s="280"/>
      <c r="CUR83" s="280"/>
      <c r="CUS83" s="280"/>
      <c r="CUT83" s="280"/>
      <c r="CUU83" s="280"/>
      <c r="CUV83" s="280"/>
      <c r="CUW83" s="280"/>
      <c r="CUX83" s="280"/>
      <c r="CUY83" s="280"/>
      <c r="CUZ83" s="280"/>
      <c r="CVA83" s="280"/>
      <c r="CVB83" s="280"/>
      <c r="CVC83" s="280"/>
      <c r="CVD83" s="280"/>
      <c r="CVE83" s="280"/>
      <c r="CVF83" s="280"/>
      <c r="CVG83" s="280"/>
      <c r="CVH83" s="280"/>
      <c r="CVI83" s="280"/>
      <c r="CVJ83" s="280"/>
      <c r="CVK83" s="280"/>
      <c r="CVL83" s="280"/>
      <c r="CVM83" s="280"/>
      <c r="CVN83" s="280"/>
      <c r="CVO83" s="280"/>
      <c r="CVP83" s="280"/>
      <c r="CVQ83" s="280"/>
      <c r="CVR83" s="280"/>
      <c r="CVS83" s="280"/>
      <c r="CVT83" s="280"/>
      <c r="CVU83" s="280"/>
      <c r="CVV83" s="280"/>
      <c r="CVW83" s="280"/>
      <c r="CVX83" s="280"/>
      <c r="CVY83" s="280"/>
      <c r="CVZ83" s="280"/>
      <c r="CWA83" s="280"/>
      <c r="CWB83" s="280"/>
      <c r="CWC83" s="280"/>
      <c r="CWD83" s="280"/>
      <c r="CWE83" s="280"/>
      <c r="CWF83" s="280"/>
      <c r="CWG83" s="280"/>
      <c r="CWH83" s="280"/>
      <c r="CWI83" s="280"/>
      <c r="CWJ83" s="280"/>
      <c r="CWK83" s="280"/>
      <c r="CWL83" s="280"/>
      <c r="CWM83" s="280"/>
      <c r="CWN83" s="280"/>
      <c r="CWO83" s="280"/>
      <c r="CWP83" s="280"/>
      <c r="CWQ83" s="280"/>
      <c r="CWR83" s="280"/>
      <c r="CWS83" s="280"/>
      <c r="CWT83" s="280"/>
      <c r="CWU83" s="280"/>
      <c r="CWV83" s="280"/>
      <c r="CWW83" s="280"/>
      <c r="CWX83" s="280"/>
      <c r="CWY83" s="280"/>
      <c r="CWZ83" s="280"/>
      <c r="CXA83" s="280"/>
      <c r="CXB83" s="280"/>
      <c r="CXC83" s="280"/>
      <c r="CXD83" s="280"/>
      <c r="CXE83" s="280"/>
      <c r="CXF83" s="280"/>
      <c r="CXG83" s="280"/>
      <c r="CXH83" s="280"/>
      <c r="CXI83" s="280"/>
      <c r="CXJ83" s="280"/>
      <c r="CXK83" s="280"/>
      <c r="CXL83" s="280"/>
      <c r="CXM83" s="280"/>
      <c r="CXN83" s="280"/>
      <c r="CXO83" s="280"/>
      <c r="CXP83" s="280"/>
      <c r="CXQ83" s="280"/>
      <c r="CXR83" s="280"/>
      <c r="CXS83" s="280"/>
      <c r="CXT83" s="280"/>
      <c r="CXU83" s="280"/>
      <c r="CXV83" s="280"/>
      <c r="CXW83" s="280"/>
      <c r="CXX83" s="280"/>
      <c r="CXY83" s="280"/>
      <c r="CXZ83" s="280"/>
      <c r="CYA83" s="280"/>
      <c r="CYB83" s="280"/>
      <c r="CYC83" s="280"/>
      <c r="CYD83" s="280"/>
      <c r="CYE83" s="280"/>
      <c r="CYF83" s="280"/>
      <c r="CYG83" s="280"/>
      <c r="CYH83" s="280"/>
      <c r="CYI83" s="280"/>
      <c r="CYJ83" s="280"/>
      <c r="CYK83" s="280"/>
      <c r="CYL83" s="280"/>
      <c r="CYM83" s="280"/>
      <c r="CYN83" s="280"/>
      <c r="CYO83" s="280"/>
      <c r="CYP83" s="280"/>
      <c r="CYQ83" s="280"/>
      <c r="CYR83" s="280"/>
      <c r="CYS83" s="280"/>
      <c r="CYT83" s="280"/>
      <c r="CYU83" s="280"/>
      <c r="CYV83" s="280"/>
      <c r="CYW83" s="280"/>
      <c r="CYX83" s="280"/>
      <c r="CYY83" s="280"/>
      <c r="CYZ83" s="280"/>
      <c r="CZA83" s="280"/>
      <c r="CZB83" s="280"/>
      <c r="CZC83" s="280"/>
      <c r="CZD83" s="280"/>
      <c r="CZE83" s="280"/>
      <c r="CZF83" s="280"/>
      <c r="CZG83" s="280"/>
      <c r="CZH83" s="280"/>
      <c r="CZI83" s="280"/>
      <c r="CZJ83" s="280"/>
      <c r="CZK83" s="280"/>
      <c r="CZL83" s="280"/>
      <c r="CZM83" s="280"/>
      <c r="CZN83" s="280"/>
      <c r="CZO83" s="280"/>
      <c r="CZP83" s="280"/>
      <c r="CZQ83" s="280"/>
      <c r="CZR83" s="280"/>
      <c r="CZS83" s="280"/>
      <c r="CZT83" s="280"/>
      <c r="CZU83" s="280"/>
      <c r="CZV83" s="280"/>
      <c r="CZW83" s="280"/>
      <c r="CZX83" s="280"/>
      <c r="CZY83" s="280"/>
      <c r="CZZ83" s="280"/>
      <c r="DAA83" s="280"/>
      <c r="DAB83" s="280"/>
      <c r="DAC83" s="280"/>
      <c r="DAD83" s="280"/>
      <c r="DAE83" s="280"/>
      <c r="DAF83" s="280"/>
      <c r="DAG83" s="280"/>
      <c r="DAH83" s="280"/>
      <c r="DAI83" s="280"/>
      <c r="DAJ83" s="280"/>
      <c r="DAK83" s="280"/>
      <c r="DAL83" s="280"/>
      <c r="DAM83" s="280"/>
      <c r="DAN83" s="280"/>
      <c r="DAO83" s="280"/>
      <c r="DAP83" s="280"/>
      <c r="DAQ83" s="280"/>
      <c r="DAR83" s="280"/>
      <c r="DAS83" s="280"/>
      <c r="DAT83" s="280"/>
      <c r="DAU83" s="280"/>
      <c r="DAV83" s="280"/>
      <c r="DAW83" s="280"/>
      <c r="DAX83" s="280"/>
      <c r="DAY83" s="280"/>
      <c r="DAZ83" s="280"/>
      <c r="DBA83" s="280"/>
      <c r="DBB83" s="280"/>
      <c r="DBC83" s="280"/>
      <c r="DBD83" s="280"/>
      <c r="DBE83" s="280"/>
      <c r="DBF83" s="280"/>
      <c r="DBG83" s="280"/>
      <c r="DBH83" s="280"/>
      <c r="DBI83" s="280"/>
      <c r="DBJ83" s="280"/>
      <c r="DBK83" s="280"/>
      <c r="DBL83" s="280"/>
      <c r="DBM83" s="280"/>
      <c r="DBN83" s="280"/>
      <c r="DBO83" s="280"/>
      <c r="DBP83" s="280"/>
      <c r="DBQ83" s="280"/>
      <c r="DBR83" s="280"/>
      <c r="DBS83" s="280"/>
      <c r="DBT83" s="280"/>
      <c r="DBU83" s="280"/>
      <c r="DBV83" s="280"/>
      <c r="DBW83" s="280"/>
      <c r="DBX83" s="280"/>
      <c r="DBY83" s="280"/>
      <c r="DBZ83" s="280"/>
      <c r="DCA83" s="280"/>
      <c r="DCB83" s="280"/>
      <c r="DCC83" s="280"/>
      <c r="DCD83" s="280"/>
      <c r="DCE83" s="280"/>
      <c r="DCF83" s="280"/>
      <c r="DCG83" s="280"/>
      <c r="DCH83" s="280"/>
      <c r="DCI83" s="280"/>
      <c r="DCJ83" s="280"/>
      <c r="DCK83" s="280"/>
      <c r="DCL83" s="280"/>
      <c r="DCM83" s="280"/>
      <c r="DCN83" s="280"/>
      <c r="DCO83" s="280"/>
      <c r="DCP83" s="280"/>
      <c r="DCQ83" s="280"/>
      <c r="DCR83" s="280"/>
      <c r="DCS83" s="280"/>
      <c r="DCT83" s="280"/>
      <c r="DCU83" s="280"/>
      <c r="DCV83" s="280"/>
      <c r="DCW83" s="280"/>
      <c r="DCX83" s="280"/>
      <c r="DCY83" s="280"/>
      <c r="DCZ83" s="280"/>
      <c r="DDA83" s="280"/>
      <c r="DDB83" s="280"/>
      <c r="DDC83" s="280"/>
      <c r="DDD83" s="280"/>
      <c r="DDE83" s="280"/>
      <c r="DDF83" s="280"/>
      <c r="DDG83" s="280"/>
      <c r="DDH83" s="280"/>
      <c r="DDI83" s="280"/>
      <c r="DDJ83" s="280"/>
      <c r="DDK83" s="280"/>
      <c r="DDL83" s="280"/>
      <c r="DDM83" s="280"/>
      <c r="DDN83" s="280"/>
      <c r="DDO83" s="280"/>
      <c r="DDP83" s="280"/>
      <c r="DDQ83" s="280"/>
      <c r="DDR83" s="280"/>
      <c r="DDS83" s="280"/>
      <c r="DDT83" s="280"/>
      <c r="DDU83" s="280"/>
      <c r="DDV83" s="280"/>
      <c r="DDW83" s="280"/>
      <c r="DDX83" s="280"/>
      <c r="DDY83" s="280"/>
      <c r="DDZ83" s="280"/>
      <c r="DEA83" s="280"/>
      <c r="DEB83" s="280"/>
      <c r="DEC83" s="280"/>
      <c r="DED83" s="280"/>
      <c r="DEE83" s="280"/>
      <c r="DEF83" s="280"/>
      <c r="DEG83" s="280"/>
      <c r="DEH83" s="280"/>
      <c r="DEI83" s="280"/>
      <c r="DEJ83" s="280"/>
      <c r="DEK83" s="280"/>
      <c r="DEL83" s="280"/>
      <c r="DEM83" s="280"/>
      <c r="DEN83" s="280"/>
      <c r="DEO83" s="280"/>
      <c r="DEP83" s="280"/>
      <c r="DEQ83" s="280"/>
      <c r="DER83" s="280"/>
      <c r="DES83" s="280"/>
      <c r="DET83" s="280"/>
      <c r="DEU83" s="280"/>
      <c r="DEV83" s="280"/>
      <c r="DEW83" s="280"/>
      <c r="DEX83" s="280"/>
      <c r="DEY83" s="280"/>
      <c r="DEZ83" s="280"/>
      <c r="DFA83" s="280"/>
      <c r="DFB83" s="280"/>
      <c r="DFC83" s="280"/>
      <c r="DFD83" s="280"/>
      <c r="DFE83" s="280"/>
      <c r="DFF83" s="280"/>
      <c r="DFG83" s="280"/>
      <c r="DFH83" s="280"/>
      <c r="DFI83" s="280"/>
      <c r="DFJ83" s="280"/>
      <c r="DFK83" s="280"/>
      <c r="DFL83" s="280"/>
      <c r="DFM83" s="280"/>
      <c r="DFN83" s="280"/>
      <c r="DFO83" s="280"/>
      <c r="DFP83" s="280"/>
      <c r="DFQ83" s="280"/>
      <c r="DFR83" s="280"/>
      <c r="DFS83" s="280"/>
      <c r="DFT83" s="280"/>
      <c r="DFU83" s="280"/>
      <c r="DFV83" s="280"/>
      <c r="DFW83" s="280"/>
      <c r="DFX83" s="280"/>
      <c r="DFY83" s="280"/>
      <c r="DFZ83" s="280"/>
      <c r="DGA83" s="280"/>
      <c r="DGB83" s="280"/>
      <c r="DGC83" s="280"/>
      <c r="DGD83" s="280"/>
      <c r="DGE83" s="280"/>
      <c r="DGF83" s="280"/>
      <c r="DGG83" s="280"/>
      <c r="DGH83" s="280"/>
      <c r="DGI83" s="280"/>
      <c r="DGJ83" s="280"/>
      <c r="DGK83" s="280"/>
      <c r="DGL83" s="280"/>
      <c r="DGM83" s="280"/>
      <c r="DGN83" s="280"/>
      <c r="DGO83" s="280"/>
      <c r="DGP83" s="280"/>
      <c r="DGQ83" s="280"/>
      <c r="DGR83" s="280"/>
      <c r="DGS83" s="280"/>
      <c r="DGT83" s="280"/>
      <c r="DGU83" s="280"/>
      <c r="DGV83" s="280"/>
      <c r="DGW83" s="280"/>
      <c r="DGX83" s="280"/>
      <c r="DGY83" s="280"/>
      <c r="DGZ83" s="280"/>
      <c r="DHA83" s="280"/>
      <c r="DHB83" s="280"/>
      <c r="DHC83" s="280"/>
      <c r="DHD83" s="280"/>
      <c r="DHE83" s="280"/>
      <c r="DHF83" s="280"/>
      <c r="DHG83" s="280"/>
      <c r="DHH83" s="280"/>
      <c r="DHI83" s="280"/>
      <c r="DHJ83" s="280"/>
      <c r="DHK83" s="280"/>
      <c r="DHL83" s="280"/>
      <c r="DHM83" s="280"/>
      <c r="DHN83" s="280"/>
      <c r="DHO83" s="280"/>
      <c r="DHP83" s="280"/>
      <c r="DHQ83" s="280"/>
      <c r="DHR83" s="280"/>
      <c r="DHS83" s="280"/>
      <c r="DHT83" s="280"/>
      <c r="DHU83" s="280"/>
      <c r="DHV83" s="280"/>
      <c r="DHW83" s="280"/>
      <c r="DHX83" s="280"/>
      <c r="DHY83" s="280"/>
      <c r="DHZ83" s="280"/>
      <c r="DIA83" s="280"/>
      <c r="DIB83" s="280"/>
      <c r="DIC83" s="280"/>
      <c r="DID83" s="280"/>
      <c r="DIE83" s="280"/>
      <c r="DIF83" s="280"/>
      <c r="DIG83" s="280"/>
      <c r="DIH83" s="280"/>
      <c r="DII83" s="280"/>
      <c r="DIJ83" s="280"/>
      <c r="DIK83" s="280"/>
      <c r="DIL83" s="280"/>
      <c r="DIM83" s="280"/>
      <c r="DIN83" s="280"/>
      <c r="DIO83" s="280"/>
      <c r="DIP83" s="280"/>
      <c r="DIQ83" s="280"/>
      <c r="DIR83" s="280"/>
      <c r="DIS83" s="280"/>
      <c r="DIT83" s="280"/>
      <c r="DIU83" s="280"/>
      <c r="DIV83" s="280"/>
      <c r="DIW83" s="280"/>
      <c r="DIX83" s="280"/>
      <c r="DIY83" s="280"/>
      <c r="DIZ83" s="280"/>
      <c r="DJA83" s="280"/>
      <c r="DJB83" s="280"/>
      <c r="DJC83" s="280"/>
      <c r="DJD83" s="280"/>
      <c r="DJE83" s="280"/>
      <c r="DJF83" s="280"/>
      <c r="DJG83" s="280"/>
      <c r="DJH83" s="280"/>
      <c r="DJI83" s="280"/>
      <c r="DJJ83" s="280"/>
      <c r="DJK83" s="280"/>
      <c r="DJL83" s="280"/>
      <c r="DJM83" s="280"/>
      <c r="DJN83" s="280"/>
      <c r="DJO83" s="280"/>
      <c r="DJP83" s="280"/>
      <c r="DJQ83" s="280"/>
      <c r="DJR83" s="280"/>
      <c r="DJS83" s="280"/>
      <c r="DJT83" s="280"/>
      <c r="DJU83" s="280"/>
      <c r="DJV83" s="280"/>
      <c r="DJW83" s="280"/>
      <c r="DJX83" s="280"/>
      <c r="DJY83" s="280"/>
      <c r="DJZ83" s="280"/>
      <c r="DKA83" s="280"/>
      <c r="DKB83" s="280"/>
      <c r="DKC83" s="280"/>
      <c r="DKD83" s="280"/>
      <c r="DKE83" s="280"/>
      <c r="DKF83" s="280"/>
      <c r="DKG83" s="280"/>
      <c r="DKH83" s="280"/>
      <c r="DKI83" s="280"/>
      <c r="DKJ83" s="280"/>
      <c r="DKK83" s="280"/>
      <c r="DKL83" s="280"/>
      <c r="DKM83" s="280"/>
      <c r="DKN83" s="280"/>
      <c r="DKO83" s="280"/>
      <c r="DKP83" s="280"/>
      <c r="DKQ83" s="280"/>
      <c r="DKR83" s="280"/>
      <c r="DKS83" s="280"/>
      <c r="DKT83" s="280"/>
      <c r="DKU83" s="280"/>
      <c r="DKV83" s="280"/>
      <c r="DKW83" s="280"/>
      <c r="DKX83" s="280"/>
      <c r="DKY83" s="280"/>
      <c r="DKZ83" s="280"/>
      <c r="DLA83" s="280"/>
      <c r="DLB83" s="280"/>
      <c r="DLC83" s="280"/>
      <c r="DLD83" s="280"/>
      <c r="DLE83" s="280"/>
      <c r="DLF83" s="280"/>
      <c r="DLG83" s="280"/>
      <c r="DLH83" s="280"/>
      <c r="DLI83" s="280"/>
      <c r="DLJ83" s="280"/>
      <c r="DLK83" s="280"/>
      <c r="DLL83" s="280"/>
      <c r="DLM83" s="280"/>
      <c r="DLN83" s="280"/>
      <c r="DLO83" s="280"/>
      <c r="DLP83" s="280"/>
      <c r="DLQ83" s="280"/>
      <c r="DLR83" s="280"/>
      <c r="DLS83" s="280"/>
      <c r="DLT83" s="280"/>
      <c r="DLU83" s="280"/>
      <c r="DLV83" s="280"/>
      <c r="DLW83" s="280"/>
      <c r="DLX83" s="280"/>
      <c r="DLY83" s="280"/>
      <c r="DLZ83" s="280"/>
      <c r="DMA83" s="280"/>
      <c r="DMB83" s="280"/>
      <c r="DMC83" s="280"/>
      <c r="DMD83" s="280"/>
      <c r="DME83" s="280"/>
      <c r="DMF83" s="280"/>
      <c r="DMG83" s="280"/>
      <c r="DMH83" s="280"/>
      <c r="DMI83" s="280"/>
      <c r="DMJ83" s="280"/>
      <c r="DMK83" s="280"/>
      <c r="DML83" s="280"/>
      <c r="DMM83" s="280"/>
      <c r="DMN83" s="280"/>
      <c r="DMO83" s="280"/>
      <c r="DMP83" s="280"/>
      <c r="DMQ83" s="280"/>
      <c r="DMR83" s="280"/>
      <c r="DMS83" s="280"/>
      <c r="DMT83" s="280"/>
      <c r="DMU83" s="280"/>
      <c r="DMV83" s="280"/>
      <c r="DMW83" s="280"/>
      <c r="DMX83" s="280"/>
      <c r="DMY83" s="280"/>
      <c r="DMZ83" s="280"/>
      <c r="DNA83" s="280"/>
      <c r="DNB83" s="280"/>
      <c r="DNC83" s="280"/>
      <c r="DND83" s="280"/>
      <c r="DNE83" s="280"/>
      <c r="DNF83" s="280"/>
      <c r="DNG83" s="280"/>
      <c r="DNH83" s="280"/>
      <c r="DNI83" s="280"/>
      <c r="DNJ83" s="280"/>
      <c r="DNK83" s="280"/>
      <c r="DNL83" s="280"/>
      <c r="DNM83" s="280"/>
      <c r="DNN83" s="280"/>
      <c r="DNO83" s="280"/>
      <c r="DNP83" s="280"/>
      <c r="DNQ83" s="280"/>
      <c r="DNR83" s="280"/>
      <c r="DNS83" s="280"/>
      <c r="DNT83" s="280"/>
      <c r="DNU83" s="280"/>
      <c r="DNV83" s="280"/>
      <c r="DNW83" s="280"/>
      <c r="DNX83" s="280"/>
      <c r="DNY83" s="280"/>
      <c r="DNZ83" s="280"/>
      <c r="DOA83" s="280"/>
      <c r="DOB83" s="280"/>
      <c r="DOC83" s="280"/>
      <c r="DOD83" s="280"/>
      <c r="DOE83" s="280"/>
      <c r="DOF83" s="280"/>
      <c r="DOG83" s="280"/>
      <c r="DOH83" s="280"/>
      <c r="DOI83" s="280"/>
      <c r="DOJ83" s="280"/>
      <c r="DOK83" s="280"/>
      <c r="DOL83" s="280"/>
      <c r="DOM83" s="280"/>
      <c r="DON83" s="280"/>
      <c r="DOO83" s="280"/>
      <c r="DOP83" s="280"/>
      <c r="DOQ83" s="280"/>
      <c r="DOR83" s="280"/>
      <c r="DOS83" s="280"/>
      <c r="DOT83" s="280"/>
      <c r="DOU83" s="280"/>
      <c r="DOV83" s="280"/>
      <c r="DOW83" s="280"/>
      <c r="DOX83" s="280"/>
      <c r="DOY83" s="280"/>
      <c r="DOZ83" s="280"/>
      <c r="DPA83" s="280"/>
      <c r="DPB83" s="280"/>
      <c r="DPC83" s="280"/>
      <c r="DPD83" s="280"/>
      <c r="DPE83" s="280"/>
      <c r="DPF83" s="280"/>
      <c r="DPG83" s="280"/>
      <c r="DPH83" s="280"/>
      <c r="DPI83" s="280"/>
      <c r="DPJ83" s="280"/>
      <c r="DPK83" s="280"/>
      <c r="DPL83" s="280"/>
      <c r="DPM83" s="280"/>
      <c r="DPN83" s="280"/>
      <c r="DPO83" s="280"/>
      <c r="DPP83" s="280"/>
      <c r="DPQ83" s="280"/>
      <c r="DPR83" s="280"/>
      <c r="DPS83" s="280"/>
      <c r="DPT83" s="280"/>
      <c r="DPU83" s="280"/>
      <c r="DPV83" s="280"/>
      <c r="DPW83" s="280"/>
      <c r="DPX83" s="280"/>
      <c r="DPY83" s="280"/>
      <c r="DPZ83" s="280"/>
      <c r="DQA83" s="280"/>
      <c r="DQB83" s="280"/>
      <c r="DQC83" s="280"/>
      <c r="DQD83" s="280"/>
      <c r="DQE83" s="280"/>
      <c r="DQF83" s="280"/>
      <c r="DQG83" s="280"/>
      <c r="DQH83" s="280"/>
      <c r="DQI83" s="280"/>
      <c r="DQJ83" s="280"/>
      <c r="DQK83" s="280"/>
      <c r="DQL83" s="280"/>
      <c r="DQM83" s="280"/>
      <c r="DQN83" s="280"/>
      <c r="DQO83" s="280"/>
      <c r="DQP83" s="280"/>
      <c r="DQQ83" s="280"/>
      <c r="DQR83" s="280"/>
      <c r="DQS83" s="280"/>
      <c r="DQT83" s="280"/>
      <c r="DQU83" s="280"/>
      <c r="DQV83" s="280"/>
      <c r="DQW83" s="280"/>
      <c r="DQX83" s="280"/>
      <c r="DQY83" s="280"/>
      <c r="DQZ83" s="280"/>
      <c r="DRA83" s="280"/>
      <c r="DRB83" s="280"/>
      <c r="DRC83" s="280"/>
      <c r="DRD83" s="280"/>
      <c r="DRE83" s="280"/>
      <c r="DRF83" s="280"/>
      <c r="DRG83" s="280"/>
      <c r="DRH83" s="280"/>
      <c r="DRI83" s="280"/>
      <c r="DRJ83" s="280"/>
      <c r="DRK83" s="280"/>
      <c r="DRL83" s="280"/>
      <c r="DRM83" s="280"/>
      <c r="DRN83" s="280"/>
      <c r="DRO83" s="280"/>
      <c r="DRP83" s="280"/>
      <c r="DRQ83" s="280"/>
      <c r="DRR83" s="280"/>
      <c r="DRS83" s="280"/>
      <c r="DRT83" s="280"/>
      <c r="DRU83" s="280"/>
      <c r="DRV83" s="280"/>
      <c r="DRW83" s="280"/>
      <c r="DRX83" s="280"/>
      <c r="DRY83" s="280"/>
      <c r="DRZ83" s="280"/>
      <c r="DSA83" s="280"/>
      <c r="DSB83" s="280"/>
      <c r="DSC83" s="280"/>
      <c r="DSD83" s="280"/>
      <c r="DSE83" s="280"/>
      <c r="DSF83" s="280"/>
      <c r="DSG83" s="280"/>
      <c r="DSH83" s="280"/>
      <c r="DSI83" s="280"/>
      <c r="DSJ83" s="280"/>
      <c r="DSK83" s="280"/>
      <c r="DSL83" s="280"/>
      <c r="DSM83" s="280"/>
      <c r="DSN83" s="280"/>
      <c r="DSO83" s="280"/>
      <c r="DSP83" s="280"/>
      <c r="DSQ83" s="280"/>
      <c r="DSR83" s="280"/>
      <c r="DSS83" s="280"/>
      <c r="DST83" s="280"/>
      <c r="DSU83" s="280"/>
      <c r="DSV83" s="280"/>
      <c r="DSW83" s="280"/>
      <c r="DSX83" s="280"/>
      <c r="DSY83" s="280"/>
      <c r="DSZ83" s="280"/>
      <c r="DTA83" s="280"/>
      <c r="DTB83" s="280"/>
      <c r="DTC83" s="280"/>
      <c r="DTD83" s="280"/>
      <c r="DTE83" s="280"/>
      <c r="DTF83" s="280"/>
      <c r="DTG83" s="280"/>
      <c r="DTH83" s="280"/>
      <c r="DTI83" s="280"/>
      <c r="DTJ83" s="280"/>
      <c r="DTK83" s="280"/>
      <c r="DTL83" s="280"/>
      <c r="DTM83" s="280"/>
      <c r="DTN83" s="280"/>
      <c r="DTO83" s="280"/>
      <c r="DTP83" s="280"/>
      <c r="DTQ83" s="280"/>
      <c r="DTR83" s="280"/>
      <c r="DTS83" s="280"/>
      <c r="DTT83" s="280"/>
      <c r="DTU83" s="280"/>
      <c r="DTV83" s="280"/>
      <c r="DTW83" s="280"/>
      <c r="DTX83" s="280"/>
      <c r="DTY83" s="280"/>
      <c r="DTZ83" s="280"/>
      <c r="DUA83" s="280"/>
      <c r="DUB83" s="280"/>
      <c r="DUC83" s="280"/>
      <c r="DUD83" s="280"/>
      <c r="DUE83" s="280"/>
      <c r="DUF83" s="280"/>
      <c r="DUG83" s="280"/>
      <c r="DUH83" s="280"/>
      <c r="DUI83" s="280"/>
      <c r="DUJ83" s="280"/>
      <c r="DUK83" s="280"/>
      <c r="DUL83" s="280"/>
      <c r="DUM83" s="280"/>
      <c r="DUN83" s="280"/>
      <c r="DUO83" s="280"/>
      <c r="DUP83" s="280"/>
      <c r="DUQ83" s="280"/>
      <c r="DUR83" s="280"/>
      <c r="DUS83" s="280"/>
      <c r="DUT83" s="280"/>
      <c r="DUU83" s="280"/>
      <c r="DUV83" s="280"/>
      <c r="DUW83" s="280"/>
      <c r="DUX83" s="280"/>
      <c r="DUY83" s="280"/>
      <c r="DUZ83" s="280"/>
      <c r="DVA83" s="280"/>
      <c r="DVB83" s="280"/>
      <c r="DVC83" s="280"/>
      <c r="DVD83" s="280"/>
      <c r="DVE83" s="280"/>
      <c r="DVF83" s="280"/>
      <c r="DVG83" s="280"/>
      <c r="DVH83" s="280"/>
      <c r="DVI83" s="280"/>
      <c r="DVJ83" s="280"/>
      <c r="DVK83" s="280"/>
      <c r="DVL83" s="280"/>
      <c r="DVM83" s="280"/>
      <c r="DVN83" s="280"/>
      <c r="DVO83" s="280"/>
      <c r="DVP83" s="280"/>
      <c r="DVQ83" s="280"/>
      <c r="DVR83" s="280"/>
      <c r="DVS83" s="280"/>
      <c r="DVT83" s="280"/>
      <c r="DVU83" s="280"/>
      <c r="DVV83" s="280"/>
      <c r="DVW83" s="280"/>
      <c r="DVX83" s="280"/>
      <c r="DVY83" s="280"/>
      <c r="DVZ83" s="280"/>
      <c r="DWA83" s="280"/>
      <c r="DWB83" s="280"/>
      <c r="DWC83" s="280"/>
      <c r="DWD83" s="280"/>
      <c r="DWE83" s="280"/>
      <c r="DWF83" s="280"/>
      <c r="DWG83" s="280"/>
      <c r="DWH83" s="280"/>
      <c r="DWI83" s="280"/>
      <c r="DWJ83" s="280"/>
      <c r="DWK83" s="280"/>
      <c r="DWL83" s="280"/>
      <c r="DWM83" s="280"/>
      <c r="DWN83" s="280"/>
      <c r="DWO83" s="280"/>
      <c r="DWP83" s="280"/>
      <c r="DWQ83" s="280"/>
      <c r="DWR83" s="280"/>
      <c r="DWS83" s="280"/>
      <c r="DWT83" s="280"/>
      <c r="DWU83" s="280"/>
      <c r="DWV83" s="280"/>
      <c r="DWW83" s="280"/>
      <c r="DWX83" s="280"/>
      <c r="DWY83" s="280"/>
      <c r="DWZ83" s="280"/>
      <c r="DXA83" s="280"/>
      <c r="DXB83" s="280"/>
      <c r="DXC83" s="280"/>
      <c r="DXD83" s="280"/>
      <c r="DXE83" s="280"/>
      <c r="DXF83" s="280"/>
      <c r="DXG83" s="280"/>
      <c r="DXH83" s="280"/>
      <c r="DXI83" s="280"/>
      <c r="DXJ83" s="280"/>
      <c r="DXK83" s="280"/>
      <c r="DXL83" s="280"/>
      <c r="DXM83" s="280"/>
      <c r="DXN83" s="280"/>
      <c r="DXO83" s="280"/>
      <c r="DXP83" s="280"/>
      <c r="DXQ83" s="280"/>
      <c r="DXR83" s="280"/>
      <c r="DXS83" s="280"/>
      <c r="DXT83" s="280"/>
      <c r="DXU83" s="280"/>
      <c r="DXV83" s="280"/>
      <c r="DXW83" s="280"/>
      <c r="DXX83" s="280"/>
      <c r="DXY83" s="280"/>
      <c r="DXZ83" s="280"/>
      <c r="DYA83" s="280"/>
      <c r="DYB83" s="280"/>
      <c r="DYC83" s="280"/>
      <c r="DYD83" s="280"/>
      <c r="DYE83" s="280"/>
      <c r="DYF83" s="280"/>
      <c r="DYG83" s="280"/>
      <c r="DYH83" s="280"/>
      <c r="DYI83" s="280"/>
      <c r="DYJ83" s="280"/>
      <c r="DYK83" s="280"/>
      <c r="DYL83" s="280"/>
      <c r="DYM83" s="280"/>
      <c r="DYN83" s="280"/>
      <c r="DYO83" s="280"/>
      <c r="DYP83" s="280"/>
      <c r="DYQ83" s="280"/>
      <c r="DYR83" s="280"/>
      <c r="DYS83" s="280"/>
      <c r="DYT83" s="280"/>
      <c r="DYU83" s="280"/>
      <c r="DYV83" s="280"/>
      <c r="DYW83" s="280"/>
      <c r="DYX83" s="280"/>
      <c r="DYY83" s="280"/>
      <c r="DYZ83" s="280"/>
      <c r="DZA83" s="280"/>
      <c r="DZB83" s="280"/>
      <c r="DZC83" s="280"/>
      <c r="DZD83" s="280"/>
      <c r="DZE83" s="280"/>
      <c r="DZF83" s="280"/>
      <c r="DZG83" s="280"/>
      <c r="DZH83" s="280"/>
      <c r="DZI83" s="280"/>
      <c r="DZJ83" s="280"/>
      <c r="DZK83" s="280"/>
      <c r="DZL83" s="280"/>
      <c r="DZM83" s="280"/>
      <c r="DZN83" s="280"/>
      <c r="DZO83" s="280"/>
      <c r="DZP83" s="280"/>
      <c r="DZQ83" s="280"/>
      <c r="DZR83" s="280"/>
      <c r="DZS83" s="280"/>
      <c r="DZT83" s="280"/>
      <c r="DZU83" s="280"/>
      <c r="DZV83" s="280"/>
      <c r="DZW83" s="280"/>
      <c r="DZX83" s="280"/>
      <c r="DZY83" s="280"/>
      <c r="DZZ83" s="280"/>
      <c r="EAA83" s="280"/>
      <c r="EAB83" s="280"/>
      <c r="EAC83" s="280"/>
      <c r="EAD83" s="280"/>
      <c r="EAE83" s="280"/>
      <c r="EAF83" s="280"/>
      <c r="EAG83" s="280"/>
      <c r="EAH83" s="280"/>
      <c r="EAI83" s="280"/>
      <c r="EAJ83" s="280"/>
      <c r="EAK83" s="280"/>
      <c r="EAL83" s="280"/>
      <c r="EAM83" s="280"/>
      <c r="EAN83" s="280"/>
      <c r="EAO83" s="280"/>
      <c r="EAP83" s="280"/>
      <c r="EAQ83" s="280"/>
      <c r="EAR83" s="280"/>
      <c r="EAS83" s="280"/>
      <c r="EAT83" s="280"/>
      <c r="EAU83" s="280"/>
      <c r="EAV83" s="280"/>
      <c r="EAW83" s="280"/>
      <c r="EAX83" s="280"/>
      <c r="EAY83" s="280"/>
      <c r="EAZ83" s="280"/>
      <c r="EBA83" s="280"/>
      <c r="EBB83" s="280"/>
      <c r="EBC83" s="280"/>
      <c r="EBD83" s="280"/>
      <c r="EBE83" s="280"/>
      <c r="EBF83" s="280"/>
      <c r="EBG83" s="280"/>
      <c r="EBH83" s="280"/>
      <c r="EBI83" s="280"/>
      <c r="EBJ83" s="280"/>
      <c r="EBK83" s="280"/>
      <c r="EBL83" s="280"/>
      <c r="EBM83" s="280"/>
      <c r="EBN83" s="280"/>
      <c r="EBO83" s="280"/>
      <c r="EBP83" s="280"/>
      <c r="EBQ83" s="280"/>
      <c r="EBR83" s="280"/>
      <c r="EBS83" s="280"/>
      <c r="EBT83" s="280"/>
      <c r="EBU83" s="280"/>
      <c r="EBV83" s="280"/>
      <c r="EBW83" s="280"/>
      <c r="EBX83" s="280"/>
      <c r="EBY83" s="280"/>
      <c r="EBZ83" s="280"/>
      <c r="ECA83" s="280"/>
      <c r="ECB83" s="280"/>
      <c r="ECC83" s="280"/>
      <c r="ECD83" s="280"/>
      <c r="ECE83" s="280"/>
      <c r="ECF83" s="280"/>
      <c r="ECG83" s="280"/>
      <c r="ECH83" s="280"/>
      <c r="ECI83" s="280"/>
      <c r="ECJ83" s="280"/>
      <c r="ECK83" s="280"/>
      <c r="ECL83" s="280"/>
      <c r="ECM83" s="280"/>
      <c r="ECN83" s="280"/>
      <c r="ECO83" s="280"/>
      <c r="ECP83" s="280"/>
      <c r="ECQ83" s="280"/>
      <c r="ECR83" s="280"/>
      <c r="ECS83" s="280"/>
      <c r="ECT83" s="280"/>
      <c r="ECU83" s="280"/>
      <c r="ECV83" s="280"/>
      <c r="ECW83" s="280"/>
      <c r="ECX83" s="280"/>
      <c r="ECY83" s="280"/>
      <c r="ECZ83" s="280"/>
      <c r="EDA83" s="280"/>
      <c r="EDB83" s="280"/>
      <c r="EDC83" s="280"/>
      <c r="EDD83" s="280"/>
      <c r="EDE83" s="280"/>
      <c r="EDF83" s="280"/>
      <c r="EDG83" s="280"/>
      <c r="EDH83" s="280"/>
      <c r="EDI83" s="280"/>
      <c r="EDJ83" s="280"/>
      <c r="EDK83" s="280"/>
      <c r="EDL83" s="280"/>
      <c r="EDM83" s="280"/>
      <c r="EDN83" s="280"/>
      <c r="EDO83" s="280"/>
      <c r="EDP83" s="280"/>
      <c r="EDQ83" s="280"/>
      <c r="EDR83" s="280"/>
      <c r="EDS83" s="280"/>
      <c r="EDT83" s="280"/>
      <c r="EDU83" s="280"/>
      <c r="EDV83" s="280"/>
      <c r="EDW83" s="280"/>
      <c r="EDX83" s="280"/>
      <c r="EDY83" s="280"/>
      <c r="EDZ83" s="280"/>
      <c r="EEA83" s="280"/>
      <c r="EEB83" s="280"/>
      <c r="EEC83" s="280"/>
      <c r="EED83" s="280"/>
      <c r="EEE83" s="280"/>
      <c r="EEF83" s="280"/>
      <c r="EEG83" s="280"/>
      <c r="EEH83" s="280"/>
      <c r="EEI83" s="280"/>
      <c r="EEJ83" s="280"/>
      <c r="EEK83" s="280"/>
      <c r="EEL83" s="280"/>
      <c r="EEM83" s="280"/>
      <c r="EEN83" s="280"/>
      <c r="EEO83" s="280"/>
      <c r="EEP83" s="280"/>
      <c r="EEQ83" s="280"/>
      <c r="EER83" s="280"/>
      <c r="EES83" s="280"/>
      <c r="EET83" s="280"/>
      <c r="EEU83" s="280"/>
      <c r="EEV83" s="280"/>
      <c r="EEW83" s="280"/>
      <c r="EEX83" s="280"/>
      <c r="EEY83" s="280"/>
      <c r="EEZ83" s="280"/>
      <c r="EFA83" s="280"/>
      <c r="EFB83" s="280"/>
      <c r="EFC83" s="280"/>
      <c r="EFD83" s="280"/>
      <c r="EFE83" s="280"/>
      <c r="EFF83" s="280"/>
      <c r="EFG83" s="280"/>
      <c r="EFH83" s="280"/>
      <c r="EFI83" s="280"/>
      <c r="EFJ83" s="280"/>
      <c r="EFK83" s="280"/>
      <c r="EFL83" s="280"/>
      <c r="EFM83" s="280"/>
      <c r="EFN83" s="280"/>
      <c r="EFO83" s="280"/>
      <c r="EFP83" s="280"/>
      <c r="EFQ83" s="280"/>
      <c r="EFR83" s="280"/>
      <c r="EFS83" s="280"/>
      <c r="EFT83" s="280"/>
      <c r="EFU83" s="280"/>
      <c r="EFV83" s="280"/>
      <c r="EFW83" s="280"/>
      <c r="EFX83" s="280"/>
      <c r="EFY83" s="280"/>
      <c r="EFZ83" s="280"/>
      <c r="EGA83" s="280"/>
      <c r="EGB83" s="280"/>
      <c r="EGC83" s="280"/>
      <c r="EGD83" s="280"/>
      <c r="EGE83" s="280"/>
      <c r="EGF83" s="280"/>
      <c r="EGG83" s="280"/>
      <c r="EGH83" s="280"/>
      <c r="EGI83" s="280"/>
      <c r="EGJ83" s="280"/>
      <c r="EGK83" s="280"/>
      <c r="EGL83" s="280"/>
      <c r="EGM83" s="280"/>
      <c r="EGN83" s="280"/>
      <c r="EGO83" s="280"/>
      <c r="EGP83" s="280"/>
      <c r="EGQ83" s="280"/>
      <c r="EGR83" s="280"/>
      <c r="EGS83" s="280"/>
      <c r="EGT83" s="280"/>
      <c r="EGU83" s="280"/>
      <c r="EGV83" s="280"/>
      <c r="EGW83" s="280"/>
      <c r="EGX83" s="280"/>
      <c r="EGY83" s="280"/>
      <c r="EGZ83" s="280"/>
      <c r="EHA83" s="280"/>
      <c r="EHB83" s="280"/>
      <c r="EHC83" s="280"/>
      <c r="EHD83" s="280"/>
      <c r="EHE83" s="280"/>
      <c r="EHF83" s="280"/>
      <c r="EHG83" s="280"/>
      <c r="EHH83" s="280"/>
      <c r="EHI83" s="280"/>
      <c r="EHJ83" s="280"/>
      <c r="EHK83" s="280"/>
      <c r="EHL83" s="280"/>
      <c r="EHM83" s="280"/>
      <c r="EHN83" s="280"/>
      <c r="EHO83" s="280"/>
      <c r="EHP83" s="280"/>
      <c r="EHQ83" s="280"/>
      <c r="EHR83" s="280"/>
      <c r="EHS83" s="280"/>
      <c r="EHT83" s="280"/>
      <c r="EHU83" s="280"/>
      <c r="EHV83" s="280"/>
      <c r="EHW83" s="280"/>
      <c r="EHX83" s="280"/>
      <c r="EHY83" s="280"/>
      <c r="EHZ83" s="280"/>
      <c r="EIA83" s="280"/>
      <c r="EIB83" s="280"/>
      <c r="EIC83" s="280"/>
      <c r="EID83" s="280"/>
      <c r="EIE83" s="280"/>
      <c r="EIF83" s="280"/>
      <c r="EIG83" s="280"/>
      <c r="EIH83" s="280"/>
      <c r="EII83" s="280"/>
      <c r="EIJ83" s="280"/>
      <c r="EIK83" s="280"/>
      <c r="EIL83" s="280"/>
      <c r="EIM83" s="280"/>
      <c r="EIN83" s="280"/>
      <c r="EIO83" s="280"/>
      <c r="EIP83" s="280"/>
      <c r="EIQ83" s="280"/>
      <c r="EIR83" s="280"/>
      <c r="EIS83" s="280"/>
      <c r="EIT83" s="280"/>
      <c r="EIU83" s="280"/>
      <c r="EIV83" s="280"/>
      <c r="EIW83" s="280"/>
      <c r="EIX83" s="280"/>
      <c r="EIY83" s="280"/>
      <c r="EIZ83" s="280"/>
      <c r="EJA83" s="280"/>
      <c r="EJB83" s="280"/>
      <c r="EJC83" s="280"/>
      <c r="EJD83" s="280"/>
      <c r="EJE83" s="280"/>
      <c r="EJF83" s="280"/>
      <c r="EJG83" s="280"/>
      <c r="EJH83" s="280"/>
      <c r="EJI83" s="280"/>
      <c r="EJJ83" s="280"/>
      <c r="EJK83" s="280"/>
      <c r="EJL83" s="280"/>
      <c r="EJM83" s="280"/>
      <c r="EJN83" s="280"/>
      <c r="EJO83" s="280"/>
      <c r="EJP83" s="280"/>
      <c r="EJQ83" s="280"/>
      <c r="EJR83" s="280"/>
      <c r="EJS83" s="280"/>
      <c r="EJT83" s="280"/>
      <c r="EJU83" s="280"/>
      <c r="EJV83" s="280"/>
      <c r="EJW83" s="280"/>
      <c r="EJX83" s="280"/>
      <c r="EJY83" s="280"/>
      <c r="EJZ83" s="280"/>
      <c r="EKA83" s="280"/>
      <c r="EKB83" s="280"/>
      <c r="EKC83" s="280"/>
      <c r="EKD83" s="280"/>
      <c r="EKE83" s="280"/>
      <c r="EKF83" s="280"/>
      <c r="EKG83" s="280"/>
      <c r="EKH83" s="280"/>
      <c r="EKI83" s="280"/>
      <c r="EKJ83" s="280"/>
      <c r="EKK83" s="280"/>
      <c r="EKL83" s="280"/>
      <c r="EKM83" s="280"/>
      <c r="EKN83" s="280"/>
      <c r="EKO83" s="280"/>
      <c r="EKP83" s="280"/>
      <c r="EKQ83" s="280"/>
      <c r="EKR83" s="280"/>
      <c r="EKS83" s="280"/>
      <c r="EKT83" s="280"/>
      <c r="EKU83" s="280"/>
      <c r="EKV83" s="280"/>
      <c r="EKW83" s="280"/>
      <c r="EKX83" s="280"/>
      <c r="EKY83" s="280"/>
      <c r="EKZ83" s="280"/>
      <c r="ELA83" s="280"/>
      <c r="ELB83" s="280"/>
      <c r="ELC83" s="280"/>
      <c r="ELD83" s="280"/>
      <c r="ELE83" s="280"/>
      <c r="ELF83" s="280"/>
      <c r="ELG83" s="280"/>
      <c r="ELH83" s="280"/>
      <c r="ELI83" s="280"/>
      <c r="ELJ83" s="280"/>
      <c r="ELK83" s="280"/>
      <c r="ELL83" s="280"/>
      <c r="ELM83" s="280"/>
      <c r="ELN83" s="280"/>
      <c r="ELO83" s="280"/>
      <c r="ELP83" s="280"/>
      <c r="ELQ83" s="280"/>
      <c r="ELR83" s="280"/>
      <c r="ELS83" s="280"/>
      <c r="ELT83" s="280"/>
      <c r="ELU83" s="280"/>
      <c r="ELV83" s="280"/>
      <c r="ELW83" s="280"/>
      <c r="ELX83" s="280"/>
      <c r="ELY83" s="280"/>
      <c r="ELZ83" s="280"/>
      <c r="EMA83" s="280"/>
      <c r="EMB83" s="280"/>
      <c r="EMC83" s="280"/>
      <c r="EMD83" s="280"/>
      <c r="EME83" s="280"/>
      <c r="EMF83" s="280"/>
      <c r="EMG83" s="280"/>
      <c r="EMH83" s="280"/>
      <c r="EMI83" s="280"/>
      <c r="EMJ83" s="280"/>
      <c r="EMK83" s="280"/>
      <c r="EML83" s="280"/>
      <c r="EMM83" s="280"/>
      <c r="EMN83" s="280"/>
      <c r="EMO83" s="280"/>
      <c r="EMP83" s="280"/>
      <c r="EMQ83" s="280"/>
      <c r="EMR83" s="280"/>
      <c r="EMS83" s="280"/>
      <c r="EMT83" s="280"/>
      <c r="EMU83" s="280"/>
      <c r="EMV83" s="280"/>
      <c r="EMW83" s="280"/>
      <c r="EMX83" s="280"/>
      <c r="EMY83" s="280"/>
      <c r="EMZ83" s="280"/>
      <c r="ENA83" s="280"/>
      <c r="ENB83" s="280"/>
      <c r="ENC83" s="280"/>
      <c r="END83" s="280"/>
      <c r="ENE83" s="280"/>
      <c r="ENF83" s="280"/>
      <c r="ENG83" s="280"/>
      <c r="ENH83" s="280"/>
      <c r="ENI83" s="280"/>
      <c r="ENJ83" s="280"/>
      <c r="ENK83" s="280"/>
      <c r="ENL83" s="280"/>
      <c r="ENM83" s="280"/>
      <c r="ENN83" s="280"/>
      <c r="ENO83" s="280"/>
      <c r="ENP83" s="280"/>
      <c r="ENQ83" s="280"/>
      <c r="ENR83" s="280"/>
      <c r="ENS83" s="280"/>
      <c r="ENT83" s="280"/>
      <c r="ENU83" s="280"/>
      <c r="ENV83" s="280"/>
      <c r="ENW83" s="280"/>
      <c r="ENX83" s="280"/>
      <c r="ENY83" s="280"/>
      <c r="ENZ83" s="280"/>
      <c r="EOA83" s="280"/>
      <c r="EOB83" s="280"/>
      <c r="EOC83" s="280"/>
      <c r="EOD83" s="280"/>
      <c r="EOE83" s="280"/>
      <c r="EOF83" s="280"/>
      <c r="EOG83" s="280"/>
      <c r="EOH83" s="280"/>
      <c r="EOI83" s="280"/>
      <c r="EOJ83" s="280"/>
      <c r="EOK83" s="280"/>
      <c r="EOL83" s="280"/>
      <c r="EOM83" s="280"/>
      <c r="EON83" s="280"/>
      <c r="EOO83" s="280"/>
      <c r="EOP83" s="280"/>
      <c r="EOQ83" s="280"/>
      <c r="EOR83" s="280"/>
      <c r="EOS83" s="280"/>
      <c r="EOT83" s="280"/>
      <c r="EOU83" s="280"/>
      <c r="EOV83" s="280"/>
      <c r="EOW83" s="280"/>
      <c r="EOX83" s="280"/>
      <c r="EOY83" s="280"/>
      <c r="EOZ83" s="280"/>
      <c r="EPA83" s="280"/>
      <c r="EPB83" s="280"/>
      <c r="EPC83" s="280"/>
      <c r="EPD83" s="280"/>
      <c r="EPE83" s="280"/>
      <c r="EPF83" s="280"/>
      <c r="EPG83" s="280"/>
      <c r="EPH83" s="280"/>
      <c r="EPI83" s="280"/>
      <c r="EPJ83" s="280"/>
      <c r="EPK83" s="280"/>
      <c r="EPL83" s="280"/>
      <c r="EPM83" s="280"/>
      <c r="EPN83" s="280"/>
      <c r="EPO83" s="280"/>
      <c r="EPP83" s="280"/>
      <c r="EPQ83" s="280"/>
      <c r="EPR83" s="280"/>
      <c r="EPS83" s="280"/>
      <c r="EPT83" s="280"/>
      <c r="EPU83" s="280"/>
      <c r="EPV83" s="280"/>
      <c r="EPW83" s="280"/>
      <c r="EPX83" s="280"/>
      <c r="EPY83" s="280"/>
      <c r="EPZ83" s="280"/>
      <c r="EQA83" s="280"/>
      <c r="EQB83" s="280"/>
      <c r="EQC83" s="280"/>
      <c r="EQD83" s="280"/>
      <c r="EQE83" s="280"/>
      <c r="EQF83" s="280"/>
      <c r="EQG83" s="280"/>
      <c r="EQH83" s="280"/>
      <c r="EQI83" s="280"/>
      <c r="EQJ83" s="280"/>
      <c r="EQK83" s="280"/>
      <c r="EQL83" s="280"/>
      <c r="EQM83" s="280"/>
      <c r="EQN83" s="280"/>
      <c r="EQO83" s="280"/>
      <c r="EQP83" s="280"/>
      <c r="EQQ83" s="280"/>
      <c r="EQR83" s="280"/>
      <c r="EQS83" s="280"/>
      <c r="EQT83" s="280"/>
      <c r="EQU83" s="280"/>
      <c r="EQV83" s="280"/>
      <c r="EQW83" s="280"/>
      <c r="EQX83" s="280"/>
      <c r="EQY83" s="280"/>
      <c r="EQZ83" s="280"/>
      <c r="ERA83" s="280"/>
      <c r="ERB83" s="280"/>
      <c r="ERC83" s="280"/>
      <c r="ERD83" s="280"/>
      <c r="ERE83" s="280"/>
      <c r="ERF83" s="280"/>
      <c r="ERG83" s="280"/>
      <c r="ERH83" s="280"/>
      <c r="ERI83" s="280"/>
      <c r="ERJ83" s="280"/>
      <c r="ERK83" s="280"/>
      <c r="ERL83" s="280"/>
      <c r="ERM83" s="280"/>
      <c r="ERN83" s="280"/>
      <c r="ERO83" s="280"/>
      <c r="ERP83" s="280"/>
      <c r="ERQ83" s="280"/>
      <c r="ERR83" s="280"/>
      <c r="ERS83" s="280"/>
      <c r="ERT83" s="280"/>
      <c r="ERU83" s="280"/>
      <c r="ERV83" s="280"/>
      <c r="ERW83" s="280"/>
      <c r="ERX83" s="280"/>
      <c r="ERY83" s="280"/>
      <c r="ERZ83" s="280"/>
      <c r="ESA83" s="280"/>
      <c r="ESB83" s="280"/>
      <c r="ESC83" s="280"/>
      <c r="ESD83" s="280"/>
      <c r="ESE83" s="280"/>
      <c r="ESF83" s="280"/>
      <c r="ESG83" s="280"/>
      <c r="ESH83" s="280"/>
      <c r="ESI83" s="280"/>
      <c r="ESJ83" s="280"/>
      <c r="ESK83" s="280"/>
      <c r="ESL83" s="280"/>
      <c r="ESM83" s="280"/>
      <c r="ESN83" s="280"/>
      <c r="ESO83" s="280"/>
      <c r="ESP83" s="280"/>
      <c r="ESQ83" s="280"/>
      <c r="ESR83" s="280"/>
      <c r="ESS83" s="280"/>
      <c r="EST83" s="280"/>
      <c r="ESU83" s="280"/>
      <c r="ESV83" s="280"/>
      <c r="ESW83" s="280"/>
      <c r="ESX83" s="280"/>
      <c r="ESY83" s="280"/>
      <c r="ESZ83" s="280"/>
      <c r="ETA83" s="280"/>
      <c r="ETB83" s="280"/>
      <c r="ETC83" s="280"/>
      <c r="ETD83" s="280"/>
      <c r="ETE83" s="280"/>
      <c r="ETF83" s="280"/>
      <c r="ETG83" s="280"/>
      <c r="ETH83" s="280"/>
      <c r="ETI83" s="280"/>
      <c r="ETJ83" s="280"/>
      <c r="ETK83" s="280"/>
      <c r="ETL83" s="280"/>
      <c r="ETM83" s="280"/>
      <c r="ETN83" s="280"/>
      <c r="ETO83" s="280"/>
      <c r="ETP83" s="280"/>
      <c r="ETQ83" s="280"/>
      <c r="ETR83" s="280"/>
      <c r="ETS83" s="280"/>
      <c r="ETT83" s="280"/>
      <c r="ETU83" s="280"/>
      <c r="ETV83" s="280"/>
      <c r="ETW83" s="280"/>
      <c r="ETX83" s="280"/>
      <c r="ETY83" s="280"/>
      <c r="ETZ83" s="280"/>
      <c r="EUA83" s="280"/>
      <c r="EUB83" s="280"/>
      <c r="EUC83" s="280"/>
      <c r="EUD83" s="280"/>
      <c r="EUE83" s="280"/>
      <c r="EUF83" s="280"/>
      <c r="EUG83" s="280"/>
      <c r="EUH83" s="280"/>
      <c r="EUI83" s="280"/>
      <c r="EUJ83" s="280"/>
      <c r="EUK83" s="280"/>
      <c r="EUL83" s="280"/>
      <c r="EUM83" s="280"/>
      <c r="EUN83" s="280"/>
      <c r="EUO83" s="280"/>
      <c r="EUP83" s="280"/>
      <c r="EUQ83" s="280"/>
      <c r="EUR83" s="280"/>
      <c r="EUS83" s="280"/>
      <c r="EUT83" s="280"/>
      <c r="EUU83" s="280"/>
      <c r="EUV83" s="280"/>
      <c r="EUW83" s="280"/>
      <c r="EUX83" s="280"/>
      <c r="EUY83" s="280"/>
      <c r="EUZ83" s="280"/>
      <c r="EVA83" s="280"/>
      <c r="EVB83" s="280"/>
      <c r="EVC83" s="280"/>
      <c r="EVD83" s="280"/>
      <c r="EVE83" s="280"/>
      <c r="EVF83" s="280"/>
      <c r="EVG83" s="280"/>
      <c r="EVH83" s="280"/>
      <c r="EVI83" s="280"/>
      <c r="EVJ83" s="280"/>
      <c r="EVK83" s="280"/>
      <c r="EVL83" s="280"/>
      <c r="EVM83" s="280"/>
      <c r="EVN83" s="280"/>
      <c r="EVO83" s="280"/>
      <c r="EVP83" s="280"/>
      <c r="EVQ83" s="280"/>
      <c r="EVR83" s="280"/>
      <c r="EVS83" s="280"/>
      <c r="EVT83" s="280"/>
      <c r="EVU83" s="280"/>
      <c r="EVV83" s="280"/>
      <c r="EVW83" s="280"/>
      <c r="EVX83" s="280"/>
      <c r="EVY83" s="280"/>
      <c r="EVZ83" s="280"/>
      <c r="EWA83" s="280"/>
      <c r="EWB83" s="280"/>
      <c r="EWC83" s="280"/>
      <c r="EWD83" s="280"/>
      <c r="EWE83" s="280"/>
      <c r="EWF83" s="280"/>
      <c r="EWG83" s="280"/>
      <c r="EWH83" s="280"/>
      <c r="EWI83" s="280"/>
      <c r="EWJ83" s="280"/>
      <c r="EWK83" s="280"/>
      <c r="EWL83" s="280"/>
      <c r="EWM83" s="280"/>
      <c r="EWN83" s="280"/>
      <c r="EWO83" s="280"/>
      <c r="EWP83" s="280"/>
      <c r="EWQ83" s="280"/>
      <c r="EWR83" s="280"/>
      <c r="EWS83" s="280"/>
      <c r="EWT83" s="280"/>
      <c r="EWU83" s="280"/>
      <c r="EWV83" s="280"/>
      <c r="EWW83" s="280"/>
      <c r="EWX83" s="280"/>
      <c r="EWY83" s="280"/>
      <c r="EWZ83" s="280"/>
      <c r="EXA83" s="280"/>
      <c r="EXB83" s="280"/>
      <c r="EXC83" s="280"/>
      <c r="EXD83" s="280"/>
      <c r="EXE83" s="280"/>
      <c r="EXF83" s="280"/>
      <c r="EXG83" s="280"/>
      <c r="EXH83" s="280"/>
      <c r="EXI83" s="280"/>
      <c r="EXJ83" s="280"/>
      <c r="EXK83" s="280"/>
      <c r="EXL83" s="280"/>
      <c r="EXM83" s="280"/>
      <c r="EXN83" s="280"/>
      <c r="EXO83" s="280"/>
      <c r="EXP83" s="280"/>
      <c r="EXQ83" s="280"/>
      <c r="EXR83" s="280"/>
      <c r="EXS83" s="280"/>
      <c r="EXT83" s="280"/>
      <c r="EXU83" s="280"/>
      <c r="EXV83" s="280"/>
      <c r="EXW83" s="280"/>
      <c r="EXX83" s="280"/>
      <c r="EXY83" s="280"/>
      <c r="EXZ83" s="280"/>
      <c r="EYA83" s="280"/>
      <c r="EYB83" s="280"/>
      <c r="EYC83" s="280"/>
      <c r="EYD83" s="280"/>
      <c r="EYE83" s="280"/>
      <c r="EYF83" s="280"/>
      <c r="EYG83" s="280"/>
      <c r="EYH83" s="280"/>
      <c r="EYI83" s="280"/>
      <c r="EYJ83" s="280"/>
      <c r="EYK83" s="280"/>
      <c r="EYL83" s="280"/>
      <c r="EYM83" s="280"/>
      <c r="EYN83" s="280"/>
      <c r="EYO83" s="280"/>
      <c r="EYP83" s="280"/>
      <c r="EYQ83" s="280"/>
      <c r="EYR83" s="280"/>
      <c r="EYS83" s="280"/>
      <c r="EYT83" s="280"/>
      <c r="EYU83" s="280"/>
      <c r="EYV83" s="280"/>
      <c r="EYW83" s="280"/>
      <c r="EYX83" s="280"/>
      <c r="EYY83" s="280"/>
      <c r="EYZ83" s="280"/>
      <c r="EZA83" s="280"/>
      <c r="EZB83" s="280"/>
      <c r="EZC83" s="280"/>
      <c r="EZD83" s="280"/>
      <c r="EZE83" s="280"/>
      <c r="EZF83" s="280"/>
      <c r="EZG83" s="280"/>
      <c r="EZH83" s="280"/>
      <c r="EZI83" s="280"/>
      <c r="EZJ83" s="280"/>
      <c r="EZK83" s="280"/>
      <c r="EZL83" s="280"/>
      <c r="EZM83" s="280"/>
      <c r="EZN83" s="280"/>
      <c r="EZO83" s="280"/>
      <c r="EZP83" s="280"/>
      <c r="EZQ83" s="280"/>
      <c r="EZR83" s="280"/>
      <c r="EZS83" s="280"/>
      <c r="EZT83" s="280"/>
      <c r="EZU83" s="280"/>
      <c r="EZV83" s="280"/>
      <c r="EZW83" s="280"/>
      <c r="EZX83" s="280"/>
      <c r="EZY83" s="280"/>
      <c r="EZZ83" s="280"/>
      <c r="FAA83" s="280"/>
      <c r="FAB83" s="280"/>
      <c r="FAC83" s="280"/>
      <c r="FAD83" s="280"/>
      <c r="FAE83" s="280"/>
      <c r="FAF83" s="280"/>
      <c r="FAG83" s="280"/>
      <c r="FAH83" s="280"/>
      <c r="FAI83" s="280"/>
      <c r="FAJ83" s="280"/>
      <c r="FAK83" s="280"/>
      <c r="FAL83" s="280"/>
      <c r="FAM83" s="280"/>
      <c r="FAN83" s="280"/>
      <c r="FAO83" s="280"/>
      <c r="FAP83" s="280"/>
      <c r="FAQ83" s="280"/>
      <c r="FAR83" s="280"/>
      <c r="FAS83" s="280"/>
      <c r="FAT83" s="280"/>
      <c r="FAU83" s="280"/>
      <c r="FAV83" s="280"/>
      <c r="FAW83" s="280"/>
      <c r="FAX83" s="280"/>
      <c r="FAY83" s="280"/>
      <c r="FAZ83" s="280"/>
      <c r="FBA83" s="280"/>
      <c r="FBB83" s="280"/>
      <c r="FBC83" s="280"/>
      <c r="FBD83" s="280"/>
      <c r="FBE83" s="280"/>
      <c r="FBF83" s="280"/>
      <c r="FBG83" s="280"/>
      <c r="FBH83" s="280"/>
      <c r="FBI83" s="280"/>
      <c r="FBJ83" s="280"/>
      <c r="FBK83" s="280"/>
      <c r="FBL83" s="280"/>
      <c r="FBM83" s="280"/>
      <c r="FBN83" s="280"/>
      <c r="FBO83" s="280"/>
      <c r="FBP83" s="280"/>
      <c r="FBQ83" s="280"/>
      <c r="FBR83" s="280"/>
      <c r="FBS83" s="280"/>
      <c r="FBT83" s="280"/>
      <c r="FBU83" s="280"/>
      <c r="FBV83" s="280"/>
      <c r="FBW83" s="280"/>
      <c r="FBX83" s="280"/>
      <c r="FBY83" s="280"/>
      <c r="FBZ83" s="280"/>
      <c r="FCA83" s="280"/>
      <c r="FCB83" s="280"/>
      <c r="FCC83" s="280"/>
      <c r="FCD83" s="280"/>
      <c r="FCE83" s="280"/>
      <c r="FCF83" s="280"/>
      <c r="FCG83" s="280"/>
      <c r="FCH83" s="280"/>
      <c r="FCI83" s="280"/>
      <c r="FCJ83" s="280"/>
      <c r="FCK83" s="280"/>
      <c r="FCL83" s="280"/>
      <c r="FCM83" s="280"/>
      <c r="FCN83" s="280"/>
      <c r="FCO83" s="280"/>
      <c r="FCP83" s="280"/>
      <c r="FCQ83" s="280"/>
      <c r="FCR83" s="280"/>
      <c r="FCS83" s="280"/>
      <c r="FCT83" s="280"/>
      <c r="FCU83" s="280"/>
      <c r="FCV83" s="280"/>
      <c r="FCW83" s="280"/>
      <c r="FCX83" s="280"/>
      <c r="FCY83" s="280"/>
      <c r="FCZ83" s="280"/>
      <c r="FDA83" s="280"/>
      <c r="FDB83" s="280"/>
      <c r="FDC83" s="280"/>
      <c r="FDD83" s="280"/>
      <c r="FDE83" s="280"/>
      <c r="FDF83" s="280"/>
      <c r="FDG83" s="280"/>
      <c r="FDH83" s="280"/>
      <c r="FDI83" s="280"/>
      <c r="FDJ83" s="280"/>
      <c r="FDK83" s="280"/>
      <c r="FDL83" s="280"/>
      <c r="FDM83" s="280"/>
      <c r="FDN83" s="280"/>
      <c r="FDO83" s="280"/>
      <c r="FDP83" s="280"/>
      <c r="FDQ83" s="280"/>
      <c r="FDR83" s="280"/>
      <c r="FDS83" s="280"/>
      <c r="FDT83" s="280"/>
      <c r="FDU83" s="280"/>
      <c r="FDV83" s="280"/>
      <c r="FDW83" s="280"/>
      <c r="FDX83" s="280"/>
      <c r="FDY83" s="280"/>
      <c r="FDZ83" s="280"/>
      <c r="FEA83" s="280"/>
      <c r="FEB83" s="280"/>
      <c r="FEC83" s="280"/>
      <c r="FED83" s="280"/>
      <c r="FEE83" s="280"/>
      <c r="FEF83" s="280"/>
      <c r="FEG83" s="280"/>
      <c r="FEH83" s="280"/>
      <c r="FEI83" s="280"/>
      <c r="FEJ83" s="280"/>
      <c r="FEK83" s="280"/>
      <c r="FEL83" s="280"/>
      <c r="FEM83" s="280"/>
      <c r="FEN83" s="280"/>
      <c r="FEO83" s="280"/>
      <c r="FEP83" s="280"/>
      <c r="FEQ83" s="280"/>
      <c r="FER83" s="280"/>
      <c r="FES83" s="280"/>
      <c r="FET83" s="280"/>
      <c r="FEU83" s="280"/>
      <c r="FEV83" s="280"/>
      <c r="FEW83" s="280"/>
      <c r="FEX83" s="280"/>
      <c r="FEY83" s="280"/>
      <c r="FEZ83" s="280"/>
      <c r="FFA83" s="280"/>
      <c r="FFB83" s="280"/>
      <c r="FFC83" s="280"/>
      <c r="FFD83" s="280"/>
      <c r="FFE83" s="280"/>
      <c r="FFF83" s="280"/>
      <c r="FFG83" s="280"/>
      <c r="FFH83" s="280"/>
      <c r="FFI83" s="280"/>
      <c r="FFJ83" s="280"/>
      <c r="FFK83" s="280"/>
      <c r="FFL83" s="280"/>
      <c r="FFM83" s="280"/>
      <c r="FFN83" s="280"/>
      <c r="FFO83" s="280"/>
      <c r="FFP83" s="280"/>
      <c r="FFQ83" s="280"/>
      <c r="FFR83" s="280"/>
      <c r="FFS83" s="280"/>
      <c r="FFT83" s="280"/>
      <c r="FFU83" s="280"/>
      <c r="FFV83" s="280"/>
      <c r="FFW83" s="280"/>
      <c r="FFX83" s="280"/>
      <c r="FFY83" s="280"/>
      <c r="FFZ83" s="280"/>
      <c r="FGA83" s="280"/>
      <c r="FGB83" s="280"/>
      <c r="FGC83" s="280"/>
      <c r="FGD83" s="280"/>
      <c r="FGE83" s="280"/>
      <c r="FGF83" s="280"/>
      <c r="FGG83" s="280"/>
      <c r="FGH83" s="280"/>
      <c r="FGI83" s="280"/>
      <c r="FGJ83" s="280"/>
      <c r="FGK83" s="280"/>
      <c r="FGL83" s="280"/>
      <c r="FGM83" s="280"/>
      <c r="FGN83" s="280"/>
      <c r="FGO83" s="280"/>
      <c r="FGP83" s="280"/>
      <c r="FGQ83" s="280"/>
      <c r="FGR83" s="280"/>
      <c r="FGS83" s="280"/>
      <c r="FGT83" s="280"/>
      <c r="FGU83" s="280"/>
      <c r="FGV83" s="280"/>
      <c r="FGW83" s="280"/>
      <c r="FGX83" s="280"/>
      <c r="FGY83" s="280"/>
      <c r="FGZ83" s="280"/>
      <c r="FHA83" s="280"/>
      <c r="FHB83" s="280"/>
      <c r="FHC83" s="280"/>
      <c r="FHD83" s="280"/>
      <c r="FHE83" s="280"/>
      <c r="FHF83" s="280"/>
      <c r="FHG83" s="280"/>
      <c r="FHH83" s="280"/>
      <c r="FHI83" s="280"/>
      <c r="FHJ83" s="280"/>
      <c r="FHK83" s="280"/>
      <c r="FHL83" s="280"/>
      <c r="FHM83" s="280"/>
      <c r="FHN83" s="280"/>
      <c r="FHO83" s="280"/>
      <c r="FHP83" s="280"/>
      <c r="FHQ83" s="280"/>
      <c r="FHR83" s="280"/>
      <c r="FHS83" s="280"/>
      <c r="FHT83" s="280"/>
      <c r="FHU83" s="280"/>
      <c r="FHV83" s="280"/>
      <c r="FHW83" s="280"/>
      <c r="FHX83" s="280"/>
      <c r="FHY83" s="280"/>
      <c r="FHZ83" s="280"/>
      <c r="FIA83" s="280"/>
      <c r="FIB83" s="280"/>
      <c r="FIC83" s="280"/>
      <c r="FID83" s="280"/>
      <c r="FIE83" s="280"/>
      <c r="FIF83" s="280"/>
      <c r="FIG83" s="280"/>
      <c r="FIH83" s="280"/>
      <c r="FII83" s="280"/>
      <c r="FIJ83" s="280"/>
      <c r="FIK83" s="280"/>
      <c r="FIL83" s="280"/>
      <c r="FIM83" s="280"/>
      <c r="FIN83" s="280"/>
      <c r="FIO83" s="280"/>
      <c r="FIP83" s="280"/>
      <c r="FIQ83" s="280"/>
      <c r="FIR83" s="280"/>
      <c r="FIS83" s="280"/>
      <c r="FIT83" s="280"/>
      <c r="FIU83" s="280"/>
      <c r="FIV83" s="280"/>
      <c r="FIW83" s="280"/>
      <c r="FIX83" s="280"/>
      <c r="FIY83" s="280"/>
      <c r="FIZ83" s="280"/>
      <c r="FJA83" s="280"/>
      <c r="FJB83" s="280"/>
      <c r="FJC83" s="280"/>
      <c r="FJD83" s="280"/>
      <c r="FJE83" s="280"/>
      <c r="FJF83" s="280"/>
      <c r="FJG83" s="280"/>
      <c r="FJH83" s="280"/>
      <c r="FJI83" s="280"/>
      <c r="FJJ83" s="280"/>
      <c r="FJK83" s="280"/>
      <c r="FJL83" s="280"/>
      <c r="FJM83" s="280"/>
      <c r="FJN83" s="280"/>
      <c r="FJO83" s="280"/>
      <c r="FJP83" s="280"/>
      <c r="FJQ83" s="280"/>
      <c r="FJR83" s="280"/>
      <c r="FJS83" s="280"/>
      <c r="FJT83" s="280"/>
      <c r="FJU83" s="280"/>
      <c r="FJV83" s="280"/>
      <c r="FJW83" s="280"/>
      <c r="FJX83" s="280"/>
      <c r="FJY83" s="280"/>
      <c r="FJZ83" s="280"/>
      <c r="FKA83" s="280"/>
      <c r="FKB83" s="280"/>
      <c r="FKC83" s="280"/>
      <c r="FKD83" s="280"/>
      <c r="FKE83" s="280"/>
      <c r="FKF83" s="280"/>
      <c r="FKG83" s="280"/>
      <c r="FKH83" s="280"/>
      <c r="FKI83" s="280"/>
      <c r="FKJ83" s="280"/>
      <c r="FKK83" s="280"/>
      <c r="FKL83" s="280"/>
      <c r="FKM83" s="280"/>
      <c r="FKN83" s="280"/>
      <c r="FKO83" s="280"/>
      <c r="FKP83" s="280"/>
      <c r="FKQ83" s="280"/>
      <c r="FKR83" s="280"/>
      <c r="FKS83" s="280"/>
      <c r="FKT83" s="280"/>
      <c r="FKU83" s="280"/>
      <c r="FKV83" s="280"/>
      <c r="FKW83" s="280"/>
      <c r="FKX83" s="280"/>
      <c r="FKY83" s="280"/>
      <c r="FKZ83" s="280"/>
      <c r="FLA83" s="280"/>
      <c r="FLB83" s="280"/>
      <c r="FLC83" s="280"/>
      <c r="FLD83" s="280"/>
      <c r="FLE83" s="280"/>
      <c r="FLF83" s="280"/>
      <c r="FLG83" s="280"/>
      <c r="FLH83" s="280"/>
      <c r="FLI83" s="280"/>
      <c r="FLJ83" s="280"/>
      <c r="FLK83" s="280"/>
      <c r="FLL83" s="280"/>
      <c r="FLM83" s="280"/>
      <c r="FLN83" s="280"/>
      <c r="FLO83" s="280"/>
      <c r="FLP83" s="280"/>
      <c r="FLQ83" s="280"/>
      <c r="FLR83" s="280"/>
      <c r="FLS83" s="280"/>
      <c r="FLT83" s="280"/>
      <c r="FLU83" s="280"/>
      <c r="FLV83" s="280"/>
      <c r="FLW83" s="280"/>
      <c r="FLX83" s="280"/>
      <c r="FLY83" s="280"/>
      <c r="FLZ83" s="280"/>
      <c r="FMA83" s="280"/>
      <c r="FMB83" s="280"/>
      <c r="FMC83" s="280"/>
      <c r="FMD83" s="280"/>
      <c r="FME83" s="280"/>
      <c r="FMF83" s="280"/>
      <c r="FMG83" s="280"/>
      <c r="FMH83" s="280"/>
      <c r="FMI83" s="280"/>
      <c r="FMJ83" s="280"/>
      <c r="FMK83" s="280"/>
      <c r="FML83" s="280"/>
      <c r="FMM83" s="280"/>
      <c r="FMN83" s="280"/>
      <c r="FMO83" s="280"/>
      <c r="FMP83" s="280"/>
      <c r="FMQ83" s="280"/>
      <c r="FMR83" s="280"/>
      <c r="FMS83" s="280"/>
      <c r="FMT83" s="280"/>
      <c r="FMU83" s="280"/>
      <c r="FMV83" s="280"/>
      <c r="FMW83" s="280"/>
      <c r="FMX83" s="280"/>
      <c r="FMY83" s="280"/>
      <c r="FMZ83" s="280"/>
      <c r="FNA83" s="280"/>
      <c r="FNB83" s="280"/>
      <c r="FNC83" s="280"/>
      <c r="FND83" s="280"/>
      <c r="FNE83" s="280"/>
      <c r="FNF83" s="280"/>
      <c r="FNG83" s="280"/>
      <c r="FNH83" s="280"/>
      <c r="FNI83" s="280"/>
      <c r="FNJ83" s="280"/>
      <c r="FNK83" s="280"/>
      <c r="FNL83" s="280"/>
      <c r="FNM83" s="280"/>
      <c r="FNN83" s="280"/>
      <c r="FNO83" s="280"/>
      <c r="FNP83" s="280"/>
      <c r="FNQ83" s="280"/>
      <c r="FNR83" s="280"/>
      <c r="FNS83" s="280"/>
      <c r="FNT83" s="280"/>
      <c r="FNU83" s="280"/>
      <c r="FNV83" s="280"/>
      <c r="FNW83" s="280"/>
      <c r="FNX83" s="280"/>
      <c r="FNY83" s="280"/>
      <c r="FNZ83" s="280"/>
      <c r="FOA83" s="280"/>
      <c r="FOB83" s="280"/>
      <c r="FOC83" s="280"/>
      <c r="FOD83" s="280"/>
      <c r="FOE83" s="280"/>
      <c r="FOF83" s="280"/>
      <c r="FOG83" s="280"/>
      <c r="FOH83" s="280"/>
      <c r="FOI83" s="280"/>
      <c r="FOJ83" s="280"/>
      <c r="FOK83" s="280"/>
      <c r="FOL83" s="280"/>
      <c r="FOM83" s="280"/>
      <c r="FON83" s="280"/>
      <c r="FOO83" s="280"/>
      <c r="FOP83" s="280"/>
      <c r="FOQ83" s="280"/>
      <c r="FOR83" s="280"/>
      <c r="FOS83" s="280"/>
      <c r="FOT83" s="280"/>
      <c r="FOU83" s="280"/>
      <c r="FOV83" s="280"/>
      <c r="FOW83" s="280"/>
      <c r="FOX83" s="280"/>
      <c r="FOY83" s="280"/>
      <c r="FOZ83" s="280"/>
      <c r="FPA83" s="280"/>
      <c r="FPB83" s="280"/>
      <c r="FPC83" s="280"/>
      <c r="FPD83" s="280"/>
      <c r="FPE83" s="280"/>
      <c r="FPF83" s="280"/>
      <c r="FPG83" s="280"/>
      <c r="FPH83" s="280"/>
      <c r="FPI83" s="280"/>
      <c r="FPJ83" s="280"/>
      <c r="FPK83" s="280"/>
      <c r="FPL83" s="280"/>
      <c r="FPM83" s="280"/>
      <c r="FPN83" s="280"/>
      <c r="FPO83" s="280"/>
      <c r="FPP83" s="280"/>
      <c r="FPQ83" s="280"/>
      <c r="FPR83" s="280"/>
      <c r="FPS83" s="280"/>
      <c r="FPT83" s="280"/>
      <c r="FPU83" s="280"/>
      <c r="FPV83" s="280"/>
      <c r="FPW83" s="280"/>
      <c r="FPX83" s="280"/>
      <c r="FPY83" s="280"/>
      <c r="FPZ83" s="280"/>
      <c r="FQA83" s="280"/>
      <c r="FQB83" s="280"/>
      <c r="FQC83" s="280"/>
      <c r="FQD83" s="280"/>
      <c r="FQE83" s="280"/>
      <c r="FQF83" s="280"/>
      <c r="FQG83" s="280"/>
      <c r="FQH83" s="280"/>
      <c r="FQI83" s="280"/>
      <c r="FQJ83" s="280"/>
      <c r="FQK83" s="280"/>
      <c r="FQL83" s="280"/>
      <c r="FQM83" s="280"/>
      <c r="FQN83" s="280"/>
      <c r="FQO83" s="280"/>
      <c r="FQP83" s="280"/>
      <c r="FQQ83" s="280"/>
      <c r="FQR83" s="280"/>
      <c r="FQS83" s="280"/>
      <c r="FQT83" s="280"/>
      <c r="FQU83" s="280"/>
      <c r="FQV83" s="280"/>
      <c r="FQW83" s="280"/>
      <c r="FQX83" s="280"/>
      <c r="FQY83" s="280"/>
      <c r="FQZ83" s="280"/>
      <c r="FRA83" s="280"/>
      <c r="FRB83" s="280"/>
      <c r="FRC83" s="280"/>
      <c r="FRD83" s="280"/>
      <c r="FRE83" s="280"/>
      <c r="FRF83" s="280"/>
      <c r="FRG83" s="280"/>
      <c r="FRH83" s="280"/>
      <c r="FRI83" s="280"/>
      <c r="FRJ83" s="280"/>
      <c r="FRK83" s="280"/>
      <c r="FRL83" s="280"/>
      <c r="FRM83" s="280"/>
      <c r="FRN83" s="280"/>
      <c r="FRO83" s="280"/>
      <c r="FRP83" s="280"/>
      <c r="FRQ83" s="280"/>
      <c r="FRR83" s="280"/>
      <c r="FRS83" s="280"/>
      <c r="FRT83" s="280"/>
      <c r="FRU83" s="280"/>
      <c r="FRV83" s="280"/>
      <c r="FRW83" s="280"/>
      <c r="FRX83" s="280"/>
      <c r="FRY83" s="280"/>
      <c r="FRZ83" s="280"/>
      <c r="FSA83" s="280"/>
      <c r="FSB83" s="280"/>
      <c r="FSC83" s="280"/>
      <c r="FSD83" s="280"/>
      <c r="FSE83" s="280"/>
      <c r="FSF83" s="280"/>
      <c r="FSG83" s="280"/>
      <c r="FSH83" s="280"/>
      <c r="FSI83" s="280"/>
      <c r="FSJ83" s="280"/>
      <c r="FSK83" s="280"/>
      <c r="FSL83" s="280"/>
      <c r="FSM83" s="280"/>
      <c r="FSN83" s="280"/>
      <c r="FSO83" s="280"/>
      <c r="FSP83" s="280"/>
      <c r="FSQ83" s="280"/>
      <c r="FSR83" s="280"/>
      <c r="FSS83" s="280"/>
      <c r="FST83" s="280"/>
      <c r="FSU83" s="280"/>
      <c r="FSV83" s="280"/>
      <c r="FSW83" s="280"/>
      <c r="FSX83" s="280"/>
      <c r="FSY83" s="280"/>
      <c r="FSZ83" s="280"/>
      <c r="FTA83" s="280"/>
      <c r="FTB83" s="280"/>
      <c r="FTC83" s="280"/>
      <c r="FTD83" s="280"/>
      <c r="FTE83" s="280"/>
      <c r="FTF83" s="280"/>
      <c r="FTG83" s="280"/>
      <c r="FTH83" s="280"/>
      <c r="FTI83" s="280"/>
      <c r="FTJ83" s="280"/>
      <c r="FTK83" s="280"/>
      <c r="FTL83" s="280"/>
      <c r="FTM83" s="280"/>
      <c r="FTN83" s="280"/>
      <c r="FTO83" s="280"/>
      <c r="FTP83" s="280"/>
      <c r="FTQ83" s="280"/>
      <c r="FTR83" s="280"/>
      <c r="FTS83" s="280"/>
      <c r="FTT83" s="280"/>
      <c r="FTU83" s="280"/>
      <c r="FTV83" s="280"/>
      <c r="FTW83" s="280"/>
      <c r="FTX83" s="280"/>
      <c r="FTY83" s="280"/>
      <c r="FTZ83" s="280"/>
      <c r="FUA83" s="280"/>
      <c r="FUB83" s="280"/>
      <c r="FUC83" s="280"/>
      <c r="FUD83" s="280"/>
      <c r="FUE83" s="280"/>
      <c r="FUF83" s="280"/>
      <c r="FUG83" s="280"/>
      <c r="FUH83" s="280"/>
      <c r="FUI83" s="280"/>
      <c r="FUJ83" s="280"/>
      <c r="FUK83" s="280"/>
      <c r="FUL83" s="280"/>
      <c r="FUM83" s="280"/>
      <c r="FUN83" s="280"/>
      <c r="FUO83" s="280"/>
      <c r="FUP83" s="280"/>
      <c r="FUQ83" s="280"/>
      <c r="FUR83" s="280"/>
      <c r="FUS83" s="280"/>
      <c r="FUT83" s="280"/>
      <c r="FUU83" s="280"/>
      <c r="FUV83" s="280"/>
      <c r="FUW83" s="280"/>
      <c r="FUX83" s="280"/>
      <c r="FUY83" s="280"/>
      <c r="FUZ83" s="280"/>
      <c r="FVA83" s="280"/>
      <c r="FVB83" s="280"/>
      <c r="FVC83" s="280"/>
      <c r="FVD83" s="280"/>
      <c r="FVE83" s="280"/>
      <c r="FVF83" s="280"/>
      <c r="FVG83" s="280"/>
      <c r="FVH83" s="280"/>
      <c r="FVI83" s="280"/>
      <c r="FVJ83" s="280"/>
      <c r="FVK83" s="280"/>
      <c r="FVL83" s="280"/>
      <c r="FVM83" s="280"/>
      <c r="FVN83" s="280"/>
      <c r="FVO83" s="280"/>
      <c r="FVP83" s="280"/>
      <c r="FVQ83" s="280"/>
      <c r="FVR83" s="280"/>
      <c r="FVS83" s="280"/>
      <c r="FVT83" s="280"/>
      <c r="FVU83" s="280"/>
      <c r="FVV83" s="280"/>
      <c r="FVW83" s="280"/>
      <c r="FVX83" s="280"/>
      <c r="FVY83" s="280"/>
      <c r="FVZ83" s="280"/>
      <c r="FWA83" s="280"/>
      <c r="FWB83" s="280"/>
      <c r="FWC83" s="280"/>
      <c r="FWD83" s="280"/>
      <c r="FWE83" s="280"/>
      <c r="FWF83" s="280"/>
      <c r="FWG83" s="280"/>
      <c r="FWH83" s="280"/>
      <c r="FWI83" s="280"/>
      <c r="FWJ83" s="280"/>
      <c r="FWK83" s="280"/>
      <c r="FWL83" s="280"/>
      <c r="FWM83" s="280"/>
      <c r="FWN83" s="280"/>
      <c r="FWO83" s="280"/>
      <c r="FWP83" s="280"/>
      <c r="FWQ83" s="280"/>
      <c r="FWR83" s="280"/>
      <c r="FWS83" s="280"/>
      <c r="FWT83" s="280"/>
      <c r="FWU83" s="280"/>
      <c r="FWV83" s="280"/>
      <c r="FWW83" s="280"/>
      <c r="FWX83" s="280"/>
      <c r="FWY83" s="280"/>
      <c r="FWZ83" s="280"/>
      <c r="FXA83" s="280"/>
      <c r="FXB83" s="280"/>
      <c r="FXC83" s="280"/>
      <c r="FXD83" s="280"/>
      <c r="FXE83" s="280"/>
      <c r="FXF83" s="280"/>
      <c r="FXG83" s="280"/>
      <c r="FXH83" s="280"/>
      <c r="FXI83" s="280"/>
      <c r="FXJ83" s="280"/>
      <c r="FXK83" s="280"/>
      <c r="FXL83" s="280"/>
      <c r="FXM83" s="280"/>
      <c r="FXN83" s="280"/>
      <c r="FXO83" s="280"/>
      <c r="FXP83" s="280"/>
      <c r="FXQ83" s="280"/>
      <c r="FXR83" s="280"/>
      <c r="FXS83" s="280"/>
      <c r="FXT83" s="280"/>
      <c r="FXU83" s="280"/>
      <c r="FXV83" s="280"/>
      <c r="FXW83" s="280"/>
      <c r="FXX83" s="280"/>
      <c r="FXY83" s="280"/>
      <c r="FXZ83" s="280"/>
      <c r="FYA83" s="280"/>
      <c r="FYB83" s="280"/>
      <c r="FYC83" s="280"/>
      <c r="FYD83" s="280"/>
      <c r="FYE83" s="280"/>
      <c r="FYF83" s="280"/>
      <c r="FYG83" s="280"/>
      <c r="FYH83" s="280"/>
      <c r="FYI83" s="280"/>
      <c r="FYJ83" s="280"/>
      <c r="FYK83" s="280"/>
      <c r="FYL83" s="280"/>
      <c r="FYM83" s="280"/>
      <c r="FYN83" s="280"/>
      <c r="FYO83" s="280"/>
      <c r="FYP83" s="280"/>
      <c r="FYQ83" s="280"/>
      <c r="FYR83" s="280"/>
      <c r="FYS83" s="280"/>
      <c r="FYT83" s="280"/>
      <c r="FYU83" s="280"/>
      <c r="FYV83" s="280"/>
      <c r="FYW83" s="280"/>
      <c r="FYX83" s="280"/>
      <c r="FYY83" s="280"/>
      <c r="FYZ83" s="280"/>
      <c r="FZA83" s="280"/>
      <c r="FZB83" s="280"/>
      <c r="FZC83" s="280"/>
      <c r="FZD83" s="280"/>
      <c r="FZE83" s="280"/>
      <c r="FZF83" s="280"/>
      <c r="FZG83" s="280"/>
      <c r="FZH83" s="280"/>
      <c r="FZI83" s="280"/>
      <c r="FZJ83" s="280"/>
      <c r="FZK83" s="280"/>
      <c r="FZL83" s="280"/>
      <c r="FZM83" s="280"/>
      <c r="FZN83" s="280"/>
      <c r="FZO83" s="280"/>
      <c r="FZP83" s="280"/>
      <c r="FZQ83" s="280"/>
      <c r="FZR83" s="280"/>
      <c r="FZS83" s="280"/>
      <c r="FZT83" s="280"/>
      <c r="FZU83" s="280"/>
      <c r="FZV83" s="280"/>
      <c r="FZW83" s="280"/>
      <c r="FZX83" s="280"/>
      <c r="FZY83" s="280"/>
      <c r="FZZ83" s="280"/>
      <c r="GAA83" s="280"/>
      <c r="GAB83" s="280"/>
      <c r="GAC83" s="280"/>
      <c r="GAD83" s="280"/>
      <c r="GAE83" s="280"/>
      <c r="GAF83" s="280"/>
      <c r="GAG83" s="280"/>
      <c r="GAH83" s="280"/>
      <c r="GAI83" s="280"/>
      <c r="GAJ83" s="280"/>
      <c r="GAK83" s="280"/>
      <c r="GAL83" s="280"/>
      <c r="GAM83" s="280"/>
      <c r="GAN83" s="280"/>
      <c r="GAO83" s="280"/>
      <c r="GAP83" s="280"/>
      <c r="GAQ83" s="280"/>
      <c r="GAR83" s="280"/>
      <c r="GAS83" s="280"/>
      <c r="GAT83" s="280"/>
      <c r="GAU83" s="280"/>
      <c r="GAV83" s="280"/>
      <c r="GAW83" s="280"/>
      <c r="GAX83" s="280"/>
      <c r="GAY83" s="280"/>
      <c r="GAZ83" s="280"/>
      <c r="GBA83" s="280"/>
      <c r="GBB83" s="280"/>
      <c r="GBC83" s="280"/>
      <c r="GBD83" s="280"/>
      <c r="GBE83" s="280"/>
      <c r="GBF83" s="280"/>
      <c r="GBG83" s="280"/>
      <c r="GBH83" s="280"/>
      <c r="GBI83" s="280"/>
      <c r="GBJ83" s="280"/>
      <c r="GBK83" s="280"/>
      <c r="GBL83" s="280"/>
      <c r="GBM83" s="280"/>
      <c r="GBN83" s="280"/>
      <c r="GBO83" s="280"/>
      <c r="GBP83" s="280"/>
      <c r="GBQ83" s="280"/>
      <c r="GBR83" s="280"/>
      <c r="GBS83" s="280"/>
      <c r="GBT83" s="280"/>
      <c r="GBU83" s="280"/>
      <c r="GBV83" s="280"/>
      <c r="GBW83" s="280"/>
      <c r="GBX83" s="280"/>
      <c r="GBY83" s="280"/>
      <c r="GBZ83" s="280"/>
      <c r="GCA83" s="280"/>
      <c r="GCB83" s="280"/>
      <c r="GCC83" s="280"/>
      <c r="GCD83" s="280"/>
      <c r="GCE83" s="280"/>
      <c r="GCF83" s="280"/>
      <c r="GCG83" s="280"/>
      <c r="GCH83" s="280"/>
      <c r="GCI83" s="280"/>
      <c r="GCJ83" s="280"/>
      <c r="GCK83" s="280"/>
      <c r="GCL83" s="280"/>
      <c r="GCM83" s="280"/>
      <c r="GCN83" s="280"/>
      <c r="GCO83" s="280"/>
      <c r="GCP83" s="280"/>
      <c r="GCQ83" s="280"/>
      <c r="GCR83" s="280"/>
      <c r="GCS83" s="280"/>
      <c r="GCT83" s="280"/>
      <c r="GCU83" s="280"/>
      <c r="GCV83" s="280"/>
      <c r="GCW83" s="280"/>
      <c r="GCX83" s="280"/>
      <c r="GCY83" s="280"/>
      <c r="GCZ83" s="280"/>
      <c r="GDA83" s="280"/>
      <c r="GDB83" s="280"/>
      <c r="GDC83" s="280"/>
      <c r="GDD83" s="280"/>
      <c r="GDE83" s="280"/>
      <c r="GDF83" s="280"/>
      <c r="GDG83" s="280"/>
      <c r="GDH83" s="280"/>
      <c r="GDI83" s="280"/>
      <c r="GDJ83" s="280"/>
      <c r="GDK83" s="280"/>
      <c r="GDL83" s="280"/>
      <c r="GDM83" s="280"/>
      <c r="GDN83" s="280"/>
      <c r="GDO83" s="280"/>
      <c r="GDP83" s="280"/>
      <c r="GDQ83" s="280"/>
      <c r="GDR83" s="280"/>
      <c r="GDS83" s="280"/>
      <c r="GDT83" s="280"/>
      <c r="GDU83" s="280"/>
      <c r="GDV83" s="280"/>
      <c r="GDW83" s="280"/>
      <c r="GDX83" s="280"/>
      <c r="GDY83" s="280"/>
      <c r="GDZ83" s="280"/>
      <c r="GEA83" s="280"/>
      <c r="GEB83" s="280"/>
      <c r="GEC83" s="280"/>
      <c r="GED83" s="280"/>
      <c r="GEE83" s="280"/>
      <c r="GEF83" s="280"/>
      <c r="GEG83" s="280"/>
      <c r="GEH83" s="280"/>
      <c r="GEI83" s="280"/>
      <c r="GEJ83" s="280"/>
      <c r="GEK83" s="280"/>
      <c r="GEL83" s="280"/>
      <c r="GEM83" s="280"/>
      <c r="GEN83" s="280"/>
      <c r="GEO83" s="280"/>
      <c r="GEP83" s="280"/>
      <c r="GEQ83" s="280"/>
      <c r="GER83" s="280"/>
      <c r="GES83" s="280"/>
      <c r="GET83" s="280"/>
      <c r="GEU83" s="280"/>
      <c r="GEV83" s="280"/>
      <c r="GEW83" s="280"/>
      <c r="GEX83" s="280"/>
      <c r="GEY83" s="280"/>
      <c r="GEZ83" s="280"/>
      <c r="GFA83" s="280"/>
      <c r="GFB83" s="280"/>
      <c r="GFC83" s="280"/>
      <c r="GFD83" s="280"/>
      <c r="GFE83" s="280"/>
      <c r="GFF83" s="280"/>
      <c r="GFG83" s="280"/>
      <c r="GFH83" s="280"/>
      <c r="GFI83" s="280"/>
      <c r="GFJ83" s="280"/>
      <c r="GFK83" s="280"/>
      <c r="GFL83" s="280"/>
      <c r="GFM83" s="280"/>
      <c r="GFN83" s="280"/>
      <c r="GFO83" s="280"/>
      <c r="GFP83" s="280"/>
      <c r="GFQ83" s="280"/>
      <c r="GFR83" s="280"/>
      <c r="GFS83" s="280"/>
      <c r="GFT83" s="280"/>
      <c r="GFU83" s="280"/>
      <c r="GFV83" s="280"/>
      <c r="GFW83" s="280"/>
      <c r="GFX83" s="280"/>
      <c r="GFY83" s="280"/>
      <c r="GFZ83" s="280"/>
      <c r="GGA83" s="280"/>
      <c r="GGB83" s="280"/>
      <c r="GGC83" s="280"/>
      <c r="GGD83" s="280"/>
      <c r="GGE83" s="280"/>
      <c r="GGF83" s="280"/>
      <c r="GGG83" s="280"/>
      <c r="GGH83" s="280"/>
      <c r="GGI83" s="280"/>
      <c r="GGJ83" s="280"/>
      <c r="GGK83" s="280"/>
      <c r="GGL83" s="280"/>
      <c r="GGM83" s="280"/>
      <c r="GGN83" s="280"/>
      <c r="GGO83" s="280"/>
      <c r="GGP83" s="280"/>
      <c r="GGQ83" s="280"/>
      <c r="GGR83" s="280"/>
      <c r="GGS83" s="280"/>
      <c r="GGT83" s="280"/>
      <c r="GGU83" s="280"/>
      <c r="GGV83" s="280"/>
      <c r="GGW83" s="280"/>
      <c r="GGX83" s="280"/>
      <c r="GGY83" s="280"/>
      <c r="GGZ83" s="280"/>
      <c r="GHA83" s="280"/>
      <c r="GHB83" s="280"/>
      <c r="GHC83" s="280"/>
      <c r="GHD83" s="280"/>
      <c r="GHE83" s="280"/>
      <c r="GHF83" s="280"/>
      <c r="GHG83" s="280"/>
      <c r="GHH83" s="280"/>
      <c r="GHI83" s="280"/>
      <c r="GHJ83" s="280"/>
      <c r="GHK83" s="280"/>
      <c r="GHL83" s="280"/>
      <c r="GHM83" s="280"/>
      <c r="GHN83" s="280"/>
      <c r="GHO83" s="280"/>
      <c r="GHP83" s="280"/>
      <c r="GHQ83" s="280"/>
      <c r="GHR83" s="280"/>
      <c r="GHS83" s="280"/>
      <c r="GHT83" s="280"/>
      <c r="GHU83" s="280"/>
      <c r="GHV83" s="280"/>
      <c r="GHW83" s="280"/>
      <c r="GHX83" s="280"/>
      <c r="GHY83" s="280"/>
      <c r="GHZ83" s="280"/>
      <c r="GIA83" s="280"/>
      <c r="GIB83" s="280"/>
      <c r="GIC83" s="280"/>
      <c r="GID83" s="280"/>
      <c r="GIE83" s="280"/>
      <c r="GIF83" s="280"/>
      <c r="GIG83" s="280"/>
      <c r="GIH83" s="280"/>
      <c r="GII83" s="280"/>
      <c r="GIJ83" s="280"/>
      <c r="GIK83" s="280"/>
      <c r="GIL83" s="280"/>
      <c r="GIM83" s="280"/>
      <c r="GIN83" s="280"/>
      <c r="GIO83" s="280"/>
      <c r="GIP83" s="280"/>
      <c r="GIQ83" s="280"/>
      <c r="GIR83" s="280"/>
      <c r="GIS83" s="280"/>
      <c r="GIT83" s="280"/>
      <c r="GIU83" s="280"/>
      <c r="GIV83" s="280"/>
      <c r="GIW83" s="280"/>
      <c r="GIX83" s="280"/>
      <c r="GIY83" s="280"/>
      <c r="GIZ83" s="280"/>
      <c r="GJA83" s="280"/>
      <c r="GJB83" s="280"/>
      <c r="GJC83" s="280"/>
      <c r="GJD83" s="280"/>
      <c r="GJE83" s="280"/>
      <c r="GJF83" s="280"/>
      <c r="GJG83" s="280"/>
      <c r="GJH83" s="280"/>
      <c r="GJI83" s="280"/>
      <c r="GJJ83" s="280"/>
      <c r="GJK83" s="280"/>
      <c r="GJL83" s="280"/>
      <c r="GJM83" s="280"/>
      <c r="GJN83" s="280"/>
      <c r="GJO83" s="280"/>
      <c r="GJP83" s="280"/>
      <c r="GJQ83" s="280"/>
      <c r="GJR83" s="280"/>
      <c r="GJS83" s="280"/>
      <c r="GJT83" s="280"/>
      <c r="GJU83" s="280"/>
      <c r="GJV83" s="280"/>
      <c r="GJW83" s="280"/>
      <c r="GJX83" s="280"/>
      <c r="GJY83" s="280"/>
      <c r="GJZ83" s="280"/>
      <c r="GKA83" s="280"/>
      <c r="GKB83" s="280"/>
      <c r="GKC83" s="280"/>
      <c r="GKD83" s="280"/>
      <c r="GKE83" s="280"/>
      <c r="GKF83" s="280"/>
      <c r="GKG83" s="280"/>
      <c r="GKH83" s="280"/>
      <c r="GKI83" s="280"/>
      <c r="GKJ83" s="280"/>
      <c r="GKK83" s="280"/>
      <c r="GKL83" s="280"/>
      <c r="GKM83" s="280"/>
      <c r="GKN83" s="280"/>
      <c r="GKO83" s="280"/>
      <c r="GKP83" s="280"/>
      <c r="GKQ83" s="280"/>
      <c r="GKR83" s="280"/>
      <c r="GKS83" s="280"/>
      <c r="GKT83" s="280"/>
      <c r="GKU83" s="280"/>
      <c r="GKV83" s="280"/>
      <c r="GKW83" s="280"/>
      <c r="GKX83" s="280"/>
      <c r="GKY83" s="280"/>
      <c r="GKZ83" s="280"/>
      <c r="GLA83" s="280"/>
      <c r="GLB83" s="280"/>
      <c r="GLC83" s="280"/>
      <c r="GLD83" s="280"/>
      <c r="GLE83" s="280"/>
      <c r="GLF83" s="280"/>
      <c r="GLG83" s="280"/>
      <c r="GLH83" s="280"/>
      <c r="GLI83" s="280"/>
      <c r="GLJ83" s="280"/>
      <c r="GLK83" s="280"/>
      <c r="GLL83" s="280"/>
      <c r="GLM83" s="280"/>
      <c r="GLN83" s="280"/>
      <c r="GLO83" s="280"/>
      <c r="GLP83" s="280"/>
      <c r="GLQ83" s="280"/>
      <c r="GLR83" s="280"/>
      <c r="GLS83" s="280"/>
      <c r="GLT83" s="280"/>
      <c r="GLU83" s="280"/>
      <c r="GLV83" s="280"/>
      <c r="GLW83" s="280"/>
      <c r="GLX83" s="280"/>
      <c r="GLY83" s="280"/>
      <c r="GLZ83" s="280"/>
      <c r="GMA83" s="280"/>
      <c r="GMB83" s="280"/>
      <c r="GMC83" s="280"/>
      <c r="GMD83" s="280"/>
      <c r="GME83" s="280"/>
      <c r="GMF83" s="280"/>
      <c r="GMG83" s="280"/>
      <c r="GMH83" s="280"/>
      <c r="GMI83" s="280"/>
      <c r="GMJ83" s="280"/>
      <c r="GMK83" s="280"/>
      <c r="GML83" s="280"/>
      <c r="GMM83" s="280"/>
      <c r="GMN83" s="280"/>
      <c r="GMO83" s="280"/>
      <c r="GMP83" s="280"/>
      <c r="GMQ83" s="280"/>
      <c r="GMR83" s="280"/>
      <c r="GMS83" s="280"/>
      <c r="GMT83" s="280"/>
      <c r="GMU83" s="280"/>
      <c r="GMV83" s="280"/>
      <c r="GMW83" s="280"/>
      <c r="GMX83" s="280"/>
      <c r="GMY83" s="280"/>
      <c r="GMZ83" s="280"/>
      <c r="GNA83" s="280"/>
      <c r="GNB83" s="280"/>
      <c r="GNC83" s="280"/>
      <c r="GND83" s="280"/>
      <c r="GNE83" s="280"/>
      <c r="GNF83" s="280"/>
      <c r="GNG83" s="280"/>
      <c r="GNH83" s="280"/>
      <c r="GNI83" s="280"/>
      <c r="GNJ83" s="280"/>
      <c r="GNK83" s="280"/>
      <c r="GNL83" s="280"/>
      <c r="GNM83" s="280"/>
      <c r="GNN83" s="280"/>
      <c r="GNO83" s="280"/>
      <c r="GNP83" s="280"/>
      <c r="GNQ83" s="280"/>
      <c r="GNR83" s="280"/>
      <c r="GNS83" s="280"/>
      <c r="GNT83" s="280"/>
      <c r="GNU83" s="280"/>
      <c r="GNV83" s="280"/>
      <c r="GNW83" s="280"/>
      <c r="GNX83" s="280"/>
      <c r="GNY83" s="280"/>
      <c r="GNZ83" s="280"/>
      <c r="GOA83" s="280"/>
      <c r="GOB83" s="280"/>
      <c r="GOC83" s="280"/>
      <c r="GOD83" s="280"/>
      <c r="GOE83" s="280"/>
      <c r="GOF83" s="280"/>
      <c r="GOG83" s="280"/>
      <c r="GOH83" s="280"/>
      <c r="GOI83" s="280"/>
      <c r="GOJ83" s="280"/>
      <c r="GOK83" s="280"/>
      <c r="GOL83" s="280"/>
      <c r="GOM83" s="280"/>
      <c r="GON83" s="280"/>
      <c r="GOO83" s="280"/>
      <c r="GOP83" s="280"/>
      <c r="GOQ83" s="280"/>
      <c r="GOR83" s="280"/>
      <c r="GOS83" s="280"/>
      <c r="GOT83" s="280"/>
      <c r="GOU83" s="280"/>
      <c r="GOV83" s="280"/>
      <c r="GOW83" s="280"/>
      <c r="GOX83" s="280"/>
      <c r="GOY83" s="280"/>
      <c r="GOZ83" s="280"/>
      <c r="GPA83" s="280"/>
      <c r="GPB83" s="280"/>
      <c r="GPC83" s="280"/>
      <c r="GPD83" s="280"/>
      <c r="GPE83" s="280"/>
      <c r="GPF83" s="280"/>
      <c r="GPG83" s="280"/>
      <c r="GPH83" s="280"/>
      <c r="GPI83" s="280"/>
      <c r="GPJ83" s="280"/>
      <c r="GPK83" s="280"/>
      <c r="GPL83" s="280"/>
      <c r="GPM83" s="280"/>
      <c r="GPN83" s="280"/>
      <c r="GPO83" s="280"/>
      <c r="GPP83" s="280"/>
      <c r="GPQ83" s="280"/>
      <c r="GPR83" s="280"/>
      <c r="GPS83" s="280"/>
      <c r="GPT83" s="280"/>
      <c r="GPU83" s="280"/>
      <c r="GPV83" s="280"/>
      <c r="GPW83" s="280"/>
      <c r="GPX83" s="280"/>
      <c r="GPY83" s="280"/>
      <c r="GPZ83" s="280"/>
      <c r="GQA83" s="280"/>
      <c r="GQB83" s="280"/>
      <c r="GQC83" s="280"/>
      <c r="GQD83" s="280"/>
      <c r="GQE83" s="280"/>
      <c r="GQF83" s="280"/>
      <c r="GQG83" s="280"/>
      <c r="GQH83" s="280"/>
      <c r="GQI83" s="280"/>
      <c r="GQJ83" s="280"/>
      <c r="GQK83" s="280"/>
      <c r="GQL83" s="280"/>
      <c r="GQM83" s="280"/>
      <c r="GQN83" s="280"/>
      <c r="GQO83" s="280"/>
      <c r="GQP83" s="280"/>
      <c r="GQQ83" s="280"/>
      <c r="GQR83" s="280"/>
      <c r="GQS83" s="280"/>
      <c r="GQT83" s="280"/>
      <c r="GQU83" s="280"/>
      <c r="GQV83" s="280"/>
      <c r="GQW83" s="280"/>
      <c r="GQX83" s="280"/>
      <c r="GQY83" s="280"/>
      <c r="GQZ83" s="280"/>
      <c r="GRA83" s="280"/>
      <c r="GRB83" s="280"/>
      <c r="GRC83" s="280"/>
      <c r="GRD83" s="280"/>
      <c r="GRE83" s="280"/>
      <c r="GRF83" s="280"/>
      <c r="GRG83" s="280"/>
      <c r="GRH83" s="280"/>
      <c r="GRI83" s="280"/>
      <c r="GRJ83" s="280"/>
      <c r="GRK83" s="280"/>
      <c r="GRL83" s="280"/>
      <c r="GRM83" s="280"/>
      <c r="GRN83" s="280"/>
      <c r="GRO83" s="280"/>
      <c r="GRP83" s="280"/>
      <c r="GRQ83" s="280"/>
      <c r="GRR83" s="280"/>
      <c r="GRS83" s="280"/>
      <c r="GRT83" s="280"/>
      <c r="GRU83" s="280"/>
      <c r="GRV83" s="280"/>
      <c r="GRW83" s="280"/>
      <c r="GRX83" s="280"/>
      <c r="GRY83" s="280"/>
      <c r="GRZ83" s="280"/>
      <c r="GSA83" s="280"/>
      <c r="GSB83" s="280"/>
      <c r="GSC83" s="280"/>
      <c r="GSD83" s="280"/>
      <c r="GSE83" s="280"/>
      <c r="GSF83" s="280"/>
      <c r="GSG83" s="280"/>
      <c r="GSH83" s="280"/>
      <c r="GSI83" s="280"/>
      <c r="GSJ83" s="280"/>
      <c r="GSK83" s="280"/>
      <c r="GSL83" s="280"/>
      <c r="GSM83" s="280"/>
      <c r="GSN83" s="280"/>
      <c r="GSO83" s="280"/>
      <c r="GSP83" s="280"/>
      <c r="GSQ83" s="280"/>
      <c r="GSR83" s="280"/>
      <c r="GSS83" s="280"/>
      <c r="GST83" s="280"/>
      <c r="GSU83" s="280"/>
      <c r="GSV83" s="280"/>
      <c r="GSW83" s="280"/>
      <c r="GSX83" s="280"/>
      <c r="GSY83" s="280"/>
      <c r="GSZ83" s="280"/>
      <c r="GTA83" s="280"/>
      <c r="GTB83" s="280"/>
      <c r="GTC83" s="280"/>
      <c r="GTD83" s="280"/>
      <c r="GTE83" s="280"/>
      <c r="GTF83" s="280"/>
      <c r="GTG83" s="280"/>
      <c r="GTH83" s="280"/>
      <c r="GTI83" s="280"/>
      <c r="GTJ83" s="280"/>
      <c r="GTK83" s="280"/>
      <c r="GTL83" s="280"/>
      <c r="GTM83" s="280"/>
      <c r="GTN83" s="280"/>
      <c r="GTO83" s="280"/>
      <c r="GTP83" s="280"/>
      <c r="GTQ83" s="280"/>
      <c r="GTR83" s="280"/>
      <c r="GTS83" s="280"/>
      <c r="GTT83" s="280"/>
      <c r="GTU83" s="280"/>
      <c r="GTV83" s="280"/>
      <c r="GTW83" s="280"/>
      <c r="GTX83" s="280"/>
      <c r="GTY83" s="280"/>
      <c r="GTZ83" s="280"/>
      <c r="GUA83" s="280"/>
      <c r="GUB83" s="280"/>
      <c r="GUC83" s="280"/>
      <c r="GUD83" s="280"/>
      <c r="GUE83" s="280"/>
      <c r="GUF83" s="280"/>
      <c r="GUG83" s="280"/>
      <c r="GUH83" s="280"/>
      <c r="GUI83" s="280"/>
      <c r="GUJ83" s="280"/>
      <c r="GUK83" s="280"/>
      <c r="GUL83" s="280"/>
      <c r="GUM83" s="280"/>
      <c r="GUN83" s="280"/>
      <c r="GUO83" s="280"/>
      <c r="GUP83" s="280"/>
      <c r="GUQ83" s="280"/>
      <c r="GUR83" s="280"/>
      <c r="GUS83" s="280"/>
      <c r="GUT83" s="280"/>
      <c r="GUU83" s="280"/>
      <c r="GUV83" s="280"/>
      <c r="GUW83" s="280"/>
      <c r="GUX83" s="280"/>
      <c r="GUY83" s="280"/>
      <c r="GUZ83" s="280"/>
      <c r="GVA83" s="280"/>
      <c r="GVB83" s="280"/>
      <c r="GVC83" s="280"/>
      <c r="GVD83" s="280"/>
      <c r="GVE83" s="280"/>
      <c r="GVF83" s="280"/>
      <c r="GVG83" s="280"/>
      <c r="GVH83" s="280"/>
      <c r="GVI83" s="280"/>
      <c r="GVJ83" s="280"/>
      <c r="GVK83" s="280"/>
      <c r="GVL83" s="280"/>
      <c r="GVM83" s="280"/>
      <c r="GVN83" s="280"/>
      <c r="GVO83" s="280"/>
      <c r="GVP83" s="280"/>
      <c r="GVQ83" s="280"/>
      <c r="GVR83" s="280"/>
      <c r="GVS83" s="280"/>
      <c r="GVT83" s="280"/>
      <c r="GVU83" s="280"/>
      <c r="GVV83" s="280"/>
      <c r="GVW83" s="280"/>
      <c r="GVX83" s="280"/>
      <c r="GVY83" s="280"/>
      <c r="GVZ83" s="280"/>
      <c r="GWA83" s="280"/>
      <c r="GWB83" s="280"/>
      <c r="GWC83" s="280"/>
      <c r="GWD83" s="280"/>
      <c r="GWE83" s="280"/>
      <c r="GWF83" s="280"/>
      <c r="GWG83" s="280"/>
      <c r="GWH83" s="280"/>
      <c r="GWI83" s="280"/>
      <c r="GWJ83" s="280"/>
      <c r="GWK83" s="280"/>
      <c r="GWL83" s="280"/>
      <c r="GWM83" s="280"/>
      <c r="GWN83" s="280"/>
      <c r="GWO83" s="280"/>
      <c r="GWP83" s="280"/>
      <c r="GWQ83" s="280"/>
      <c r="GWR83" s="280"/>
      <c r="GWS83" s="280"/>
      <c r="GWT83" s="280"/>
      <c r="GWU83" s="280"/>
      <c r="GWV83" s="280"/>
      <c r="GWW83" s="280"/>
      <c r="GWX83" s="280"/>
      <c r="GWY83" s="280"/>
      <c r="GWZ83" s="280"/>
      <c r="GXA83" s="280"/>
      <c r="GXB83" s="280"/>
      <c r="GXC83" s="280"/>
      <c r="GXD83" s="280"/>
      <c r="GXE83" s="280"/>
      <c r="GXF83" s="280"/>
      <c r="GXG83" s="280"/>
      <c r="GXH83" s="280"/>
      <c r="GXI83" s="280"/>
      <c r="GXJ83" s="280"/>
      <c r="GXK83" s="280"/>
      <c r="GXL83" s="280"/>
      <c r="GXM83" s="280"/>
      <c r="GXN83" s="280"/>
      <c r="GXO83" s="280"/>
      <c r="GXP83" s="280"/>
      <c r="GXQ83" s="280"/>
      <c r="GXR83" s="280"/>
      <c r="GXS83" s="280"/>
      <c r="GXT83" s="280"/>
      <c r="GXU83" s="280"/>
      <c r="GXV83" s="280"/>
      <c r="GXW83" s="280"/>
      <c r="GXX83" s="280"/>
      <c r="GXY83" s="280"/>
      <c r="GXZ83" s="280"/>
      <c r="GYA83" s="280"/>
      <c r="GYB83" s="280"/>
      <c r="GYC83" s="280"/>
      <c r="GYD83" s="280"/>
      <c r="GYE83" s="280"/>
      <c r="GYF83" s="280"/>
      <c r="GYG83" s="280"/>
      <c r="GYH83" s="280"/>
      <c r="GYI83" s="280"/>
      <c r="GYJ83" s="280"/>
      <c r="GYK83" s="280"/>
      <c r="GYL83" s="280"/>
      <c r="GYM83" s="280"/>
      <c r="GYN83" s="280"/>
      <c r="GYO83" s="280"/>
      <c r="GYP83" s="280"/>
      <c r="GYQ83" s="280"/>
      <c r="GYR83" s="280"/>
      <c r="GYS83" s="280"/>
      <c r="GYT83" s="280"/>
      <c r="GYU83" s="280"/>
      <c r="GYV83" s="280"/>
      <c r="GYW83" s="280"/>
      <c r="GYX83" s="280"/>
      <c r="GYY83" s="280"/>
      <c r="GYZ83" s="280"/>
      <c r="GZA83" s="280"/>
      <c r="GZB83" s="280"/>
      <c r="GZC83" s="280"/>
      <c r="GZD83" s="280"/>
      <c r="GZE83" s="280"/>
      <c r="GZF83" s="280"/>
      <c r="GZG83" s="280"/>
      <c r="GZH83" s="280"/>
      <c r="GZI83" s="280"/>
      <c r="GZJ83" s="280"/>
      <c r="GZK83" s="280"/>
      <c r="GZL83" s="280"/>
      <c r="GZM83" s="280"/>
      <c r="GZN83" s="280"/>
      <c r="GZO83" s="280"/>
      <c r="GZP83" s="280"/>
      <c r="GZQ83" s="280"/>
      <c r="GZR83" s="280"/>
      <c r="GZS83" s="280"/>
      <c r="GZT83" s="280"/>
      <c r="GZU83" s="280"/>
      <c r="GZV83" s="280"/>
      <c r="GZW83" s="280"/>
      <c r="GZX83" s="280"/>
      <c r="GZY83" s="280"/>
      <c r="GZZ83" s="280"/>
      <c r="HAA83" s="280"/>
      <c r="HAB83" s="280"/>
      <c r="HAC83" s="280"/>
      <c r="HAD83" s="280"/>
      <c r="HAE83" s="280"/>
      <c r="HAF83" s="280"/>
      <c r="HAG83" s="280"/>
      <c r="HAH83" s="280"/>
      <c r="HAI83" s="280"/>
      <c r="HAJ83" s="280"/>
      <c r="HAK83" s="280"/>
      <c r="HAL83" s="280"/>
      <c r="HAM83" s="280"/>
      <c r="HAN83" s="280"/>
      <c r="HAO83" s="280"/>
      <c r="HAP83" s="280"/>
      <c r="HAQ83" s="280"/>
      <c r="HAR83" s="280"/>
      <c r="HAS83" s="280"/>
      <c r="HAT83" s="280"/>
      <c r="HAU83" s="280"/>
      <c r="HAV83" s="280"/>
      <c r="HAW83" s="280"/>
      <c r="HAX83" s="280"/>
      <c r="HAY83" s="280"/>
      <c r="HAZ83" s="280"/>
      <c r="HBA83" s="280"/>
      <c r="HBB83" s="280"/>
      <c r="HBC83" s="280"/>
      <c r="HBD83" s="280"/>
      <c r="HBE83" s="280"/>
      <c r="HBF83" s="280"/>
      <c r="HBG83" s="280"/>
      <c r="HBH83" s="280"/>
      <c r="HBI83" s="280"/>
      <c r="HBJ83" s="280"/>
      <c r="HBK83" s="280"/>
      <c r="HBL83" s="280"/>
      <c r="HBM83" s="280"/>
      <c r="HBN83" s="280"/>
      <c r="HBO83" s="280"/>
      <c r="HBP83" s="280"/>
      <c r="HBQ83" s="280"/>
      <c r="HBR83" s="280"/>
      <c r="HBS83" s="280"/>
      <c r="HBT83" s="280"/>
      <c r="HBU83" s="280"/>
      <c r="HBV83" s="280"/>
      <c r="HBW83" s="280"/>
      <c r="HBX83" s="280"/>
      <c r="HBY83" s="280"/>
      <c r="HBZ83" s="280"/>
      <c r="HCA83" s="280"/>
      <c r="HCB83" s="280"/>
      <c r="HCC83" s="280"/>
      <c r="HCD83" s="280"/>
      <c r="HCE83" s="280"/>
      <c r="HCF83" s="280"/>
      <c r="HCG83" s="280"/>
      <c r="HCH83" s="280"/>
      <c r="HCI83" s="280"/>
      <c r="HCJ83" s="280"/>
      <c r="HCK83" s="280"/>
      <c r="HCL83" s="280"/>
      <c r="HCM83" s="280"/>
      <c r="HCN83" s="280"/>
      <c r="HCO83" s="280"/>
      <c r="HCP83" s="280"/>
      <c r="HCQ83" s="280"/>
      <c r="HCR83" s="280"/>
      <c r="HCS83" s="280"/>
      <c r="HCT83" s="280"/>
      <c r="HCU83" s="280"/>
      <c r="HCV83" s="280"/>
      <c r="HCW83" s="280"/>
      <c r="HCX83" s="280"/>
      <c r="HCY83" s="280"/>
      <c r="HCZ83" s="280"/>
      <c r="HDA83" s="280"/>
      <c r="HDB83" s="280"/>
      <c r="HDC83" s="280"/>
      <c r="HDD83" s="280"/>
      <c r="HDE83" s="280"/>
      <c r="HDF83" s="280"/>
      <c r="HDG83" s="280"/>
      <c r="HDH83" s="280"/>
      <c r="HDI83" s="280"/>
      <c r="HDJ83" s="280"/>
      <c r="HDK83" s="280"/>
      <c r="HDL83" s="280"/>
      <c r="HDM83" s="280"/>
      <c r="HDN83" s="280"/>
      <c r="HDO83" s="280"/>
      <c r="HDP83" s="280"/>
      <c r="HDQ83" s="280"/>
      <c r="HDR83" s="280"/>
      <c r="HDS83" s="280"/>
      <c r="HDT83" s="280"/>
      <c r="HDU83" s="280"/>
      <c r="HDV83" s="280"/>
      <c r="HDW83" s="280"/>
      <c r="HDX83" s="280"/>
      <c r="HDY83" s="280"/>
      <c r="HDZ83" s="280"/>
      <c r="HEA83" s="280"/>
      <c r="HEB83" s="280"/>
      <c r="HEC83" s="280"/>
      <c r="HED83" s="280"/>
      <c r="HEE83" s="280"/>
      <c r="HEF83" s="280"/>
      <c r="HEG83" s="280"/>
      <c r="HEH83" s="280"/>
      <c r="HEI83" s="280"/>
      <c r="HEJ83" s="280"/>
      <c r="HEK83" s="280"/>
      <c r="HEL83" s="280"/>
      <c r="HEM83" s="280"/>
      <c r="HEN83" s="280"/>
      <c r="HEO83" s="280"/>
      <c r="HEP83" s="280"/>
      <c r="HEQ83" s="280"/>
      <c r="HER83" s="280"/>
      <c r="HES83" s="280"/>
      <c r="HET83" s="280"/>
      <c r="HEU83" s="280"/>
      <c r="HEV83" s="280"/>
      <c r="HEW83" s="280"/>
      <c r="HEX83" s="280"/>
      <c r="HEY83" s="280"/>
      <c r="HEZ83" s="280"/>
      <c r="HFA83" s="280"/>
      <c r="HFB83" s="280"/>
      <c r="HFC83" s="280"/>
      <c r="HFD83" s="280"/>
      <c r="HFE83" s="280"/>
      <c r="HFF83" s="280"/>
      <c r="HFG83" s="280"/>
      <c r="HFH83" s="280"/>
      <c r="HFI83" s="280"/>
      <c r="HFJ83" s="280"/>
      <c r="HFK83" s="280"/>
      <c r="HFL83" s="280"/>
      <c r="HFM83" s="280"/>
      <c r="HFN83" s="280"/>
      <c r="HFO83" s="280"/>
      <c r="HFP83" s="280"/>
      <c r="HFQ83" s="280"/>
      <c r="HFR83" s="280"/>
      <c r="HFS83" s="280"/>
      <c r="HFT83" s="280"/>
      <c r="HFU83" s="280"/>
      <c r="HFV83" s="280"/>
      <c r="HFW83" s="280"/>
      <c r="HFX83" s="280"/>
      <c r="HFY83" s="280"/>
      <c r="HFZ83" s="280"/>
      <c r="HGA83" s="280"/>
      <c r="HGB83" s="280"/>
      <c r="HGC83" s="280"/>
      <c r="HGD83" s="280"/>
      <c r="HGE83" s="280"/>
      <c r="HGF83" s="280"/>
      <c r="HGG83" s="280"/>
      <c r="HGH83" s="280"/>
      <c r="HGI83" s="280"/>
      <c r="HGJ83" s="280"/>
      <c r="HGK83" s="280"/>
      <c r="HGL83" s="280"/>
      <c r="HGM83" s="280"/>
      <c r="HGN83" s="280"/>
      <c r="HGO83" s="280"/>
      <c r="HGP83" s="280"/>
      <c r="HGQ83" s="280"/>
      <c r="HGR83" s="280"/>
      <c r="HGS83" s="280"/>
      <c r="HGT83" s="280"/>
      <c r="HGU83" s="280"/>
      <c r="HGV83" s="280"/>
      <c r="HGW83" s="280"/>
      <c r="HGX83" s="280"/>
      <c r="HGY83" s="280"/>
      <c r="HGZ83" s="280"/>
      <c r="HHA83" s="280"/>
      <c r="HHB83" s="280"/>
      <c r="HHC83" s="280"/>
      <c r="HHD83" s="280"/>
      <c r="HHE83" s="280"/>
      <c r="HHF83" s="280"/>
      <c r="HHG83" s="280"/>
      <c r="HHH83" s="280"/>
      <c r="HHI83" s="280"/>
      <c r="HHJ83" s="280"/>
      <c r="HHK83" s="280"/>
      <c r="HHL83" s="280"/>
      <c r="HHM83" s="280"/>
      <c r="HHN83" s="280"/>
      <c r="HHO83" s="280"/>
      <c r="HHP83" s="280"/>
      <c r="HHQ83" s="280"/>
      <c r="HHR83" s="280"/>
      <c r="HHS83" s="280"/>
      <c r="HHT83" s="280"/>
      <c r="HHU83" s="280"/>
      <c r="HHV83" s="280"/>
      <c r="HHW83" s="280"/>
      <c r="HHX83" s="280"/>
      <c r="HHY83" s="280"/>
      <c r="HHZ83" s="280"/>
      <c r="HIA83" s="280"/>
      <c r="HIB83" s="280"/>
      <c r="HIC83" s="280"/>
      <c r="HID83" s="280"/>
      <c r="HIE83" s="280"/>
      <c r="HIF83" s="280"/>
      <c r="HIG83" s="280"/>
      <c r="HIH83" s="280"/>
      <c r="HII83" s="280"/>
      <c r="HIJ83" s="280"/>
      <c r="HIK83" s="280"/>
      <c r="HIL83" s="280"/>
      <c r="HIM83" s="280"/>
      <c r="HIN83" s="280"/>
      <c r="HIO83" s="280"/>
      <c r="HIP83" s="280"/>
      <c r="HIQ83" s="280"/>
      <c r="HIR83" s="280"/>
      <c r="HIS83" s="280"/>
      <c r="HIT83" s="280"/>
      <c r="HIU83" s="280"/>
      <c r="HIV83" s="280"/>
      <c r="HIW83" s="280"/>
      <c r="HIX83" s="280"/>
      <c r="HIY83" s="280"/>
      <c r="HIZ83" s="280"/>
      <c r="HJA83" s="280"/>
      <c r="HJB83" s="280"/>
      <c r="HJC83" s="280"/>
      <c r="HJD83" s="280"/>
      <c r="HJE83" s="280"/>
      <c r="HJF83" s="280"/>
      <c r="HJG83" s="280"/>
      <c r="HJH83" s="280"/>
      <c r="HJI83" s="280"/>
      <c r="HJJ83" s="280"/>
      <c r="HJK83" s="280"/>
      <c r="HJL83" s="280"/>
      <c r="HJM83" s="280"/>
      <c r="HJN83" s="280"/>
      <c r="HJO83" s="280"/>
      <c r="HJP83" s="280"/>
      <c r="HJQ83" s="280"/>
      <c r="HJR83" s="280"/>
      <c r="HJS83" s="280"/>
      <c r="HJT83" s="280"/>
      <c r="HJU83" s="280"/>
      <c r="HJV83" s="280"/>
      <c r="HJW83" s="280"/>
      <c r="HJX83" s="280"/>
      <c r="HJY83" s="280"/>
      <c r="HJZ83" s="280"/>
      <c r="HKA83" s="280"/>
      <c r="HKB83" s="280"/>
      <c r="HKC83" s="280"/>
      <c r="HKD83" s="280"/>
      <c r="HKE83" s="280"/>
      <c r="HKF83" s="280"/>
      <c r="HKG83" s="280"/>
      <c r="HKH83" s="280"/>
      <c r="HKI83" s="280"/>
      <c r="HKJ83" s="280"/>
      <c r="HKK83" s="280"/>
      <c r="HKL83" s="280"/>
      <c r="HKM83" s="280"/>
      <c r="HKN83" s="280"/>
      <c r="HKO83" s="280"/>
      <c r="HKP83" s="280"/>
      <c r="HKQ83" s="280"/>
      <c r="HKR83" s="280"/>
      <c r="HKS83" s="280"/>
      <c r="HKT83" s="280"/>
      <c r="HKU83" s="280"/>
      <c r="HKV83" s="280"/>
      <c r="HKW83" s="280"/>
      <c r="HKX83" s="280"/>
      <c r="HKY83" s="280"/>
      <c r="HKZ83" s="280"/>
      <c r="HLA83" s="280"/>
      <c r="HLB83" s="280"/>
      <c r="HLC83" s="280"/>
      <c r="HLD83" s="280"/>
      <c r="HLE83" s="280"/>
      <c r="HLF83" s="280"/>
      <c r="HLG83" s="280"/>
      <c r="HLH83" s="280"/>
      <c r="HLI83" s="280"/>
      <c r="HLJ83" s="280"/>
      <c r="HLK83" s="280"/>
      <c r="HLL83" s="280"/>
      <c r="HLM83" s="280"/>
      <c r="HLN83" s="280"/>
      <c r="HLO83" s="280"/>
      <c r="HLP83" s="280"/>
      <c r="HLQ83" s="280"/>
      <c r="HLR83" s="280"/>
      <c r="HLS83" s="280"/>
      <c r="HLT83" s="280"/>
      <c r="HLU83" s="280"/>
      <c r="HLV83" s="280"/>
      <c r="HLW83" s="280"/>
      <c r="HLX83" s="280"/>
      <c r="HLY83" s="280"/>
      <c r="HLZ83" s="280"/>
      <c r="HMA83" s="280"/>
      <c r="HMB83" s="280"/>
      <c r="HMC83" s="280"/>
      <c r="HMD83" s="280"/>
      <c r="HME83" s="280"/>
      <c r="HMF83" s="280"/>
      <c r="HMG83" s="280"/>
      <c r="HMH83" s="280"/>
      <c r="HMI83" s="280"/>
      <c r="HMJ83" s="280"/>
      <c r="HMK83" s="280"/>
      <c r="HML83" s="280"/>
      <c r="HMM83" s="280"/>
      <c r="HMN83" s="280"/>
      <c r="HMO83" s="280"/>
      <c r="HMP83" s="280"/>
      <c r="HMQ83" s="280"/>
      <c r="HMR83" s="280"/>
      <c r="HMS83" s="280"/>
      <c r="HMT83" s="280"/>
      <c r="HMU83" s="280"/>
      <c r="HMV83" s="280"/>
      <c r="HMW83" s="280"/>
      <c r="HMX83" s="280"/>
      <c r="HMY83" s="280"/>
      <c r="HMZ83" s="280"/>
      <c r="HNA83" s="280"/>
      <c r="HNB83" s="280"/>
      <c r="HNC83" s="280"/>
      <c r="HND83" s="280"/>
      <c r="HNE83" s="280"/>
      <c r="HNF83" s="280"/>
      <c r="HNG83" s="280"/>
      <c r="HNH83" s="280"/>
      <c r="HNI83" s="280"/>
      <c r="HNJ83" s="280"/>
      <c r="HNK83" s="280"/>
      <c r="HNL83" s="280"/>
      <c r="HNM83" s="280"/>
      <c r="HNN83" s="280"/>
      <c r="HNO83" s="280"/>
      <c r="HNP83" s="280"/>
      <c r="HNQ83" s="280"/>
      <c r="HNR83" s="280"/>
      <c r="HNS83" s="280"/>
      <c r="HNT83" s="280"/>
      <c r="HNU83" s="280"/>
      <c r="HNV83" s="280"/>
      <c r="HNW83" s="280"/>
      <c r="HNX83" s="280"/>
      <c r="HNY83" s="280"/>
      <c r="HNZ83" s="280"/>
      <c r="HOA83" s="280"/>
      <c r="HOB83" s="280"/>
      <c r="HOC83" s="280"/>
      <c r="HOD83" s="280"/>
      <c r="HOE83" s="280"/>
      <c r="HOF83" s="280"/>
      <c r="HOG83" s="280"/>
      <c r="HOH83" s="280"/>
      <c r="HOI83" s="280"/>
      <c r="HOJ83" s="280"/>
      <c r="HOK83" s="280"/>
      <c r="HOL83" s="280"/>
      <c r="HOM83" s="280"/>
      <c r="HON83" s="280"/>
      <c r="HOO83" s="280"/>
      <c r="HOP83" s="280"/>
      <c r="HOQ83" s="280"/>
      <c r="HOR83" s="280"/>
      <c r="HOS83" s="280"/>
      <c r="HOT83" s="280"/>
      <c r="HOU83" s="280"/>
      <c r="HOV83" s="280"/>
      <c r="HOW83" s="280"/>
      <c r="HOX83" s="280"/>
      <c r="HOY83" s="280"/>
      <c r="HOZ83" s="280"/>
      <c r="HPA83" s="280"/>
      <c r="HPB83" s="280"/>
      <c r="HPC83" s="280"/>
      <c r="HPD83" s="280"/>
      <c r="HPE83" s="280"/>
      <c r="HPF83" s="280"/>
      <c r="HPG83" s="280"/>
      <c r="HPH83" s="280"/>
      <c r="HPI83" s="280"/>
      <c r="HPJ83" s="280"/>
      <c r="HPK83" s="280"/>
      <c r="HPL83" s="280"/>
      <c r="HPM83" s="280"/>
      <c r="HPN83" s="280"/>
      <c r="HPO83" s="280"/>
      <c r="HPP83" s="280"/>
      <c r="HPQ83" s="280"/>
      <c r="HPR83" s="280"/>
      <c r="HPS83" s="280"/>
      <c r="HPT83" s="280"/>
      <c r="HPU83" s="280"/>
      <c r="HPV83" s="280"/>
      <c r="HPW83" s="280"/>
      <c r="HPX83" s="280"/>
      <c r="HPY83" s="280"/>
      <c r="HPZ83" s="280"/>
      <c r="HQA83" s="280"/>
      <c r="HQB83" s="280"/>
      <c r="HQC83" s="280"/>
      <c r="HQD83" s="280"/>
      <c r="HQE83" s="280"/>
      <c r="HQF83" s="280"/>
      <c r="HQG83" s="280"/>
      <c r="HQH83" s="280"/>
      <c r="HQI83" s="280"/>
      <c r="HQJ83" s="280"/>
      <c r="HQK83" s="280"/>
      <c r="HQL83" s="280"/>
      <c r="HQM83" s="280"/>
      <c r="HQN83" s="280"/>
      <c r="HQO83" s="280"/>
      <c r="HQP83" s="280"/>
      <c r="HQQ83" s="280"/>
      <c r="HQR83" s="280"/>
      <c r="HQS83" s="280"/>
      <c r="HQT83" s="280"/>
      <c r="HQU83" s="280"/>
      <c r="HQV83" s="280"/>
      <c r="HQW83" s="280"/>
      <c r="HQX83" s="280"/>
      <c r="HQY83" s="280"/>
      <c r="HQZ83" s="280"/>
      <c r="HRA83" s="280"/>
      <c r="HRB83" s="280"/>
      <c r="HRC83" s="280"/>
      <c r="HRD83" s="280"/>
      <c r="HRE83" s="280"/>
      <c r="HRF83" s="280"/>
      <c r="HRG83" s="280"/>
      <c r="HRH83" s="280"/>
      <c r="HRI83" s="280"/>
      <c r="HRJ83" s="280"/>
      <c r="HRK83" s="280"/>
      <c r="HRL83" s="280"/>
      <c r="HRM83" s="280"/>
      <c r="HRN83" s="280"/>
      <c r="HRO83" s="280"/>
      <c r="HRP83" s="280"/>
      <c r="HRQ83" s="280"/>
      <c r="HRR83" s="280"/>
      <c r="HRS83" s="280"/>
      <c r="HRT83" s="280"/>
      <c r="HRU83" s="280"/>
      <c r="HRV83" s="280"/>
      <c r="HRW83" s="280"/>
      <c r="HRX83" s="280"/>
      <c r="HRY83" s="280"/>
      <c r="HRZ83" s="280"/>
      <c r="HSA83" s="280"/>
      <c r="HSB83" s="280"/>
      <c r="HSC83" s="280"/>
      <c r="HSD83" s="280"/>
      <c r="HSE83" s="280"/>
      <c r="HSF83" s="280"/>
      <c r="HSG83" s="280"/>
      <c r="HSH83" s="280"/>
      <c r="HSI83" s="280"/>
      <c r="HSJ83" s="280"/>
      <c r="HSK83" s="280"/>
      <c r="HSL83" s="280"/>
      <c r="HSM83" s="280"/>
      <c r="HSN83" s="280"/>
      <c r="HSO83" s="280"/>
      <c r="HSP83" s="280"/>
      <c r="HSQ83" s="280"/>
      <c r="HSR83" s="280"/>
      <c r="HSS83" s="280"/>
      <c r="HST83" s="280"/>
      <c r="HSU83" s="280"/>
      <c r="HSV83" s="280"/>
      <c r="HSW83" s="280"/>
      <c r="HSX83" s="280"/>
      <c r="HSY83" s="280"/>
      <c r="HSZ83" s="280"/>
      <c r="HTA83" s="280"/>
      <c r="HTB83" s="280"/>
      <c r="HTC83" s="280"/>
      <c r="HTD83" s="280"/>
      <c r="HTE83" s="280"/>
      <c r="HTF83" s="280"/>
      <c r="HTG83" s="280"/>
      <c r="HTH83" s="280"/>
      <c r="HTI83" s="280"/>
      <c r="HTJ83" s="280"/>
      <c r="HTK83" s="280"/>
      <c r="HTL83" s="280"/>
      <c r="HTM83" s="280"/>
      <c r="HTN83" s="280"/>
      <c r="HTO83" s="280"/>
      <c r="HTP83" s="280"/>
      <c r="HTQ83" s="280"/>
      <c r="HTR83" s="280"/>
      <c r="HTS83" s="280"/>
      <c r="HTT83" s="280"/>
      <c r="HTU83" s="280"/>
      <c r="HTV83" s="280"/>
      <c r="HTW83" s="280"/>
      <c r="HTX83" s="280"/>
      <c r="HTY83" s="280"/>
      <c r="HTZ83" s="280"/>
      <c r="HUA83" s="280"/>
      <c r="HUB83" s="280"/>
      <c r="HUC83" s="280"/>
      <c r="HUD83" s="280"/>
      <c r="HUE83" s="280"/>
      <c r="HUF83" s="280"/>
      <c r="HUG83" s="280"/>
      <c r="HUH83" s="280"/>
      <c r="HUI83" s="280"/>
      <c r="HUJ83" s="280"/>
      <c r="HUK83" s="280"/>
      <c r="HUL83" s="280"/>
      <c r="HUM83" s="280"/>
      <c r="HUN83" s="280"/>
      <c r="HUO83" s="280"/>
      <c r="HUP83" s="280"/>
      <c r="HUQ83" s="280"/>
      <c r="HUR83" s="280"/>
      <c r="HUS83" s="280"/>
      <c r="HUT83" s="280"/>
      <c r="HUU83" s="280"/>
      <c r="HUV83" s="280"/>
      <c r="HUW83" s="280"/>
      <c r="HUX83" s="280"/>
      <c r="HUY83" s="280"/>
      <c r="HUZ83" s="280"/>
      <c r="HVA83" s="280"/>
      <c r="HVB83" s="280"/>
      <c r="HVC83" s="280"/>
      <c r="HVD83" s="280"/>
      <c r="HVE83" s="280"/>
      <c r="HVF83" s="280"/>
      <c r="HVG83" s="280"/>
      <c r="HVH83" s="280"/>
      <c r="HVI83" s="280"/>
      <c r="HVJ83" s="280"/>
      <c r="HVK83" s="280"/>
      <c r="HVL83" s="280"/>
      <c r="HVM83" s="280"/>
      <c r="HVN83" s="280"/>
      <c r="HVO83" s="280"/>
      <c r="HVP83" s="280"/>
      <c r="HVQ83" s="280"/>
      <c r="HVR83" s="280"/>
      <c r="HVS83" s="280"/>
      <c r="HVT83" s="280"/>
      <c r="HVU83" s="280"/>
      <c r="HVV83" s="280"/>
      <c r="HVW83" s="280"/>
      <c r="HVX83" s="280"/>
      <c r="HVY83" s="280"/>
      <c r="HVZ83" s="280"/>
      <c r="HWA83" s="280"/>
      <c r="HWB83" s="280"/>
      <c r="HWC83" s="280"/>
      <c r="HWD83" s="280"/>
      <c r="HWE83" s="280"/>
      <c r="HWF83" s="280"/>
      <c r="HWG83" s="280"/>
      <c r="HWH83" s="280"/>
      <c r="HWI83" s="280"/>
      <c r="HWJ83" s="280"/>
      <c r="HWK83" s="280"/>
      <c r="HWL83" s="280"/>
      <c r="HWM83" s="280"/>
      <c r="HWN83" s="280"/>
      <c r="HWO83" s="280"/>
      <c r="HWP83" s="280"/>
      <c r="HWQ83" s="280"/>
      <c r="HWR83" s="280"/>
      <c r="HWS83" s="280"/>
      <c r="HWT83" s="280"/>
      <c r="HWU83" s="280"/>
      <c r="HWV83" s="280"/>
      <c r="HWW83" s="280"/>
      <c r="HWX83" s="280"/>
      <c r="HWY83" s="280"/>
      <c r="HWZ83" s="280"/>
      <c r="HXA83" s="280"/>
      <c r="HXB83" s="280"/>
      <c r="HXC83" s="280"/>
      <c r="HXD83" s="280"/>
      <c r="HXE83" s="280"/>
      <c r="HXF83" s="280"/>
      <c r="HXG83" s="280"/>
      <c r="HXH83" s="280"/>
      <c r="HXI83" s="280"/>
      <c r="HXJ83" s="280"/>
      <c r="HXK83" s="280"/>
      <c r="HXL83" s="280"/>
      <c r="HXM83" s="280"/>
      <c r="HXN83" s="280"/>
      <c r="HXO83" s="280"/>
      <c r="HXP83" s="280"/>
      <c r="HXQ83" s="280"/>
      <c r="HXR83" s="280"/>
      <c r="HXS83" s="280"/>
      <c r="HXT83" s="280"/>
      <c r="HXU83" s="280"/>
      <c r="HXV83" s="280"/>
      <c r="HXW83" s="280"/>
      <c r="HXX83" s="280"/>
      <c r="HXY83" s="280"/>
      <c r="HXZ83" s="280"/>
      <c r="HYA83" s="280"/>
      <c r="HYB83" s="280"/>
      <c r="HYC83" s="280"/>
      <c r="HYD83" s="280"/>
      <c r="HYE83" s="280"/>
      <c r="HYF83" s="280"/>
      <c r="HYG83" s="280"/>
      <c r="HYH83" s="280"/>
      <c r="HYI83" s="280"/>
      <c r="HYJ83" s="280"/>
      <c r="HYK83" s="280"/>
      <c r="HYL83" s="280"/>
      <c r="HYM83" s="280"/>
      <c r="HYN83" s="280"/>
      <c r="HYO83" s="280"/>
      <c r="HYP83" s="280"/>
      <c r="HYQ83" s="280"/>
      <c r="HYR83" s="280"/>
      <c r="HYS83" s="280"/>
      <c r="HYT83" s="280"/>
      <c r="HYU83" s="280"/>
      <c r="HYV83" s="280"/>
      <c r="HYW83" s="280"/>
      <c r="HYX83" s="280"/>
      <c r="HYY83" s="280"/>
      <c r="HYZ83" s="280"/>
      <c r="HZA83" s="280"/>
      <c r="HZB83" s="280"/>
      <c r="HZC83" s="280"/>
      <c r="HZD83" s="280"/>
      <c r="HZE83" s="280"/>
      <c r="HZF83" s="280"/>
      <c r="HZG83" s="280"/>
      <c r="HZH83" s="280"/>
      <c r="HZI83" s="280"/>
      <c r="HZJ83" s="280"/>
      <c r="HZK83" s="280"/>
      <c r="HZL83" s="280"/>
      <c r="HZM83" s="280"/>
      <c r="HZN83" s="280"/>
      <c r="HZO83" s="280"/>
      <c r="HZP83" s="280"/>
      <c r="HZQ83" s="280"/>
      <c r="HZR83" s="280"/>
      <c r="HZS83" s="280"/>
      <c r="HZT83" s="280"/>
      <c r="HZU83" s="280"/>
      <c r="HZV83" s="280"/>
      <c r="HZW83" s="280"/>
      <c r="HZX83" s="280"/>
      <c r="HZY83" s="280"/>
      <c r="HZZ83" s="280"/>
      <c r="IAA83" s="280"/>
      <c r="IAB83" s="280"/>
      <c r="IAC83" s="280"/>
      <c r="IAD83" s="280"/>
      <c r="IAE83" s="280"/>
      <c r="IAF83" s="280"/>
      <c r="IAG83" s="280"/>
      <c r="IAH83" s="280"/>
      <c r="IAI83" s="280"/>
      <c r="IAJ83" s="280"/>
      <c r="IAK83" s="280"/>
      <c r="IAL83" s="280"/>
      <c r="IAM83" s="280"/>
      <c r="IAN83" s="280"/>
      <c r="IAO83" s="280"/>
      <c r="IAP83" s="280"/>
      <c r="IAQ83" s="280"/>
      <c r="IAR83" s="280"/>
      <c r="IAS83" s="280"/>
      <c r="IAT83" s="280"/>
      <c r="IAU83" s="280"/>
      <c r="IAV83" s="280"/>
      <c r="IAW83" s="280"/>
      <c r="IAX83" s="280"/>
      <c r="IAY83" s="280"/>
      <c r="IAZ83" s="280"/>
      <c r="IBA83" s="280"/>
      <c r="IBB83" s="280"/>
      <c r="IBC83" s="280"/>
      <c r="IBD83" s="280"/>
      <c r="IBE83" s="280"/>
      <c r="IBF83" s="280"/>
      <c r="IBG83" s="280"/>
      <c r="IBH83" s="280"/>
      <c r="IBI83" s="280"/>
      <c r="IBJ83" s="280"/>
      <c r="IBK83" s="280"/>
      <c r="IBL83" s="280"/>
      <c r="IBM83" s="280"/>
      <c r="IBN83" s="280"/>
      <c r="IBO83" s="280"/>
      <c r="IBP83" s="280"/>
      <c r="IBQ83" s="280"/>
      <c r="IBR83" s="280"/>
      <c r="IBS83" s="280"/>
      <c r="IBT83" s="280"/>
      <c r="IBU83" s="280"/>
      <c r="IBV83" s="280"/>
      <c r="IBW83" s="280"/>
      <c r="IBX83" s="280"/>
      <c r="IBY83" s="280"/>
      <c r="IBZ83" s="280"/>
      <c r="ICA83" s="280"/>
      <c r="ICB83" s="280"/>
      <c r="ICC83" s="280"/>
      <c r="ICD83" s="280"/>
      <c r="ICE83" s="280"/>
      <c r="ICF83" s="280"/>
      <c r="ICG83" s="280"/>
      <c r="ICH83" s="280"/>
      <c r="ICI83" s="280"/>
      <c r="ICJ83" s="280"/>
      <c r="ICK83" s="280"/>
      <c r="ICL83" s="280"/>
      <c r="ICM83" s="280"/>
      <c r="ICN83" s="280"/>
      <c r="ICO83" s="280"/>
      <c r="ICP83" s="280"/>
      <c r="ICQ83" s="280"/>
      <c r="ICR83" s="280"/>
      <c r="ICS83" s="280"/>
      <c r="ICT83" s="280"/>
      <c r="ICU83" s="280"/>
      <c r="ICV83" s="280"/>
      <c r="ICW83" s="280"/>
      <c r="ICX83" s="280"/>
      <c r="ICY83" s="280"/>
      <c r="ICZ83" s="280"/>
      <c r="IDA83" s="280"/>
      <c r="IDB83" s="280"/>
      <c r="IDC83" s="280"/>
      <c r="IDD83" s="280"/>
      <c r="IDE83" s="280"/>
      <c r="IDF83" s="280"/>
      <c r="IDG83" s="280"/>
      <c r="IDH83" s="280"/>
      <c r="IDI83" s="280"/>
      <c r="IDJ83" s="280"/>
      <c r="IDK83" s="280"/>
      <c r="IDL83" s="280"/>
      <c r="IDM83" s="280"/>
      <c r="IDN83" s="280"/>
      <c r="IDO83" s="280"/>
      <c r="IDP83" s="280"/>
      <c r="IDQ83" s="280"/>
      <c r="IDR83" s="280"/>
      <c r="IDS83" s="280"/>
      <c r="IDT83" s="280"/>
      <c r="IDU83" s="280"/>
      <c r="IDV83" s="280"/>
      <c r="IDW83" s="280"/>
      <c r="IDX83" s="280"/>
      <c r="IDY83" s="280"/>
      <c r="IDZ83" s="280"/>
      <c r="IEA83" s="280"/>
      <c r="IEB83" s="280"/>
      <c r="IEC83" s="280"/>
      <c r="IED83" s="280"/>
      <c r="IEE83" s="280"/>
      <c r="IEF83" s="280"/>
      <c r="IEG83" s="280"/>
      <c r="IEH83" s="280"/>
      <c r="IEI83" s="280"/>
      <c r="IEJ83" s="280"/>
      <c r="IEK83" s="280"/>
      <c r="IEL83" s="280"/>
      <c r="IEM83" s="280"/>
      <c r="IEN83" s="280"/>
      <c r="IEO83" s="280"/>
      <c r="IEP83" s="280"/>
      <c r="IEQ83" s="280"/>
      <c r="IER83" s="280"/>
      <c r="IES83" s="280"/>
      <c r="IET83" s="280"/>
      <c r="IEU83" s="280"/>
      <c r="IEV83" s="280"/>
      <c r="IEW83" s="280"/>
      <c r="IEX83" s="280"/>
      <c r="IEY83" s="280"/>
      <c r="IEZ83" s="280"/>
      <c r="IFA83" s="280"/>
      <c r="IFB83" s="280"/>
      <c r="IFC83" s="280"/>
      <c r="IFD83" s="280"/>
      <c r="IFE83" s="280"/>
      <c r="IFF83" s="280"/>
      <c r="IFG83" s="280"/>
      <c r="IFH83" s="280"/>
      <c r="IFI83" s="280"/>
      <c r="IFJ83" s="280"/>
      <c r="IFK83" s="280"/>
      <c r="IFL83" s="280"/>
      <c r="IFM83" s="280"/>
      <c r="IFN83" s="280"/>
      <c r="IFO83" s="280"/>
      <c r="IFP83" s="280"/>
      <c r="IFQ83" s="280"/>
      <c r="IFR83" s="280"/>
      <c r="IFS83" s="280"/>
      <c r="IFT83" s="280"/>
      <c r="IFU83" s="280"/>
      <c r="IFV83" s="280"/>
      <c r="IFW83" s="280"/>
      <c r="IFX83" s="280"/>
      <c r="IFY83" s="280"/>
      <c r="IFZ83" s="280"/>
      <c r="IGA83" s="280"/>
      <c r="IGB83" s="280"/>
      <c r="IGC83" s="280"/>
      <c r="IGD83" s="280"/>
      <c r="IGE83" s="280"/>
      <c r="IGF83" s="280"/>
      <c r="IGG83" s="280"/>
      <c r="IGH83" s="280"/>
      <c r="IGI83" s="280"/>
      <c r="IGJ83" s="280"/>
      <c r="IGK83" s="280"/>
      <c r="IGL83" s="280"/>
      <c r="IGM83" s="280"/>
      <c r="IGN83" s="280"/>
      <c r="IGO83" s="280"/>
      <c r="IGP83" s="280"/>
      <c r="IGQ83" s="280"/>
      <c r="IGR83" s="280"/>
      <c r="IGS83" s="280"/>
      <c r="IGT83" s="280"/>
      <c r="IGU83" s="280"/>
      <c r="IGV83" s="280"/>
      <c r="IGW83" s="280"/>
      <c r="IGX83" s="280"/>
      <c r="IGY83" s="280"/>
      <c r="IGZ83" s="280"/>
      <c r="IHA83" s="280"/>
      <c r="IHB83" s="280"/>
      <c r="IHC83" s="280"/>
      <c r="IHD83" s="280"/>
      <c r="IHE83" s="280"/>
      <c r="IHF83" s="280"/>
      <c r="IHG83" s="280"/>
      <c r="IHH83" s="280"/>
      <c r="IHI83" s="280"/>
      <c r="IHJ83" s="280"/>
      <c r="IHK83" s="280"/>
      <c r="IHL83" s="280"/>
      <c r="IHM83" s="280"/>
      <c r="IHN83" s="280"/>
      <c r="IHO83" s="280"/>
      <c r="IHP83" s="280"/>
      <c r="IHQ83" s="280"/>
      <c r="IHR83" s="280"/>
      <c r="IHS83" s="280"/>
      <c r="IHT83" s="280"/>
      <c r="IHU83" s="280"/>
      <c r="IHV83" s="280"/>
      <c r="IHW83" s="280"/>
      <c r="IHX83" s="280"/>
      <c r="IHY83" s="280"/>
      <c r="IHZ83" s="280"/>
      <c r="IIA83" s="280"/>
      <c r="IIB83" s="280"/>
      <c r="IIC83" s="280"/>
      <c r="IID83" s="280"/>
      <c r="IIE83" s="280"/>
      <c r="IIF83" s="280"/>
      <c r="IIG83" s="280"/>
      <c r="IIH83" s="280"/>
      <c r="III83" s="280"/>
      <c r="IIJ83" s="280"/>
      <c r="IIK83" s="280"/>
      <c r="IIL83" s="280"/>
      <c r="IIM83" s="280"/>
      <c r="IIN83" s="280"/>
      <c r="IIO83" s="280"/>
      <c r="IIP83" s="280"/>
      <c r="IIQ83" s="280"/>
      <c r="IIR83" s="280"/>
      <c r="IIS83" s="280"/>
      <c r="IIT83" s="280"/>
      <c r="IIU83" s="280"/>
      <c r="IIV83" s="280"/>
      <c r="IIW83" s="280"/>
      <c r="IIX83" s="280"/>
      <c r="IIY83" s="280"/>
      <c r="IIZ83" s="280"/>
      <c r="IJA83" s="280"/>
      <c r="IJB83" s="280"/>
      <c r="IJC83" s="280"/>
      <c r="IJD83" s="280"/>
      <c r="IJE83" s="280"/>
      <c r="IJF83" s="280"/>
      <c r="IJG83" s="280"/>
      <c r="IJH83" s="280"/>
      <c r="IJI83" s="280"/>
      <c r="IJJ83" s="280"/>
      <c r="IJK83" s="280"/>
      <c r="IJL83" s="280"/>
      <c r="IJM83" s="280"/>
      <c r="IJN83" s="280"/>
      <c r="IJO83" s="280"/>
      <c r="IJP83" s="280"/>
      <c r="IJQ83" s="280"/>
      <c r="IJR83" s="280"/>
      <c r="IJS83" s="280"/>
      <c r="IJT83" s="280"/>
      <c r="IJU83" s="280"/>
      <c r="IJV83" s="280"/>
      <c r="IJW83" s="280"/>
      <c r="IJX83" s="280"/>
      <c r="IJY83" s="280"/>
      <c r="IJZ83" s="280"/>
      <c r="IKA83" s="280"/>
      <c r="IKB83" s="280"/>
      <c r="IKC83" s="280"/>
      <c r="IKD83" s="280"/>
      <c r="IKE83" s="280"/>
      <c r="IKF83" s="280"/>
      <c r="IKG83" s="280"/>
      <c r="IKH83" s="280"/>
      <c r="IKI83" s="280"/>
      <c r="IKJ83" s="280"/>
      <c r="IKK83" s="280"/>
      <c r="IKL83" s="280"/>
      <c r="IKM83" s="280"/>
      <c r="IKN83" s="280"/>
      <c r="IKO83" s="280"/>
      <c r="IKP83" s="280"/>
      <c r="IKQ83" s="280"/>
      <c r="IKR83" s="280"/>
      <c r="IKS83" s="280"/>
      <c r="IKT83" s="280"/>
      <c r="IKU83" s="280"/>
      <c r="IKV83" s="280"/>
      <c r="IKW83" s="280"/>
      <c r="IKX83" s="280"/>
      <c r="IKY83" s="280"/>
      <c r="IKZ83" s="280"/>
      <c r="ILA83" s="280"/>
      <c r="ILB83" s="280"/>
      <c r="ILC83" s="280"/>
      <c r="ILD83" s="280"/>
      <c r="ILE83" s="280"/>
      <c r="ILF83" s="280"/>
      <c r="ILG83" s="280"/>
      <c r="ILH83" s="280"/>
      <c r="ILI83" s="280"/>
      <c r="ILJ83" s="280"/>
      <c r="ILK83" s="280"/>
      <c r="ILL83" s="280"/>
      <c r="ILM83" s="280"/>
      <c r="ILN83" s="280"/>
      <c r="ILO83" s="280"/>
      <c r="ILP83" s="280"/>
      <c r="ILQ83" s="280"/>
      <c r="ILR83" s="280"/>
      <c r="ILS83" s="280"/>
      <c r="ILT83" s="280"/>
      <c r="ILU83" s="280"/>
      <c r="ILV83" s="280"/>
      <c r="ILW83" s="280"/>
      <c r="ILX83" s="280"/>
      <c r="ILY83" s="280"/>
      <c r="ILZ83" s="280"/>
      <c r="IMA83" s="280"/>
      <c r="IMB83" s="280"/>
      <c r="IMC83" s="280"/>
      <c r="IMD83" s="280"/>
      <c r="IME83" s="280"/>
      <c r="IMF83" s="280"/>
      <c r="IMG83" s="280"/>
      <c r="IMH83" s="280"/>
      <c r="IMI83" s="280"/>
      <c r="IMJ83" s="280"/>
      <c r="IMK83" s="280"/>
      <c r="IML83" s="280"/>
      <c r="IMM83" s="280"/>
      <c r="IMN83" s="280"/>
      <c r="IMO83" s="280"/>
      <c r="IMP83" s="280"/>
      <c r="IMQ83" s="280"/>
      <c r="IMR83" s="280"/>
      <c r="IMS83" s="280"/>
      <c r="IMT83" s="280"/>
      <c r="IMU83" s="280"/>
      <c r="IMV83" s="280"/>
      <c r="IMW83" s="280"/>
      <c r="IMX83" s="280"/>
      <c r="IMY83" s="280"/>
      <c r="IMZ83" s="280"/>
      <c r="INA83" s="280"/>
      <c r="INB83" s="280"/>
      <c r="INC83" s="280"/>
      <c r="IND83" s="280"/>
      <c r="INE83" s="280"/>
      <c r="INF83" s="280"/>
      <c r="ING83" s="280"/>
      <c r="INH83" s="280"/>
      <c r="INI83" s="280"/>
      <c r="INJ83" s="280"/>
      <c r="INK83" s="280"/>
      <c r="INL83" s="280"/>
      <c r="INM83" s="280"/>
      <c r="INN83" s="280"/>
      <c r="INO83" s="280"/>
      <c r="INP83" s="280"/>
      <c r="INQ83" s="280"/>
      <c r="INR83" s="280"/>
      <c r="INS83" s="280"/>
      <c r="INT83" s="280"/>
      <c r="INU83" s="280"/>
      <c r="INV83" s="280"/>
      <c r="INW83" s="280"/>
      <c r="INX83" s="280"/>
      <c r="INY83" s="280"/>
      <c r="INZ83" s="280"/>
      <c r="IOA83" s="280"/>
      <c r="IOB83" s="280"/>
      <c r="IOC83" s="280"/>
      <c r="IOD83" s="280"/>
      <c r="IOE83" s="280"/>
      <c r="IOF83" s="280"/>
      <c r="IOG83" s="280"/>
      <c r="IOH83" s="280"/>
      <c r="IOI83" s="280"/>
      <c r="IOJ83" s="280"/>
      <c r="IOK83" s="280"/>
      <c r="IOL83" s="280"/>
      <c r="IOM83" s="280"/>
      <c r="ION83" s="280"/>
      <c r="IOO83" s="280"/>
      <c r="IOP83" s="280"/>
      <c r="IOQ83" s="280"/>
      <c r="IOR83" s="280"/>
      <c r="IOS83" s="280"/>
      <c r="IOT83" s="280"/>
      <c r="IOU83" s="280"/>
      <c r="IOV83" s="280"/>
      <c r="IOW83" s="280"/>
      <c r="IOX83" s="280"/>
      <c r="IOY83" s="280"/>
      <c r="IOZ83" s="280"/>
      <c r="IPA83" s="280"/>
      <c r="IPB83" s="280"/>
      <c r="IPC83" s="280"/>
      <c r="IPD83" s="280"/>
      <c r="IPE83" s="280"/>
      <c r="IPF83" s="280"/>
      <c r="IPG83" s="280"/>
      <c r="IPH83" s="280"/>
      <c r="IPI83" s="280"/>
      <c r="IPJ83" s="280"/>
      <c r="IPK83" s="280"/>
      <c r="IPL83" s="280"/>
      <c r="IPM83" s="280"/>
      <c r="IPN83" s="280"/>
      <c r="IPO83" s="280"/>
      <c r="IPP83" s="280"/>
      <c r="IPQ83" s="280"/>
      <c r="IPR83" s="280"/>
      <c r="IPS83" s="280"/>
      <c r="IPT83" s="280"/>
      <c r="IPU83" s="280"/>
      <c r="IPV83" s="280"/>
      <c r="IPW83" s="280"/>
      <c r="IPX83" s="280"/>
      <c r="IPY83" s="280"/>
      <c r="IPZ83" s="280"/>
      <c r="IQA83" s="280"/>
      <c r="IQB83" s="280"/>
      <c r="IQC83" s="280"/>
      <c r="IQD83" s="280"/>
      <c r="IQE83" s="280"/>
      <c r="IQF83" s="280"/>
      <c r="IQG83" s="280"/>
      <c r="IQH83" s="280"/>
      <c r="IQI83" s="280"/>
      <c r="IQJ83" s="280"/>
      <c r="IQK83" s="280"/>
      <c r="IQL83" s="280"/>
      <c r="IQM83" s="280"/>
      <c r="IQN83" s="280"/>
      <c r="IQO83" s="280"/>
      <c r="IQP83" s="280"/>
      <c r="IQQ83" s="280"/>
      <c r="IQR83" s="280"/>
      <c r="IQS83" s="280"/>
      <c r="IQT83" s="280"/>
      <c r="IQU83" s="280"/>
      <c r="IQV83" s="280"/>
      <c r="IQW83" s="280"/>
      <c r="IQX83" s="280"/>
      <c r="IQY83" s="280"/>
      <c r="IQZ83" s="280"/>
      <c r="IRA83" s="280"/>
      <c r="IRB83" s="280"/>
      <c r="IRC83" s="280"/>
      <c r="IRD83" s="280"/>
      <c r="IRE83" s="280"/>
      <c r="IRF83" s="280"/>
      <c r="IRG83" s="280"/>
      <c r="IRH83" s="280"/>
      <c r="IRI83" s="280"/>
      <c r="IRJ83" s="280"/>
      <c r="IRK83" s="280"/>
      <c r="IRL83" s="280"/>
      <c r="IRM83" s="280"/>
      <c r="IRN83" s="280"/>
      <c r="IRO83" s="280"/>
      <c r="IRP83" s="280"/>
      <c r="IRQ83" s="280"/>
      <c r="IRR83" s="280"/>
      <c r="IRS83" s="280"/>
      <c r="IRT83" s="280"/>
      <c r="IRU83" s="280"/>
      <c r="IRV83" s="280"/>
      <c r="IRW83" s="280"/>
      <c r="IRX83" s="280"/>
      <c r="IRY83" s="280"/>
      <c r="IRZ83" s="280"/>
      <c r="ISA83" s="280"/>
      <c r="ISB83" s="280"/>
      <c r="ISC83" s="280"/>
      <c r="ISD83" s="280"/>
      <c r="ISE83" s="280"/>
      <c r="ISF83" s="280"/>
      <c r="ISG83" s="280"/>
      <c r="ISH83" s="280"/>
      <c r="ISI83" s="280"/>
      <c r="ISJ83" s="280"/>
      <c r="ISK83" s="280"/>
      <c r="ISL83" s="280"/>
      <c r="ISM83" s="280"/>
      <c r="ISN83" s="280"/>
      <c r="ISO83" s="280"/>
      <c r="ISP83" s="280"/>
      <c r="ISQ83" s="280"/>
      <c r="ISR83" s="280"/>
      <c r="ISS83" s="280"/>
      <c r="IST83" s="280"/>
      <c r="ISU83" s="280"/>
      <c r="ISV83" s="280"/>
      <c r="ISW83" s="280"/>
      <c r="ISX83" s="280"/>
      <c r="ISY83" s="280"/>
      <c r="ISZ83" s="280"/>
      <c r="ITA83" s="280"/>
      <c r="ITB83" s="280"/>
      <c r="ITC83" s="280"/>
      <c r="ITD83" s="280"/>
      <c r="ITE83" s="280"/>
      <c r="ITF83" s="280"/>
      <c r="ITG83" s="280"/>
      <c r="ITH83" s="280"/>
      <c r="ITI83" s="280"/>
      <c r="ITJ83" s="280"/>
      <c r="ITK83" s="280"/>
      <c r="ITL83" s="280"/>
      <c r="ITM83" s="280"/>
      <c r="ITN83" s="280"/>
      <c r="ITO83" s="280"/>
      <c r="ITP83" s="280"/>
      <c r="ITQ83" s="280"/>
      <c r="ITR83" s="280"/>
      <c r="ITS83" s="280"/>
      <c r="ITT83" s="280"/>
      <c r="ITU83" s="280"/>
      <c r="ITV83" s="280"/>
      <c r="ITW83" s="280"/>
      <c r="ITX83" s="280"/>
      <c r="ITY83" s="280"/>
      <c r="ITZ83" s="280"/>
      <c r="IUA83" s="280"/>
      <c r="IUB83" s="280"/>
      <c r="IUC83" s="280"/>
      <c r="IUD83" s="280"/>
      <c r="IUE83" s="280"/>
      <c r="IUF83" s="280"/>
      <c r="IUG83" s="280"/>
      <c r="IUH83" s="280"/>
      <c r="IUI83" s="280"/>
      <c r="IUJ83" s="280"/>
      <c r="IUK83" s="280"/>
      <c r="IUL83" s="280"/>
      <c r="IUM83" s="280"/>
      <c r="IUN83" s="280"/>
      <c r="IUO83" s="280"/>
      <c r="IUP83" s="280"/>
      <c r="IUQ83" s="280"/>
      <c r="IUR83" s="280"/>
      <c r="IUS83" s="280"/>
      <c r="IUT83" s="280"/>
      <c r="IUU83" s="280"/>
      <c r="IUV83" s="280"/>
      <c r="IUW83" s="280"/>
      <c r="IUX83" s="280"/>
      <c r="IUY83" s="280"/>
      <c r="IUZ83" s="280"/>
      <c r="IVA83" s="280"/>
      <c r="IVB83" s="280"/>
      <c r="IVC83" s="280"/>
      <c r="IVD83" s="280"/>
      <c r="IVE83" s="280"/>
      <c r="IVF83" s="280"/>
      <c r="IVG83" s="280"/>
      <c r="IVH83" s="280"/>
      <c r="IVI83" s="280"/>
      <c r="IVJ83" s="280"/>
      <c r="IVK83" s="280"/>
      <c r="IVL83" s="280"/>
      <c r="IVM83" s="280"/>
      <c r="IVN83" s="280"/>
      <c r="IVO83" s="280"/>
      <c r="IVP83" s="280"/>
      <c r="IVQ83" s="280"/>
      <c r="IVR83" s="280"/>
      <c r="IVS83" s="280"/>
      <c r="IVT83" s="280"/>
      <c r="IVU83" s="280"/>
      <c r="IVV83" s="280"/>
      <c r="IVW83" s="280"/>
      <c r="IVX83" s="280"/>
      <c r="IVY83" s="280"/>
      <c r="IVZ83" s="280"/>
      <c r="IWA83" s="280"/>
      <c r="IWB83" s="280"/>
      <c r="IWC83" s="280"/>
      <c r="IWD83" s="280"/>
      <c r="IWE83" s="280"/>
      <c r="IWF83" s="280"/>
      <c r="IWG83" s="280"/>
      <c r="IWH83" s="280"/>
      <c r="IWI83" s="280"/>
      <c r="IWJ83" s="280"/>
      <c r="IWK83" s="280"/>
      <c r="IWL83" s="280"/>
      <c r="IWM83" s="280"/>
      <c r="IWN83" s="280"/>
      <c r="IWO83" s="280"/>
      <c r="IWP83" s="280"/>
      <c r="IWQ83" s="280"/>
      <c r="IWR83" s="280"/>
      <c r="IWS83" s="280"/>
      <c r="IWT83" s="280"/>
      <c r="IWU83" s="280"/>
      <c r="IWV83" s="280"/>
      <c r="IWW83" s="280"/>
      <c r="IWX83" s="280"/>
      <c r="IWY83" s="280"/>
      <c r="IWZ83" s="280"/>
      <c r="IXA83" s="280"/>
      <c r="IXB83" s="280"/>
      <c r="IXC83" s="280"/>
      <c r="IXD83" s="280"/>
      <c r="IXE83" s="280"/>
      <c r="IXF83" s="280"/>
      <c r="IXG83" s="280"/>
      <c r="IXH83" s="280"/>
      <c r="IXI83" s="280"/>
      <c r="IXJ83" s="280"/>
      <c r="IXK83" s="280"/>
      <c r="IXL83" s="280"/>
      <c r="IXM83" s="280"/>
      <c r="IXN83" s="280"/>
      <c r="IXO83" s="280"/>
      <c r="IXP83" s="280"/>
      <c r="IXQ83" s="280"/>
      <c r="IXR83" s="280"/>
      <c r="IXS83" s="280"/>
      <c r="IXT83" s="280"/>
      <c r="IXU83" s="280"/>
      <c r="IXV83" s="280"/>
      <c r="IXW83" s="280"/>
      <c r="IXX83" s="280"/>
      <c r="IXY83" s="280"/>
      <c r="IXZ83" s="280"/>
      <c r="IYA83" s="280"/>
      <c r="IYB83" s="280"/>
      <c r="IYC83" s="280"/>
      <c r="IYD83" s="280"/>
      <c r="IYE83" s="280"/>
      <c r="IYF83" s="280"/>
      <c r="IYG83" s="280"/>
      <c r="IYH83" s="280"/>
      <c r="IYI83" s="280"/>
      <c r="IYJ83" s="280"/>
      <c r="IYK83" s="280"/>
      <c r="IYL83" s="280"/>
      <c r="IYM83" s="280"/>
      <c r="IYN83" s="280"/>
      <c r="IYO83" s="280"/>
      <c r="IYP83" s="280"/>
      <c r="IYQ83" s="280"/>
      <c r="IYR83" s="280"/>
      <c r="IYS83" s="280"/>
      <c r="IYT83" s="280"/>
      <c r="IYU83" s="280"/>
      <c r="IYV83" s="280"/>
      <c r="IYW83" s="280"/>
      <c r="IYX83" s="280"/>
      <c r="IYY83" s="280"/>
      <c r="IYZ83" s="280"/>
      <c r="IZA83" s="280"/>
      <c r="IZB83" s="280"/>
      <c r="IZC83" s="280"/>
      <c r="IZD83" s="280"/>
      <c r="IZE83" s="280"/>
      <c r="IZF83" s="280"/>
      <c r="IZG83" s="280"/>
      <c r="IZH83" s="280"/>
      <c r="IZI83" s="280"/>
      <c r="IZJ83" s="280"/>
      <c r="IZK83" s="280"/>
      <c r="IZL83" s="280"/>
      <c r="IZM83" s="280"/>
      <c r="IZN83" s="280"/>
      <c r="IZO83" s="280"/>
      <c r="IZP83" s="280"/>
      <c r="IZQ83" s="280"/>
      <c r="IZR83" s="280"/>
      <c r="IZS83" s="280"/>
      <c r="IZT83" s="280"/>
      <c r="IZU83" s="280"/>
      <c r="IZV83" s="280"/>
      <c r="IZW83" s="280"/>
      <c r="IZX83" s="280"/>
      <c r="IZY83" s="280"/>
      <c r="IZZ83" s="280"/>
      <c r="JAA83" s="280"/>
      <c r="JAB83" s="280"/>
      <c r="JAC83" s="280"/>
      <c r="JAD83" s="280"/>
      <c r="JAE83" s="280"/>
      <c r="JAF83" s="280"/>
      <c r="JAG83" s="280"/>
      <c r="JAH83" s="280"/>
      <c r="JAI83" s="280"/>
      <c r="JAJ83" s="280"/>
      <c r="JAK83" s="280"/>
      <c r="JAL83" s="280"/>
      <c r="JAM83" s="280"/>
      <c r="JAN83" s="280"/>
      <c r="JAO83" s="280"/>
      <c r="JAP83" s="280"/>
      <c r="JAQ83" s="280"/>
      <c r="JAR83" s="280"/>
      <c r="JAS83" s="280"/>
      <c r="JAT83" s="280"/>
      <c r="JAU83" s="280"/>
      <c r="JAV83" s="280"/>
      <c r="JAW83" s="280"/>
      <c r="JAX83" s="280"/>
      <c r="JAY83" s="280"/>
      <c r="JAZ83" s="280"/>
      <c r="JBA83" s="280"/>
      <c r="JBB83" s="280"/>
      <c r="JBC83" s="280"/>
      <c r="JBD83" s="280"/>
      <c r="JBE83" s="280"/>
      <c r="JBF83" s="280"/>
      <c r="JBG83" s="280"/>
      <c r="JBH83" s="280"/>
      <c r="JBI83" s="280"/>
      <c r="JBJ83" s="280"/>
      <c r="JBK83" s="280"/>
      <c r="JBL83" s="280"/>
      <c r="JBM83" s="280"/>
      <c r="JBN83" s="280"/>
      <c r="JBO83" s="280"/>
      <c r="JBP83" s="280"/>
      <c r="JBQ83" s="280"/>
      <c r="JBR83" s="280"/>
      <c r="JBS83" s="280"/>
      <c r="JBT83" s="280"/>
      <c r="JBU83" s="280"/>
      <c r="JBV83" s="280"/>
      <c r="JBW83" s="280"/>
      <c r="JBX83" s="280"/>
      <c r="JBY83" s="280"/>
      <c r="JBZ83" s="280"/>
      <c r="JCA83" s="280"/>
      <c r="JCB83" s="280"/>
      <c r="JCC83" s="280"/>
      <c r="JCD83" s="280"/>
      <c r="JCE83" s="280"/>
      <c r="JCF83" s="280"/>
      <c r="JCG83" s="280"/>
      <c r="JCH83" s="280"/>
      <c r="JCI83" s="280"/>
      <c r="JCJ83" s="280"/>
      <c r="JCK83" s="280"/>
      <c r="JCL83" s="280"/>
      <c r="JCM83" s="280"/>
      <c r="JCN83" s="280"/>
      <c r="JCO83" s="280"/>
      <c r="JCP83" s="280"/>
      <c r="JCQ83" s="280"/>
      <c r="JCR83" s="280"/>
      <c r="JCS83" s="280"/>
      <c r="JCT83" s="280"/>
      <c r="JCU83" s="280"/>
      <c r="JCV83" s="280"/>
      <c r="JCW83" s="280"/>
      <c r="JCX83" s="280"/>
      <c r="JCY83" s="280"/>
      <c r="JCZ83" s="280"/>
      <c r="JDA83" s="280"/>
      <c r="JDB83" s="280"/>
      <c r="JDC83" s="280"/>
      <c r="JDD83" s="280"/>
      <c r="JDE83" s="280"/>
      <c r="JDF83" s="280"/>
      <c r="JDG83" s="280"/>
      <c r="JDH83" s="280"/>
      <c r="JDI83" s="280"/>
      <c r="JDJ83" s="280"/>
      <c r="JDK83" s="280"/>
      <c r="JDL83" s="280"/>
      <c r="JDM83" s="280"/>
      <c r="JDN83" s="280"/>
      <c r="JDO83" s="280"/>
      <c r="JDP83" s="280"/>
      <c r="JDQ83" s="280"/>
      <c r="JDR83" s="280"/>
      <c r="JDS83" s="280"/>
      <c r="JDT83" s="280"/>
      <c r="JDU83" s="280"/>
      <c r="JDV83" s="280"/>
      <c r="JDW83" s="280"/>
      <c r="JDX83" s="280"/>
      <c r="JDY83" s="280"/>
      <c r="JDZ83" s="280"/>
      <c r="JEA83" s="280"/>
      <c r="JEB83" s="280"/>
      <c r="JEC83" s="280"/>
      <c r="JED83" s="280"/>
      <c r="JEE83" s="280"/>
      <c r="JEF83" s="280"/>
      <c r="JEG83" s="280"/>
      <c r="JEH83" s="280"/>
      <c r="JEI83" s="280"/>
      <c r="JEJ83" s="280"/>
      <c r="JEK83" s="280"/>
      <c r="JEL83" s="280"/>
      <c r="JEM83" s="280"/>
      <c r="JEN83" s="280"/>
      <c r="JEO83" s="280"/>
      <c r="JEP83" s="280"/>
      <c r="JEQ83" s="280"/>
      <c r="JER83" s="280"/>
      <c r="JES83" s="280"/>
      <c r="JET83" s="280"/>
      <c r="JEU83" s="280"/>
      <c r="JEV83" s="280"/>
      <c r="JEW83" s="280"/>
      <c r="JEX83" s="280"/>
      <c r="JEY83" s="280"/>
      <c r="JEZ83" s="280"/>
      <c r="JFA83" s="280"/>
      <c r="JFB83" s="280"/>
      <c r="JFC83" s="280"/>
      <c r="JFD83" s="280"/>
      <c r="JFE83" s="280"/>
      <c r="JFF83" s="280"/>
      <c r="JFG83" s="280"/>
      <c r="JFH83" s="280"/>
      <c r="JFI83" s="280"/>
      <c r="JFJ83" s="280"/>
      <c r="JFK83" s="280"/>
      <c r="JFL83" s="280"/>
      <c r="JFM83" s="280"/>
      <c r="JFN83" s="280"/>
      <c r="JFO83" s="280"/>
      <c r="JFP83" s="280"/>
      <c r="JFQ83" s="280"/>
      <c r="JFR83" s="280"/>
      <c r="JFS83" s="280"/>
      <c r="JFT83" s="280"/>
      <c r="JFU83" s="280"/>
      <c r="JFV83" s="280"/>
      <c r="JFW83" s="280"/>
      <c r="JFX83" s="280"/>
      <c r="JFY83" s="280"/>
      <c r="JFZ83" s="280"/>
      <c r="JGA83" s="280"/>
      <c r="JGB83" s="280"/>
      <c r="JGC83" s="280"/>
      <c r="JGD83" s="280"/>
      <c r="JGE83" s="280"/>
      <c r="JGF83" s="280"/>
      <c r="JGG83" s="280"/>
      <c r="JGH83" s="280"/>
      <c r="JGI83" s="280"/>
      <c r="JGJ83" s="280"/>
      <c r="JGK83" s="280"/>
      <c r="JGL83" s="280"/>
      <c r="JGM83" s="280"/>
      <c r="JGN83" s="280"/>
      <c r="JGO83" s="280"/>
      <c r="JGP83" s="280"/>
      <c r="JGQ83" s="280"/>
      <c r="JGR83" s="280"/>
      <c r="JGS83" s="280"/>
      <c r="JGT83" s="280"/>
      <c r="JGU83" s="280"/>
      <c r="JGV83" s="280"/>
      <c r="JGW83" s="280"/>
      <c r="JGX83" s="280"/>
      <c r="JGY83" s="280"/>
      <c r="JGZ83" s="280"/>
      <c r="JHA83" s="280"/>
      <c r="JHB83" s="280"/>
      <c r="JHC83" s="280"/>
      <c r="JHD83" s="280"/>
      <c r="JHE83" s="280"/>
      <c r="JHF83" s="280"/>
      <c r="JHG83" s="280"/>
      <c r="JHH83" s="280"/>
      <c r="JHI83" s="280"/>
      <c r="JHJ83" s="280"/>
      <c r="JHK83" s="280"/>
      <c r="JHL83" s="280"/>
      <c r="JHM83" s="280"/>
      <c r="JHN83" s="280"/>
      <c r="JHO83" s="280"/>
      <c r="JHP83" s="280"/>
      <c r="JHQ83" s="280"/>
      <c r="JHR83" s="280"/>
      <c r="JHS83" s="280"/>
      <c r="JHT83" s="280"/>
      <c r="JHU83" s="280"/>
      <c r="JHV83" s="280"/>
      <c r="JHW83" s="280"/>
      <c r="JHX83" s="280"/>
      <c r="JHY83" s="280"/>
      <c r="JHZ83" s="280"/>
      <c r="JIA83" s="280"/>
      <c r="JIB83" s="280"/>
      <c r="JIC83" s="280"/>
      <c r="JID83" s="280"/>
      <c r="JIE83" s="280"/>
      <c r="JIF83" s="280"/>
      <c r="JIG83" s="280"/>
      <c r="JIH83" s="280"/>
      <c r="JII83" s="280"/>
      <c r="JIJ83" s="280"/>
      <c r="JIK83" s="280"/>
      <c r="JIL83" s="280"/>
      <c r="JIM83" s="280"/>
      <c r="JIN83" s="280"/>
      <c r="JIO83" s="280"/>
      <c r="JIP83" s="280"/>
      <c r="JIQ83" s="280"/>
      <c r="JIR83" s="280"/>
      <c r="JIS83" s="280"/>
      <c r="JIT83" s="280"/>
      <c r="JIU83" s="280"/>
      <c r="JIV83" s="280"/>
      <c r="JIW83" s="280"/>
      <c r="JIX83" s="280"/>
      <c r="JIY83" s="280"/>
      <c r="JIZ83" s="280"/>
      <c r="JJA83" s="280"/>
      <c r="JJB83" s="280"/>
      <c r="JJC83" s="280"/>
      <c r="JJD83" s="280"/>
      <c r="JJE83" s="280"/>
      <c r="JJF83" s="280"/>
      <c r="JJG83" s="280"/>
      <c r="JJH83" s="280"/>
      <c r="JJI83" s="280"/>
      <c r="JJJ83" s="280"/>
      <c r="JJK83" s="280"/>
      <c r="JJL83" s="280"/>
      <c r="JJM83" s="280"/>
      <c r="JJN83" s="280"/>
      <c r="JJO83" s="280"/>
      <c r="JJP83" s="280"/>
      <c r="JJQ83" s="280"/>
      <c r="JJR83" s="280"/>
      <c r="JJS83" s="280"/>
      <c r="JJT83" s="280"/>
      <c r="JJU83" s="280"/>
      <c r="JJV83" s="280"/>
      <c r="JJW83" s="280"/>
      <c r="JJX83" s="280"/>
      <c r="JJY83" s="280"/>
      <c r="JJZ83" s="280"/>
      <c r="JKA83" s="280"/>
      <c r="JKB83" s="280"/>
      <c r="JKC83" s="280"/>
      <c r="JKD83" s="280"/>
      <c r="JKE83" s="280"/>
      <c r="JKF83" s="280"/>
      <c r="JKG83" s="280"/>
      <c r="JKH83" s="280"/>
      <c r="JKI83" s="280"/>
      <c r="JKJ83" s="280"/>
      <c r="JKK83" s="280"/>
      <c r="JKL83" s="280"/>
      <c r="JKM83" s="280"/>
      <c r="JKN83" s="280"/>
      <c r="JKO83" s="280"/>
      <c r="JKP83" s="280"/>
      <c r="JKQ83" s="280"/>
      <c r="JKR83" s="280"/>
      <c r="JKS83" s="280"/>
      <c r="JKT83" s="280"/>
      <c r="JKU83" s="280"/>
      <c r="JKV83" s="280"/>
      <c r="JKW83" s="280"/>
      <c r="JKX83" s="280"/>
      <c r="JKY83" s="280"/>
      <c r="JKZ83" s="280"/>
      <c r="JLA83" s="280"/>
      <c r="JLB83" s="280"/>
      <c r="JLC83" s="280"/>
      <c r="JLD83" s="280"/>
      <c r="JLE83" s="280"/>
      <c r="JLF83" s="280"/>
      <c r="JLG83" s="280"/>
      <c r="JLH83" s="280"/>
      <c r="JLI83" s="280"/>
      <c r="JLJ83" s="280"/>
      <c r="JLK83" s="280"/>
      <c r="JLL83" s="280"/>
      <c r="JLM83" s="280"/>
      <c r="JLN83" s="280"/>
      <c r="JLO83" s="280"/>
      <c r="JLP83" s="280"/>
      <c r="JLQ83" s="280"/>
      <c r="JLR83" s="280"/>
      <c r="JLS83" s="280"/>
      <c r="JLT83" s="280"/>
      <c r="JLU83" s="280"/>
      <c r="JLV83" s="280"/>
      <c r="JLW83" s="280"/>
      <c r="JLX83" s="280"/>
      <c r="JLY83" s="280"/>
      <c r="JLZ83" s="280"/>
      <c r="JMA83" s="280"/>
      <c r="JMB83" s="280"/>
      <c r="JMC83" s="280"/>
      <c r="JMD83" s="280"/>
      <c r="JME83" s="280"/>
      <c r="JMF83" s="280"/>
      <c r="JMG83" s="280"/>
      <c r="JMH83" s="280"/>
      <c r="JMI83" s="280"/>
      <c r="JMJ83" s="280"/>
      <c r="JMK83" s="280"/>
      <c r="JML83" s="280"/>
      <c r="JMM83" s="280"/>
      <c r="JMN83" s="280"/>
      <c r="JMO83" s="280"/>
      <c r="JMP83" s="280"/>
      <c r="JMQ83" s="280"/>
      <c r="JMR83" s="280"/>
      <c r="JMS83" s="280"/>
      <c r="JMT83" s="280"/>
      <c r="JMU83" s="280"/>
      <c r="JMV83" s="280"/>
      <c r="JMW83" s="280"/>
      <c r="JMX83" s="280"/>
      <c r="JMY83" s="280"/>
      <c r="JMZ83" s="280"/>
      <c r="JNA83" s="280"/>
      <c r="JNB83" s="280"/>
      <c r="JNC83" s="280"/>
      <c r="JND83" s="280"/>
      <c r="JNE83" s="280"/>
      <c r="JNF83" s="280"/>
      <c r="JNG83" s="280"/>
      <c r="JNH83" s="280"/>
      <c r="JNI83" s="280"/>
      <c r="JNJ83" s="280"/>
      <c r="JNK83" s="280"/>
      <c r="JNL83" s="280"/>
      <c r="JNM83" s="280"/>
      <c r="JNN83" s="280"/>
      <c r="JNO83" s="280"/>
      <c r="JNP83" s="280"/>
      <c r="JNQ83" s="280"/>
      <c r="JNR83" s="280"/>
      <c r="JNS83" s="280"/>
      <c r="JNT83" s="280"/>
      <c r="JNU83" s="280"/>
      <c r="JNV83" s="280"/>
      <c r="JNW83" s="280"/>
      <c r="JNX83" s="280"/>
      <c r="JNY83" s="280"/>
      <c r="JNZ83" s="280"/>
      <c r="JOA83" s="280"/>
      <c r="JOB83" s="280"/>
      <c r="JOC83" s="280"/>
      <c r="JOD83" s="280"/>
      <c r="JOE83" s="280"/>
      <c r="JOF83" s="280"/>
      <c r="JOG83" s="280"/>
      <c r="JOH83" s="280"/>
      <c r="JOI83" s="280"/>
      <c r="JOJ83" s="280"/>
      <c r="JOK83" s="280"/>
      <c r="JOL83" s="280"/>
      <c r="JOM83" s="280"/>
      <c r="JON83" s="280"/>
      <c r="JOO83" s="280"/>
      <c r="JOP83" s="280"/>
      <c r="JOQ83" s="280"/>
      <c r="JOR83" s="280"/>
      <c r="JOS83" s="280"/>
      <c r="JOT83" s="280"/>
      <c r="JOU83" s="280"/>
      <c r="JOV83" s="280"/>
      <c r="JOW83" s="280"/>
      <c r="JOX83" s="280"/>
      <c r="JOY83" s="280"/>
      <c r="JOZ83" s="280"/>
      <c r="JPA83" s="280"/>
      <c r="JPB83" s="280"/>
      <c r="JPC83" s="280"/>
      <c r="JPD83" s="280"/>
      <c r="JPE83" s="280"/>
      <c r="JPF83" s="280"/>
      <c r="JPG83" s="280"/>
      <c r="JPH83" s="280"/>
      <c r="JPI83" s="280"/>
      <c r="JPJ83" s="280"/>
      <c r="JPK83" s="280"/>
      <c r="JPL83" s="280"/>
      <c r="JPM83" s="280"/>
      <c r="JPN83" s="280"/>
      <c r="JPO83" s="280"/>
      <c r="JPP83" s="280"/>
      <c r="JPQ83" s="280"/>
      <c r="JPR83" s="280"/>
      <c r="JPS83" s="280"/>
      <c r="JPT83" s="280"/>
      <c r="JPU83" s="280"/>
      <c r="JPV83" s="280"/>
      <c r="JPW83" s="280"/>
      <c r="JPX83" s="280"/>
      <c r="JPY83" s="280"/>
      <c r="JPZ83" s="280"/>
      <c r="JQA83" s="280"/>
      <c r="JQB83" s="280"/>
      <c r="JQC83" s="280"/>
      <c r="JQD83" s="280"/>
      <c r="JQE83" s="280"/>
      <c r="JQF83" s="280"/>
      <c r="JQG83" s="280"/>
      <c r="JQH83" s="280"/>
      <c r="JQI83" s="280"/>
      <c r="JQJ83" s="280"/>
      <c r="JQK83" s="280"/>
      <c r="JQL83" s="280"/>
      <c r="JQM83" s="280"/>
      <c r="JQN83" s="280"/>
      <c r="JQO83" s="280"/>
      <c r="JQP83" s="280"/>
      <c r="JQQ83" s="280"/>
      <c r="JQR83" s="280"/>
      <c r="JQS83" s="280"/>
      <c r="JQT83" s="280"/>
      <c r="JQU83" s="280"/>
      <c r="JQV83" s="280"/>
      <c r="JQW83" s="280"/>
      <c r="JQX83" s="280"/>
      <c r="JQY83" s="280"/>
      <c r="JQZ83" s="280"/>
      <c r="JRA83" s="280"/>
      <c r="JRB83" s="280"/>
      <c r="JRC83" s="280"/>
      <c r="JRD83" s="280"/>
      <c r="JRE83" s="280"/>
      <c r="JRF83" s="280"/>
      <c r="JRG83" s="280"/>
      <c r="JRH83" s="280"/>
      <c r="JRI83" s="280"/>
      <c r="JRJ83" s="280"/>
      <c r="JRK83" s="280"/>
      <c r="JRL83" s="280"/>
      <c r="JRM83" s="280"/>
      <c r="JRN83" s="280"/>
      <c r="JRO83" s="280"/>
      <c r="JRP83" s="280"/>
      <c r="JRQ83" s="280"/>
      <c r="JRR83" s="280"/>
      <c r="JRS83" s="280"/>
      <c r="JRT83" s="280"/>
      <c r="JRU83" s="280"/>
      <c r="JRV83" s="280"/>
      <c r="JRW83" s="280"/>
      <c r="JRX83" s="280"/>
      <c r="JRY83" s="280"/>
      <c r="JRZ83" s="280"/>
      <c r="JSA83" s="280"/>
      <c r="JSB83" s="280"/>
      <c r="JSC83" s="280"/>
      <c r="JSD83" s="280"/>
      <c r="JSE83" s="280"/>
      <c r="JSF83" s="280"/>
      <c r="JSG83" s="280"/>
      <c r="JSH83" s="280"/>
      <c r="JSI83" s="280"/>
      <c r="JSJ83" s="280"/>
      <c r="JSK83" s="280"/>
      <c r="JSL83" s="280"/>
      <c r="JSM83" s="280"/>
      <c r="JSN83" s="280"/>
      <c r="JSO83" s="280"/>
      <c r="JSP83" s="280"/>
      <c r="JSQ83" s="280"/>
      <c r="JSR83" s="280"/>
      <c r="JSS83" s="280"/>
      <c r="JST83" s="280"/>
      <c r="JSU83" s="280"/>
      <c r="JSV83" s="280"/>
      <c r="JSW83" s="280"/>
      <c r="JSX83" s="280"/>
      <c r="JSY83" s="280"/>
      <c r="JSZ83" s="280"/>
      <c r="JTA83" s="280"/>
      <c r="JTB83" s="280"/>
      <c r="JTC83" s="280"/>
      <c r="JTD83" s="280"/>
      <c r="JTE83" s="280"/>
      <c r="JTF83" s="280"/>
      <c r="JTG83" s="280"/>
      <c r="JTH83" s="280"/>
      <c r="JTI83" s="280"/>
      <c r="JTJ83" s="280"/>
      <c r="JTK83" s="280"/>
      <c r="JTL83" s="280"/>
      <c r="JTM83" s="280"/>
      <c r="JTN83" s="280"/>
      <c r="JTO83" s="280"/>
      <c r="JTP83" s="280"/>
      <c r="JTQ83" s="280"/>
      <c r="JTR83" s="280"/>
      <c r="JTS83" s="280"/>
      <c r="JTT83" s="280"/>
      <c r="JTU83" s="280"/>
      <c r="JTV83" s="280"/>
      <c r="JTW83" s="280"/>
      <c r="JTX83" s="280"/>
      <c r="JTY83" s="280"/>
      <c r="JTZ83" s="280"/>
      <c r="JUA83" s="280"/>
      <c r="JUB83" s="280"/>
      <c r="JUC83" s="280"/>
      <c r="JUD83" s="280"/>
      <c r="JUE83" s="280"/>
      <c r="JUF83" s="280"/>
      <c r="JUG83" s="280"/>
      <c r="JUH83" s="280"/>
      <c r="JUI83" s="280"/>
      <c r="JUJ83" s="280"/>
      <c r="JUK83" s="280"/>
      <c r="JUL83" s="280"/>
      <c r="JUM83" s="280"/>
      <c r="JUN83" s="280"/>
      <c r="JUO83" s="280"/>
      <c r="JUP83" s="280"/>
      <c r="JUQ83" s="280"/>
      <c r="JUR83" s="280"/>
      <c r="JUS83" s="280"/>
      <c r="JUT83" s="280"/>
      <c r="JUU83" s="280"/>
      <c r="JUV83" s="280"/>
      <c r="JUW83" s="280"/>
      <c r="JUX83" s="280"/>
      <c r="JUY83" s="280"/>
      <c r="JUZ83" s="280"/>
      <c r="JVA83" s="280"/>
      <c r="JVB83" s="280"/>
      <c r="JVC83" s="280"/>
      <c r="JVD83" s="280"/>
      <c r="JVE83" s="280"/>
      <c r="JVF83" s="280"/>
      <c r="JVG83" s="280"/>
      <c r="JVH83" s="280"/>
      <c r="JVI83" s="280"/>
      <c r="JVJ83" s="280"/>
      <c r="JVK83" s="280"/>
      <c r="JVL83" s="280"/>
      <c r="JVM83" s="280"/>
      <c r="JVN83" s="280"/>
      <c r="JVO83" s="280"/>
      <c r="JVP83" s="280"/>
      <c r="JVQ83" s="280"/>
      <c r="JVR83" s="280"/>
      <c r="JVS83" s="280"/>
      <c r="JVT83" s="280"/>
      <c r="JVU83" s="280"/>
      <c r="JVV83" s="280"/>
      <c r="JVW83" s="280"/>
      <c r="JVX83" s="280"/>
      <c r="JVY83" s="280"/>
      <c r="JVZ83" s="280"/>
      <c r="JWA83" s="280"/>
      <c r="JWB83" s="280"/>
      <c r="JWC83" s="280"/>
      <c r="JWD83" s="280"/>
      <c r="JWE83" s="280"/>
      <c r="JWF83" s="280"/>
      <c r="JWG83" s="280"/>
      <c r="JWH83" s="280"/>
      <c r="JWI83" s="280"/>
      <c r="JWJ83" s="280"/>
      <c r="JWK83" s="280"/>
      <c r="JWL83" s="280"/>
      <c r="JWM83" s="280"/>
      <c r="JWN83" s="280"/>
      <c r="JWO83" s="280"/>
      <c r="JWP83" s="280"/>
      <c r="JWQ83" s="280"/>
      <c r="JWR83" s="280"/>
      <c r="JWS83" s="280"/>
      <c r="JWT83" s="280"/>
      <c r="JWU83" s="280"/>
      <c r="JWV83" s="280"/>
      <c r="JWW83" s="280"/>
      <c r="JWX83" s="280"/>
      <c r="JWY83" s="280"/>
      <c r="JWZ83" s="280"/>
      <c r="JXA83" s="280"/>
      <c r="JXB83" s="280"/>
      <c r="JXC83" s="280"/>
      <c r="JXD83" s="280"/>
      <c r="JXE83" s="280"/>
      <c r="JXF83" s="280"/>
      <c r="JXG83" s="280"/>
      <c r="JXH83" s="280"/>
      <c r="JXI83" s="280"/>
      <c r="JXJ83" s="280"/>
      <c r="JXK83" s="280"/>
      <c r="JXL83" s="280"/>
      <c r="JXM83" s="280"/>
      <c r="JXN83" s="280"/>
      <c r="JXO83" s="280"/>
      <c r="JXP83" s="280"/>
      <c r="JXQ83" s="280"/>
      <c r="JXR83" s="280"/>
      <c r="JXS83" s="280"/>
      <c r="JXT83" s="280"/>
      <c r="JXU83" s="280"/>
      <c r="JXV83" s="280"/>
      <c r="JXW83" s="280"/>
      <c r="JXX83" s="280"/>
      <c r="JXY83" s="280"/>
      <c r="JXZ83" s="280"/>
      <c r="JYA83" s="280"/>
      <c r="JYB83" s="280"/>
      <c r="JYC83" s="280"/>
      <c r="JYD83" s="280"/>
      <c r="JYE83" s="280"/>
      <c r="JYF83" s="280"/>
      <c r="JYG83" s="280"/>
      <c r="JYH83" s="280"/>
      <c r="JYI83" s="280"/>
      <c r="JYJ83" s="280"/>
      <c r="JYK83" s="280"/>
      <c r="JYL83" s="280"/>
      <c r="JYM83" s="280"/>
      <c r="JYN83" s="280"/>
      <c r="JYO83" s="280"/>
      <c r="JYP83" s="280"/>
      <c r="JYQ83" s="280"/>
      <c r="JYR83" s="280"/>
      <c r="JYS83" s="280"/>
      <c r="JYT83" s="280"/>
      <c r="JYU83" s="280"/>
      <c r="JYV83" s="280"/>
      <c r="JYW83" s="280"/>
      <c r="JYX83" s="280"/>
      <c r="JYY83" s="280"/>
      <c r="JYZ83" s="280"/>
      <c r="JZA83" s="280"/>
      <c r="JZB83" s="280"/>
      <c r="JZC83" s="280"/>
      <c r="JZD83" s="280"/>
      <c r="JZE83" s="280"/>
      <c r="JZF83" s="280"/>
      <c r="JZG83" s="280"/>
      <c r="JZH83" s="280"/>
      <c r="JZI83" s="280"/>
      <c r="JZJ83" s="280"/>
      <c r="JZK83" s="280"/>
      <c r="JZL83" s="280"/>
      <c r="JZM83" s="280"/>
      <c r="JZN83" s="280"/>
      <c r="JZO83" s="280"/>
      <c r="JZP83" s="280"/>
      <c r="JZQ83" s="280"/>
      <c r="JZR83" s="280"/>
      <c r="JZS83" s="280"/>
      <c r="JZT83" s="280"/>
      <c r="JZU83" s="280"/>
      <c r="JZV83" s="280"/>
      <c r="JZW83" s="280"/>
      <c r="JZX83" s="280"/>
      <c r="JZY83" s="280"/>
      <c r="JZZ83" s="280"/>
      <c r="KAA83" s="280"/>
      <c r="KAB83" s="280"/>
      <c r="KAC83" s="280"/>
      <c r="KAD83" s="280"/>
      <c r="KAE83" s="280"/>
      <c r="KAF83" s="280"/>
      <c r="KAG83" s="280"/>
      <c r="KAH83" s="280"/>
      <c r="KAI83" s="280"/>
      <c r="KAJ83" s="280"/>
      <c r="KAK83" s="280"/>
      <c r="KAL83" s="280"/>
      <c r="KAM83" s="280"/>
      <c r="KAN83" s="280"/>
      <c r="KAO83" s="280"/>
      <c r="KAP83" s="280"/>
      <c r="KAQ83" s="280"/>
      <c r="KAR83" s="280"/>
      <c r="KAS83" s="280"/>
      <c r="KAT83" s="280"/>
      <c r="KAU83" s="280"/>
      <c r="KAV83" s="280"/>
      <c r="KAW83" s="280"/>
      <c r="KAX83" s="280"/>
      <c r="KAY83" s="280"/>
      <c r="KAZ83" s="280"/>
      <c r="KBA83" s="280"/>
      <c r="KBB83" s="280"/>
      <c r="KBC83" s="280"/>
      <c r="KBD83" s="280"/>
      <c r="KBE83" s="280"/>
      <c r="KBF83" s="280"/>
      <c r="KBG83" s="280"/>
      <c r="KBH83" s="280"/>
      <c r="KBI83" s="280"/>
      <c r="KBJ83" s="280"/>
      <c r="KBK83" s="280"/>
      <c r="KBL83" s="280"/>
      <c r="KBM83" s="280"/>
      <c r="KBN83" s="280"/>
      <c r="KBO83" s="280"/>
      <c r="KBP83" s="280"/>
      <c r="KBQ83" s="280"/>
      <c r="KBR83" s="280"/>
      <c r="KBS83" s="280"/>
      <c r="KBT83" s="280"/>
      <c r="KBU83" s="280"/>
      <c r="KBV83" s="280"/>
      <c r="KBW83" s="280"/>
      <c r="KBX83" s="280"/>
      <c r="KBY83" s="280"/>
      <c r="KBZ83" s="280"/>
      <c r="KCA83" s="280"/>
      <c r="KCB83" s="280"/>
      <c r="KCC83" s="280"/>
      <c r="KCD83" s="280"/>
      <c r="KCE83" s="280"/>
      <c r="KCF83" s="280"/>
      <c r="KCG83" s="280"/>
      <c r="KCH83" s="280"/>
      <c r="KCI83" s="280"/>
      <c r="KCJ83" s="280"/>
      <c r="KCK83" s="280"/>
      <c r="KCL83" s="280"/>
      <c r="KCM83" s="280"/>
      <c r="KCN83" s="280"/>
      <c r="KCO83" s="280"/>
      <c r="KCP83" s="280"/>
      <c r="KCQ83" s="280"/>
      <c r="KCR83" s="280"/>
      <c r="KCS83" s="280"/>
      <c r="KCT83" s="280"/>
      <c r="KCU83" s="280"/>
      <c r="KCV83" s="280"/>
      <c r="KCW83" s="280"/>
      <c r="KCX83" s="280"/>
      <c r="KCY83" s="280"/>
      <c r="KCZ83" s="280"/>
      <c r="KDA83" s="280"/>
      <c r="KDB83" s="280"/>
      <c r="KDC83" s="280"/>
      <c r="KDD83" s="280"/>
      <c r="KDE83" s="280"/>
      <c r="KDF83" s="280"/>
      <c r="KDG83" s="280"/>
      <c r="KDH83" s="280"/>
      <c r="KDI83" s="280"/>
      <c r="KDJ83" s="280"/>
      <c r="KDK83" s="280"/>
      <c r="KDL83" s="280"/>
      <c r="KDM83" s="280"/>
      <c r="KDN83" s="280"/>
      <c r="KDO83" s="280"/>
      <c r="KDP83" s="280"/>
      <c r="KDQ83" s="280"/>
      <c r="KDR83" s="280"/>
      <c r="KDS83" s="280"/>
      <c r="KDT83" s="280"/>
      <c r="KDU83" s="280"/>
      <c r="KDV83" s="280"/>
      <c r="KDW83" s="280"/>
      <c r="KDX83" s="280"/>
      <c r="KDY83" s="280"/>
      <c r="KDZ83" s="280"/>
      <c r="KEA83" s="280"/>
      <c r="KEB83" s="280"/>
      <c r="KEC83" s="280"/>
      <c r="KED83" s="280"/>
      <c r="KEE83" s="280"/>
      <c r="KEF83" s="280"/>
      <c r="KEG83" s="280"/>
      <c r="KEH83" s="280"/>
      <c r="KEI83" s="280"/>
      <c r="KEJ83" s="280"/>
      <c r="KEK83" s="280"/>
      <c r="KEL83" s="280"/>
      <c r="KEM83" s="280"/>
      <c r="KEN83" s="280"/>
      <c r="KEO83" s="280"/>
      <c r="KEP83" s="280"/>
      <c r="KEQ83" s="280"/>
      <c r="KER83" s="280"/>
      <c r="KES83" s="280"/>
      <c r="KET83" s="280"/>
      <c r="KEU83" s="280"/>
      <c r="KEV83" s="280"/>
      <c r="KEW83" s="280"/>
      <c r="KEX83" s="280"/>
      <c r="KEY83" s="280"/>
      <c r="KEZ83" s="280"/>
      <c r="KFA83" s="280"/>
      <c r="KFB83" s="280"/>
      <c r="KFC83" s="280"/>
      <c r="KFD83" s="280"/>
      <c r="KFE83" s="280"/>
      <c r="KFF83" s="280"/>
      <c r="KFG83" s="280"/>
      <c r="KFH83" s="280"/>
      <c r="KFI83" s="280"/>
      <c r="KFJ83" s="280"/>
      <c r="KFK83" s="280"/>
      <c r="KFL83" s="280"/>
      <c r="KFM83" s="280"/>
      <c r="KFN83" s="280"/>
      <c r="KFO83" s="280"/>
      <c r="KFP83" s="280"/>
      <c r="KFQ83" s="280"/>
      <c r="KFR83" s="280"/>
      <c r="KFS83" s="280"/>
      <c r="KFT83" s="280"/>
      <c r="KFU83" s="280"/>
      <c r="KFV83" s="280"/>
      <c r="KFW83" s="280"/>
      <c r="KFX83" s="280"/>
      <c r="KFY83" s="280"/>
      <c r="KFZ83" s="280"/>
      <c r="KGA83" s="280"/>
      <c r="KGB83" s="280"/>
      <c r="KGC83" s="280"/>
      <c r="KGD83" s="280"/>
      <c r="KGE83" s="280"/>
      <c r="KGF83" s="280"/>
      <c r="KGG83" s="280"/>
      <c r="KGH83" s="280"/>
      <c r="KGI83" s="280"/>
      <c r="KGJ83" s="280"/>
      <c r="KGK83" s="280"/>
      <c r="KGL83" s="280"/>
      <c r="KGM83" s="280"/>
      <c r="KGN83" s="280"/>
      <c r="KGO83" s="280"/>
      <c r="KGP83" s="280"/>
      <c r="KGQ83" s="280"/>
      <c r="KGR83" s="280"/>
      <c r="KGS83" s="280"/>
      <c r="KGT83" s="280"/>
      <c r="KGU83" s="280"/>
      <c r="KGV83" s="280"/>
      <c r="KGW83" s="280"/>
      <c r="KGX83" s="280"/>
      <c r="KGY83" s="280"/>
      <c r="KGZ83" s="280"/>
      <c r="KHA83" s="280"/>
      <c r="KHB83" s="280"/>
      <c r="KHC83" s="280"/>
      <c r="KHD83" s="280"/>
      <c r="KHE83" s="280"/>
      <c r="KHF83" s="280"/>
      <c r="KHG83" s="280"/>
      <c r="KHH83" s="280"/>
      <c r="KHI83" s="280"/>
      <c r="KHJ83" s="280"/>
      <c r="KHK83" s="280"/>
      <c r="KHL83" s="280"/>
      <c r="KHM83" s="280"/>
      <c r="KHN83" s="280"/>
      <c r="KHO83" s="280"/>
      <c r="KHP83" s="280"/>
      <c r="KHQ83" s="280"/>
      <c r="KHR83" s="280"/>
      <c r="KHS83" s="280"/>
      <c r="KHT83" s="280"/>
      <c r="KHU83" s="280"/>
      <c r="KHV83" s="280"/>
      <c r="KHW83" s="280"/>
      <c r="KHX83" s="280"/>
      <c r="KHY83" s="280"/>
      <c r="KHZ83" s="280"/>
      <c r="KIA83" s="280"/>
      <c r="KIB83" s="280"/>
      <c r="KIC83" s="280"/>
      <c r="KID83" s="280"/>
      <c r="KIE83" s="280"/>
      <c r="KIF83" s="280"/>
      <c r="KIG83" s="280"/>
      <c r="KIH83" s="280"/>
      <c r="KII83" s="280"/>
      <c r="KIJ83" s="280"/>
      <c r="KIK83" s="280"/>
      <c r="KIL83" s="280"/>
      <c r="KIM83" s="280"/>
      <c r="KIN83" s="280"/>
      <c r="KIO83" s="280"/>
      <c r="KIP83" s="280"/>
      <c r="KIQ83" s="280"/>
      <c r="KIR83" s="280"/>
      <c r="KIS83" s="280"/>
      <c r="KIT83" s="280"/>
      <c r="KIU83" s="280"/>
      <c r="KIV83" s="280"/>
      <c r="KIW83" s="280"/>
      <c r="KIX83" s="280"/>
      <c r="KIY83" s="280"/>
      <c r="KIZ83" s="280"/>
      <c r="KJA83" s="280"/>
      <c r="KJB83" s="280"/>
      <c r="KJC83" s="280"/>
      <c r="KJD83" s="280"/>
      <c r="KJE83" s="280"/>
      <c r="KJF83" s="280"/>
      <c r="KJG83" s="280"/>
      <c r="KJH83" s="280"/>
      <c r="KJI83" s="280"/>
      <c r="KJJ83" s="280"/>
      <c r="KJK83" s="280"/>
      <c r="KJL83" s="280"/>
      <c r="KJM83" s="280"/>
      <c r="KJN83" s="280"/>
      <c r="KJO83" s="280"/>
      <c r="KJP83" s="280"/>
      <c r="KJQ83" s="280"/>
      <c r="KJR83" s="280"/>
      <c r="KJS83" s="280"/>
      <c r="KJT83" s="280"/>
      <c r="KJU83" s="280"/>
      <c r="KJV83" s="280"/>
      <c r="KJW83" s="280"/>
      <c r="KJX83" s="280"/>
      <c r="KJY83" s="280"/>
      <c r="KJZ83" s="280"/>
      <c r="KKA83" s="280"/>
      <c r="KKB83" s="280"/>
      <c r="KKC83" s="280"/>
      <c r="KKD83" s="280"/>
      <c r="KKE83" s="280"/>
      <c r="KKF83" s="280"/>
      <c r="KKG83" s="280"/>
      <c r="KKH83" s="280"/>
      <c r="KKI83" s="280"/>
      <c r="KKJ83" s="280"/>
      <c r="KKK83" s="280"/>
      <c r="KKL83" s="280"/>
      <c r="KKM83" s="280"/>
      <c r="KKN83" s="280"/>
      <c r="KKO83" s="280"/>
      <c r="KKP83" s="280"/>
      <c r="KKQ83" s="280"/>
      <c r="KKR83" s="280"/>
      <c r="KKS83" s="280"/>
      <c r="KKT83" s="280"/>
      <c r="KKU83" s="280"/>
      <c r="KKV83" s="280"/>
      <c r="KKW83" s="280"/>
      <c r="KKX83" s="280"/>
      <c r="KKY83" s="280"/>
      <c r="KKZ83" s="280"/>
      <c r="KLA83" s="280"/>
      <c r="KLB83" s="280"/>
      <c r="KLC83" s="280"/>
      <c r="KLD83" s="280"/>
      <c r="KLE83" s="280"/>
      <c r="KLF83" s="280"/>
      <c r="KLG83" s="280"/>
      <c r="KLH83" s="280"/>
      <c r="KLI83" s="280"/>
      <c r="KLJ83" s="280"/>
      <c r="KLK83" s="280"/>
      <c r="KLL83" s="280"/>
      <c r="KLM83" s="280"/>
      <c r="KLN83" s="280"/>
      <c r="KLO83" s="280"/>
      <c r="KLP83" s="280"/>
      <c r="KLQ83" s="280"/>
      <c r="KLR83" s="280"/>
      <c r="KLS83" s="280"/>
      <c r="KLT83" s="280"/>
      <c r="KLU83" s="280"/>
      <c r="KLV83" s="280"/>
      <c r="KLW83" s="280"/>
      <c r="KLX83" s="280"/>
      <c r="KLY83" s="280"/>
      <c r="KLZ83" s="280"/>
      <c r="KMA83" s="280"/>
      <c r="KMB83" s="280"/>
      <c r="KMC83" s="280"/>
      <c r="KMD83" s="280"/>
      <c r="KME83" s="280"/>
      <c r="KMF83" s="280"/>
      <c r="KMG83" s="280"/>
      <c r="KMH83" s="280"/>
      <c r="KMI83" s="280"/>
      <c r="KMJ83" s="280"/>
      <c r="KMK83" s="280"/>
      <c r="KML83" s="280"/>
      <c r="KMM83" s="280"/>
      <c r="KMN83" s="280"/>
      <c r="KMO83" s="280"/>
      <c r="KMP83" s="280"/>
      <c r="KMQ83" s="280"/>
      <c r="KMR83" s="280"/>
      <c r="KMS83" s="280"/>
      <c r="KMT83" s="280"/>
      <c r="KMU83" s="280"/>
      <c r="KMV83" s="280"/>
      <c r="KMW83" s="280"/>
      <c r="KMX83" s="280"/>
      <c r="KMY83" s="280"/>
      <c r="KMZ83" s="280"/>
      <c r="KNA83" s="280"/>
      <c r="KNB83" s="280"/>
      <c r="KNC83" s="280"/>
      <c r="KND83" s="280"/>
      <c r="KNE83" s="280"/>
      <c r="KNF83" s="280"/>
      <c r="KNG83" s="280"/>
      <c r="KNH83" s="280"/>
      <c r="KNI83" s="280"/>
      <c r="KNJ83" s="280"/>
      <c r="KNK83" s="280"/>
      <c r="KNL83" s="280"/>
      <c r="KNM83" s="280"/>
      <c r="KNN83" s="280"/>
      <c r="KNO83" s="280"/>
      <c r="KNP83" s="280"/>
      <c r="KNQ83" s="280"/>
      <c r="KNR83" s="280"/>
      <c r="KNS83" s="280"/>
      <c r="KNT83" s="280"/>
      <c r="KNU83" s="280"/>
      <c r="KNV83" s="280"/>
      <c r="KNW83" s="280"/>
      <c r="KNX83" s="280"/>
      <c r="KNY83" s="280"/>
      <c r="KNZ83" s="280"/>
      <c r="KOA83" s="280"/>
      <c r="KOB83" s="280"/>
      <c r="KOC83" s="280"/>
      <c r="KOD83" s="280"/>
      <c r="KOE83" s="280"/>
      <c r="KOF83" s="280"/>
      <c r="KOG83" s="280"/>
      <c r="KOH83" s="280"/>
      <c r="KOI83" s="280"/>
      <c r="KOJ83" s="280"/>
      <c r="KOK83" s="280"/>
      <c r="KOL83" s="280"/>
      <c r="KOM83" s="280"/>
      <c r="KON83" s="280"/>
      <c r="KOO83" s="280"/>
      <c r="KOP83" s="280"/>
      <c r="KOQ83" s="280"/>
      <c r="KOR83" s="280"/>
      <c r="KOS83" s="280"/>
      <c r="KOT83" s="280"/>
      <c r="KOU83" s="280"/>
      <c r="KOV83" s="280"/>
      <c r="KOW83" s="280"/>
      <c r="KOX83" s="280"/>
      <c r="KOY83" s="280"/>
      <c r="KOZ83" s="280"/>
      <c r="KPA83" s="280"/>
      <c r="KPB83" s="280"/>
      <c r="KPC83" s="280"/>
      <c r="KPD83" s="280"/>
      <c r="KPE83" s="280"/>
      <c r="KPF83" s="280"/>
      <c r="KPG83" s="280"/>
      <c r="KPH83" s="280"/>
      <c r="KPI83" s="280"/>
      <c r="KPJ83" s="280"/>
      <c r="KPK83" s="280"/>
      <c r="KPL83" s="280"/>
      <c r="KPM83" s="280"/>
      <c r="KPN83" s="280"/>
      <c r="KPO83" s="280"/>
      <c r="KPP83" s="280"/>
      <c r="KPQ83" s="280"/>
      <c r="KPR83" s="280"/>
      <c r="KPS83" s="280"/>
      <c r="KPT83" s="280"/>
      <c r="KPU83" s="280"/>
      <c r="KPV83" s="280"/>
      <c r="KPW83" s="280"/>
      <c r="KPX83" s="280"/>
      <c r="KPY83" s="280"/>
      <c r="KPZ83" s="280"/>
      <c r="KQA83" s="280"/>
      <c r="KQB83" s="280"/>
      <c r="KQC83" s="280"/>
      <c r="KQD83" s="280"/>
      <c r="KQE83" s="280"/>
      <c r="KQF83" s="280"/>
      <c r="KQG83" s="280"/>
      <c r="KQH83" s="280"/>
      <c r="KQI83" s="280"/>
      <c r="KQJ83" s="280"/>
      <c r="KQK83" s="280"/>
      <c r="KQL83" s="280"/>
      <c r="KQM83" s="280"/>
      <c r="KQN83" s="280"/>
      <c r="KQO83" s="280"/>
      <c r="KQP83" s="280"/>
      <c r="KQQ83" s="280"/>
      <c r="KQR83" s="280"/>
      <c r="KQS83" s="280"/>
      <c r="KQT83" s="280"/>
      <c r="KQU83" s="280"/>
      <c r="KQV83" s="280"/>
      <c r="KQW83" s="280"/>
      <c r="KQX83" s="280"/>
      <c r="KQY83" s="280"/>
      <c r="KQZ83" s="280"/>
      <c r="KRA83" s="280"/>
      <c r="KRB83" s="280"/>
      <c r="KRC83" s="280"/>
      <c r="KRD83" s="280"/>
      <c r="KRE83" s="280"/>
      <c r="KRF83" s="280"/>
      <c r="KRG83" s="280"/>
      <c r="KRH83" s="280"/>
      <c r="KRI83" s="280"/>
      <c r="KRJ83" s="280"/>
      <c r="KRK83" s="280"/>
      <c r="KRL83" s="280"/>
      <c r="KRM83" s="280"/>
      <c r="KRN83" s="280"/>
      <c r="KRO83" s="280"/>
      <c r="KRP83" s="280"/>
      <c r="KRQ83" s="280"/>
      <c r="KRR83" s="280"/>
      <c r="KRS83" s="280"/>
      <c r="KRT83" s="280"/>
      <c r="KRU83" s="280"/>
      <c r="KRV83" s="280"/>
      <c r="KRW83" s="280"/>
      <c r="KRX83" s="280"/>
      <c r="KRY83" s="280"/>
      <c r="KRZ83" s="280"/>
      <c r="KSA83" s="280"/>
      <c r="KSB83" s="280"/>
      <c r="KSC83" s="280"/>
      <c r="KSD83" s="280"/>
      <c r="KSE83" s="280"/>
      <c r="KSF83" s="280"/>
      <c r="KSG83" s="280"/>
      <c r="KSH83" s="280"/>
      <c r="KSI83" s="280"/>
      <c r="KSJ83" s="280"/>
      <c r="KSK83" s="280"/>
      <c r="KSL83" s="280"/>
      <c r="KSM83" s="280"/>
      <c r="KSN83" s="280"/>
      <c r="KSO83" s="280"/>
      <c r="KSP83" s="280"/>
      <c r="KSQ83" s="280"/>
      <c r="KSR83" s="280"/>
      <c r="KSS83" s="280"/>
      <c r="KST83" s="280"/>
      <c r="KSU83" s="280"/>
      <c r="KSV83" s="280"/>
      <c r="KSW83" s="280"/>
      <c r="KSX83" s="280"/>
      <c r="KSY83" s="280"/>
      <c r="KSZ83" s="280"/>
      <c r="KTA83" s="280"/>
      <c r="KTB83" s="280"/>
      <c r="KTC83" s="280"/>
      <c r="KTD83" s="280"/>
      <c r="KTE83" s="280"/>
      <c r="KTF83" s="280"/>
      <c r="KTG83" s="280"/>
      <c r="KTH83" s="280"/>
      <c r="KTI83" s="280"/>
      <c r="KTJ83" s="280"/>
      <c r="KTK83" s="280"/>
      <c r="KTL83" s="280"/>
      <c r="KTM83" s="280"/>
      <c r="KTN83" s="280"/>
      <c r="KTO83" s="280"/>
      <c r="KTP83" s="280"/>
      <c r="KTQ83" s="280"/>
      <c r="KTR83" s="280"/>
      <c r="KTS83" s="280"/>
      <c r="KTT83" s="280"/>
      <c r="KTU83" s="280"/>
      <c r="KTV83" s="280"/>
      <c r="KTW83" s="280"/>
      <c r="KTX83" s="280"/>
      <c r="KTY83" s="280"/>
      <c r="KTZ83" s="280"/>
      <c r="KUA83" s="280"/>
      <c r="KUB83" s="280"/>
      <c r="KUC83" s="280"/>
      <c r="KUD83" s="280"/>
      <c r="KUE83" s="280"/>
      <c r="KUF83" s="280"/>
      <c r="KUG83" s="280"/>
      <c r="KUH83" s="280"/>
      <c r="KUI83" s="280"/>
      <c r="KUJ83" s="280"/>
      <c r="KUK83" s="280"/>
      <c r="KUL83" s="280"/>
      <c r="KUM83" s="280"/>
      <c r="KUN83" s="280"/>
      <c r="KUO83" s="280"/>
      <c r="KUP83" s="280"/>
      <c r="KUQ83" s="280"/>
      <c r="KUR83" s="280"/>
      <c r="KUS83" s="280"/>
      <c r="KUT83" s="280"/>
      <c r="KUU83" s="280"/>
      <c r="KUV83" s="280"/>
      <c r="KUW83" s="280"/>
      <c r="KUX83" s="280"/>
      <c r="KUY83" s="280"/>
      <c r="KUZ83" s="280"/>
      <c r="KVA83" s="280"/>
      <c r="KVB83" s="280"/>
      <c r="KVC83" s="280"/>
      <c r="KVD83" s="280"/>
      <c r="KVE83" s="280"/>
      <c r="KVF83" s="280"/>
      <c r="KVG83" s="280"/>
      <c r="KVH83" s="280"/>
      <c r="KVI83" s="280"/>
      <c r="KVJ83" s="280"/>
      <c r="KVK83" s="280"/>
      <c r="KVL83" s="280"/>
      <c r="KVM83" s="280"/>
      <c r="KVN83" s="280"/>
      <c r="KVO83" s="280"/>
      <c r="KVP83" s="280"/>
      <c r="KVQ83" s="280"/>
      <c r="KVR83" s="280"/>
      <c r="KVS83" s="280"/>
      <c r="KVT83" s="280"/>
      <c r="KVU83" s="280"/>
      <c r="KVV83" s="280"/>
      <c r="KVW83" s="280"/>
      <c r="KVX83" s="280"/>
      <c r="KVY83" s="280"/>
      <c r="KVZ83" s="280"/>
      <c r="KWA83" s="280"/>
      <c r="KWB83" s="280"/>
      <c r="KWC83" s="280"/>
      <c r="KWD83" s="280"/>
      <c r="KWE83" s="280"/>
      <c r="KWF83" s="280"/>
      <c r="KWG83" s="280"/>
      <c r="KWH83" s="280"/>
      <c r="KWI83" s="280"/>
      <c r="KWJ83" s="280"/>
      <c r="KWK83" s="280"/>
      <c r="KWL83" s="280"/>
      <c r="KWM83" s="280"/>
      <c r="KWN83" s="280"/>
      <c r="KWO83" s="280"/>
      <c r="KWP83" s="280"/>
      <c r="KWQ83" s="280"/>
      <c r="KWR83" s="280"/>
      <c r="KWS83" s="280"/>
      <c r="KWT83" s="280"/>
      <c r="KWU83" s="280"/>
      <c r="KWV83" s="280"/>
      <c r="KWW83" s="280"/>
      <c r="KWX83" s="280"/>
      <c r="KWY83" s="280"/>
      <c r="KWZ83" s="280"/>
      <c r="KXA83" s="280"/>
      <c r="KXB83" s="280"/>
      <c r="KXC83" s="280"/>
      <c r="KXD83" s="280"/>
      <c r="KXE83" s="280"/>
      <c r="KXF83" s="280"/>
      <c r="KXG83" s="280"/>
      <c r="KXH83" s="280"/>
      <c r="KXI83" s="280"/>
      <c r="KXJ83" s="280"/>
      <c r="KXK83" s="280"/>
      <c r="KXL83" s="280"/>
      <c r="KXM83" s="280"/>
      <c r="KXN83" s="280"/>
      <c r="KXO83" s="280"/>
      <c r="KXP83" s="280"/>
      <c r="KXQ83" s="280"/>
      <c r="KXR83" s="280"/>
      <c r="KXS83" s="280"/>
      <c r="KXT83" s="280"/>
      <c r="KXU83" s="280"/>
      <c r="KXV83" s="280"/>
      <c r="KXW83" s="280"/>
      <c r="KXX83" s="280"/>
      <c r="KXY83" s="280"/>
      <c r="KXZ83" s="280"/>
      <c r="KYA83" s="280"/>
      <c r="KYB83" s="280"/>
      <c r="KYC83" s="280"/>
      <c r="KYD83" s="280"/>
      <c r="KYE83" s="280"/>
      <c r="KYF83" s="280"/>
      <c r="KYG83" s="280"/>
      <c r="KYH83" s="280"/>
      <c r="KYI83" s="280"/>
      <c r="KYJ83" s="280"/>
      <c r="KYK83" s="280"/>
      <c r="KYL83" s="280"/>
      <c r="KYM83" s="280"/>
      <c r="KYN83" s="280"/>
      <c r="KYO83" s="280"/>
      <c r="KYP83" s="280"/>
      <c r="KYQ83" s="280"/>
      <c r="KYR83" s="280"/>
      <c r="KYS83" s="280"/>
      <c r="KYT83" s="280"/>
      <c r="KYU83" s="280"/>
      <c r="KYV83" s="280"/>
      <c r="KYW83" s="280"/>
      <c r="KYX83" s="280"/>
      <c r="KYY83" s="280"/>
      <c r="KYZ83" s="280"/>
      <c r="KZA83" s="280"/>
      <c r="KZB83" s="280"/>
      <c r="KZC83" s="280"/>
      <c r="KZD83" s="280"/>
      <c r="KZE83" s="280"/>
      <c r="KZF83" s="280"/>
      <c r="KZG83" s="280"/>
      <c r="KZH83" s="280"/>
      <c r="KZI83" s="280"/>
      <c r="KZJ83" s="280"/>
      <c r="KZK83" s="280"/>
      <c r="KZL83" s="280"/>
      <c r="KZM83" s="280"/>
      <c r="KZN83" s="280"/>
      <c r="KZO83" s="280"/>
      <c r="KZP83" s="280"/>
      <c r="KZQ83" s="280"/>
      <c r="KZR83" s="280"/>
      <c r="KZS83" s="280"/>
      <c r="KZT83" s="280"/>
      <c r="KZU83" s="280"/>
      <c r="KZV83" s="280"/>
      <c r="KZW83" s="280"/>
      <c r="KZX83" s="280"/>
      <c r="KZY83" s="280"/>
      <c r="KZZ83" s="280"/>
      <c r="LAA83" s="280"/>
      <c r="LAB83" s="280"/>
      <c r="LAC83" s="280"/>
      <c r="LAD83" s="280"/>
      <c r="LAE83" s="280"/>
      <c r="LAF83" s="280"/>
      <c r="LAG83" s="280"/>
      <c r="LAH83" s="280"/>
      <c r="LAI83" s="280"/>
      <c r="LAJ83" s="280"/>
      <c r="LAK83" s="280"/>
      <c r="LAL83" s="280"/>
      <c r="LAM83" s="280"/>
      <c r="LAN83" s="280"/>
      <c r="LAO83" s="280"/>
      <c r="LAP83" s="280"/>
      <c r="LAQ83" s="280"/>
      <c r="LAR83" s="280"/>
      <c r="LAS83" s="280"/>
      <c r="LAT83" s="280"/>
      <c r="LAU83" s="280"/>
      <c r="LAV83" s="280"/>
      <c r="LAW83" s="280"/>
      <c r="LAX83" s="280"/>
      <c r="LAY83" s="280"/>
      <c r="LAZ83" s="280"/>
      <c r="LBA83" s="280"/>
      <c r="LBB83" s="280"/>
      <c r="LBC83" s="280"/>
      <c r="LBD83" s="280"/>
      <c r="LBE83" s="280"/>
      <c r="LBF83" s="280"/>
      <c r="LBG83" s="280"/>
      <c r="LBH83" s="280"/>
      <c r="LBI83" s="280"/>
      <c r="LBJ83" s="280"/>
      <c r="LBK83" s="280"/>
      <c r="LBL83" s="280"/>
      <c r="LBM83" s="280"/>
      <c r="LBN83" s="280"/>
      <c r="LBO83" s="280"/>
      <c r="LBP83" s="280"/>
      <c r="LBQ83" s="280"/>
      <c r="LBR83" s="280"/>
      <c r="LBS83" s="280"/>
      <c r="LBT83" s="280"/>
      <c r="LBU83" s="280"/>
      <c r="LBV83" s="280"/>
      <c r="LBW83" s="280"/>
      <c r="LBX83" s="280"/>
      <c r="LBY83" s="280"/>
      <c r="LBZ83" s="280"/>
      <c r="LCA83" s="280"/>
      <c r="LCB83" s="280"/>
      <c r="LCC83" s="280"/>
      <c r="LCD83" s="280"/>
      <c r="LCE83" s="280"/>
      <c r="LCF83" s="280"/>
      <c r="LCG83" s="280"/>
      <c r="LCH83" s="280"/>
      <c r="LCI83" s="280"/>
      <c r="LCJ83" s="280"/>
      <c r="LCK83" s="280"/>
      <c r="LCL83" s="280"/>
      <c r="LCM83" s="280"/>
      <c r="LCN83" s="280"/>
      <c r="LCO83" s="280"/>
      <c r="LCP83" s="280"/>
      <c r="LCQ83" s="280"/>
      <c r="LCR83" s="280"/>
      <c r="LCS83" s="280"/>
      <c r="LCT83" s="280"/>
      <c r="LCU83" s="280"/>
      <c r="LCV83" s="280"/>
      <c r="LCW83" s="280"/>
      <c r="LCX83" s="280"/>
      <c r="LCY83" s="280"/>
      <c r="LCZ83" s="280"/>
      <c r="LDA83" s="280"/>
      <c r="LDB83" s="280"/>
      <c r="LDC83" s="280"/>
      <c r="LDD83" s="280"/>
      <c r="LDE83" s="280"/>
      <c r="LDF83" s="280"/>
      <c r="LDG83" s="280"/>
      <c r="LDH83" s="280"/>
      <c r="LDI83" s="280"/>
      <c r="LDJ83" s="280"/>
      <c r="LDK83" s="280"/>
      <c r="LDL83" s="280"/>
      <c r="LDM83" s="280"/>
      <c r="LDN83" s="280"/>
      <c r="LDO83" s="280"/>
      <c r="LDP83" s="280"/>
      <c r="LDQ83" s="280"/>
      <c r="LDR83" s="280"/>
      <c r="LDS83" s="280"/>
      <c r="LDT83" s="280"/>
      <c r="LDU83" s="280"/>
      <c r="LDV83" s="280"/>
      <c r="LDW83" s="280"/>
      <c r="LDX83" s="280"/>
      <c r="LDY83" s="280"/>
      <c r="LDZ83" s="280"/>
      <c r="LEA83" s="280"/>
      <c r="LEB83" s="280"/>
      <c r="LEC83" s="280"/>
      <c r="LED83" s="280"/>
      <c r="LEE83" s="280"/>
      <c r="LEF83" s="280"/>
      <c r="LEG83" s="280"/>
      <c r="LEH83" s="280"/>
      <c r="LEI83" s="280"/>
      <c r="LEJ83" s="280"/>
      <c r="LEK83" s="280"/>
      <c r="LEL83" s="280"/>
      <c r="LEM83" s="280"/>
      <c r="LEN83" s="280"/>
      <c r="LEO83" s="280"/>
      <c r="LEP83" s="280"/>
      <c r="LEQ83" s="280"/>
      <c r="LER83" s="280"/>
      <c r="LES83" s="280"/>
      <c r="LET83" s="280"/>
      <c r="LEU83" s="280"/>
      <c r="LEV83" s="280"/>
      <c r="LEW83" s="280"/>
      <c r="LEX83" s="280"/>
      <c r="LEY83" s="280"/>
      <c r="LEZ83" s="280"/>
      <c r="LFA83" s="280"/>
      <c r="LFB83" s="280"/>
      <c r="LFC83" s="280"/>
      <c r="LFD83" s="280"/>
      <c r="LFE83" s="280"/>
      <c r="LFF83" s="280"/>
      <c r="LFG83" s="280"/>
      <c r="LFH83" s="280"/>
      <c r="LFI83" s="280"/>
      <c r="LFJ83" s="280"/>
      <c r="LFK83" s="280"/>
      <c r="LFL83" s="280"/>
      <c r="LFM83" s="280"/>
      <c r="LFN83" s="280"/>
      <c r="LFO83" s="280"/>
      <c r="LFP83" s="280"/>
      <c r="LFQ83" s="280"/>
      <c r="LFR83" s="280"/>
      <c r="LFS83" s="280"/>
      <c r="LFT83" s="280"/>
      <c r="LFU83" s="280"/>
      <c r="LFV83" s="280"/>
      <c r="LFW83" s="280"/>
      <c r="LFX83" s="280"/>
      <c r="LFY83" s="280"/>
      <c r="LFZ83" s="280"/>
      <c r="LGA83" s="280"/>
      <c r="LGB83" s="280"/>
      <c r="LGC83" s="280"/>
      <c r="LGD83" s="280"/>
      <c r="LGE83" s="280"/>
      <c r="LGF83" s="280"/>
      <c r="LGG83" s="280"/>
      <c r="LGH83" s="280"/>
      <c r="LGI83" s="280"/>
      <c r="LGJ83" s="280"/>
      <c r="LGK83" s="280"/>
      <c r="LGL83" s="280"/>
      <c r="LGM83" s="280"/>
      <c r="LGN83" s="280"/>
      <c r="LGO83" s="280"/>
      <c r="LGP83" s="280"/>
      <c r="LGQ83" s="280"/>
      <c r="LGR83" s="280"/>
      <c r="LGS83" s="280"/>
      <c r="LGT83" s="280"/>
      <c r="LGU83" s="280"/>
      <c r="LGV83" s="280"/>
      <c r="LGW83" s="280"/>
      <c r="LGX83" s="280"/>
      <c r="LGY83" s="280"/>
      <c r="LGZ83" s="280"/>
      <c r="LHA83" s="280"/>
      <c r="LHB83" s="280"/>
      <c r="LHC83" s="280"/>
      <c r="LHD83" s="280"/>
      <c r="LHE83" s="280"/>
      <c r="LHF83" s="280"/>
      <c r="LHG83" s="280"/>
      <c r="LHH83" s="280"/>
      <c r="LHI83" s="280"/>
      <c r="LHJ83" s="280"/>
      <c r="LHK83" s="280"/>
      <c r="LHL83" s="280"/>
      <c r="LHM83" s="280"/>
      <c r="LHN83" s="280"/>
      <c r="LHO83" s="280"/>
      <c r="LHP83" s="280"/>
      <c r="LHQ83" s="280"/>
      <c r="LHR83" s="280"/>
      <c r="LHS83" s="280"/>
      <c r="LHT83" s="280"/>
      <c r="LHU83" s="280"/>
      <c r="LHV83" s="280"/>
      <c r="LHW83" s="280"/>
      <c r="LHX83" s="280"/>
      <c r="LHY83" s="280"/>
      <c r="LHZ83" s="280"/>
      <c r="LIA83" s="280"/>
      <c r="LIB83" s="280"/>
      <c r="LIC83" s="280"/>
      <c r="LID83" s="280"/>
      <c r="LIE83" s="280"/>
      <c r="LIF83" s="280"/>
      <c r="LIG83" s="280"/>
      <c r="LIH83" s="280"/>
      <c r="LII83" s="280"/>
      <c r="LIJ83" s="280"/>
      <c r="LIK83" s="280"/>
      <c r="LIL83" s="280"/>
      <c r="LIM83" s="280"/>
      <c r="LIN83" s="280"/>
      <c r="LIO83" s="280"/>
      <c r="LIP83" s="280"/>
      <c r="LIQ83" s="280"/>
      <c r="LIR83" s="280"/>
      <c r="LIS83" s="280"/>
      <c r="LIT83" s="280"/>
      <c r="LIU83" s="280"/>
      <c r="LIV83" s="280"/>
      <c r="LIW83" s="280"/>
      <c r="LIX83" s="280"/>
      <c r="LIY83" s="280"/>
      <c r="LIZ83" s="280"/>
      <c r="LJA83" s="280"/>
      <c r="LJB83" s="280"/>
      <c r="LJC83" s="280"/>
      <c r="LJD83" s="280"/>
      <c r="LJE83" s="280"/>
      <c r="LJF83" s="280"/>
      <c r="LJG83" s="280"/>
      <c r="LJH83" s="280"/>
      <c r="LJI83" s="280"/>
      <c r="LJJ83" s="280"/>
      <c r="LJK83" s="280"/>
      <c r="LJL83" s="280"/>
      <c r="LJM83" s="280"/>
      <c r="LJN83" s="280"/>
      <c r="LJO83" s="280"/>
      <c r="LJP83" s="280"/>
      <c r="LJQ83" s="280"/>
      <c r="LJR83" s="280"/>
      <c r="LJS83" s="280"/>
      <c r="LJT83" s="280"/>
      <c r="LJU83" s="280"/>
      <c r="LJV83" s="280"/>
      <c r="LJW83" s="280"/>
      <c r="LJX83" s="280"/>
      <c r="LJY83" s="280"/>
      <c r="LJZ83" s="280"/>
      <c r="LKA83" s="280"/>
      <c r="LKB83" s="280"/>
      <c r="LKC83" s="280"/>
      <c r="LKD83" s="280"/>
      <c r="LKE83" s="280"/>
      <c r="LKF83" s="280"/>
      <c r="LKG83" s="280"/>
      <c r="LKH83" s="280"/>
      <c r="LKI83" s="280"/>
      <c r="LKJ83" s="280"/>
      <c r="LKK83" s="280"/>
      <c r="LKL83" s="280"/>
      <c r="LKM83" s="280"/>
      <c r="LKN83" s="280"/>
      <c r="LKO83" s="280"/>
      <c r="LKP83" s="280"/>
      <c r="LKQ83" s="280"/>
      <c r="LKR83" s="280"/>
      <c r="LKS83" s="280"/>
      <c r="LKT83" s="280"/>
      <c r="LKU83" s="280"/>
      <c r="LKV83" s="280"/>
      <c r="LKW83" s="280"/>
      <c r="LKX83" s="280"/>
      <c r="LKY83" s="280"/>
      <c r="LKZ83" s="280"/>
      <c r="LLA83" s="280"/>
      <c r="LLB83" s="280"/>
      <c r="LLC83" s="280"/>
      <c r="LLD83" s="280"/>
      <c r="LLE83" s="280"/>
      <c r="LLF83" s="280"/>
      <c r="LLG83" s="280"/>
      <c r="LLH83" s="280"/>
      <c r="LLI83" s="280"/>
      <c r="LLJ83" s="280"/>
      <c r="LLK83" s="280"/>
      <c r="LLL83" s="280"/>
      <c r="LLM83" s="280"/>
      <c r="LLN83" s="280"/>
      <c r="LLO83" s="280"/>
      <c r="LLP83" s="280"/>
      <c r="LLQ83" s="280"/>
      <c r="LLR83" s="280"/>
      <c r="LLS83" s="280"/>
      <c r="LLT83" s="280"/>
      <c r="LLU83" s="280"/>
      <c r="LLV83" s="280"/>
      <c r="LLW83" s="280"/>
      <c r="LLX83" s="280"/>
      <c r="LLY83" s="280"/>
      <c r="LLZ83" s="280"/>
      <c r="LMA83" s="280"/>
      <c r="LMB83" s="280"/>
      <c r="LMC83" s="280"/>
      <c r="LMD83" s="280"/>
      <c r="LME83" s="280"/>
      <c r="LMF83" s="280"/>
      <c r="LMG83" s="280"/>
      <c r="LMH83" s="280"/>
      <c r="LMI83" s="280"/>
      <c r="LMJ83" s="280"/>
      <c r="LMK83" s="280"/>
      <c r="LML83" s="280"/>
      <c r="LMM83" s="280"/>
      <c r="LMN83" s="280"/>
      <c r="LMO83" s="280"/>
      <c r="LMP83" s="280"/>
      <c r="LMQ83" s="280"/>
      <c r="LMR83" s="280"/>
      <c r="LMS83" s="280"/>
      <c r="LMT83" s="280"/>
      <c r="LMU83" s="280"/>
      <c r="LMV83" s="280"/>
      <c r="LMW83" s="280"/>
      <c r="LMX83" s="280"/>
      <c r="LMY83" s="280"/>
      <c r="LMZ83" s="280"/>
      <c r="LNA83" s="280"/>
      <c r="LNB83" s="280"/>
      <c r="LNC83" s="280"/>
      <c r="LND83" s="280"/>
      <c r="LNE83" s="280"/>
      <c r="LNF83" s="280"/>
      <c r="LNG83" s="280"/>
      <c r="LNH83" s="280"/>
      <c r="LNI83" s="280"/>
      <c r="LNJ83" s="280"/>
      <c r="LNK83" s="280"/>
      <c r="LNL83" s="280"/>
      <c r="LNM83" s="280"/>
      <c r="LNN83" s="280"/>
      <c r="LNO83" s="280"/>
      <c r="LNP83" s="280"/>
      <c r="LNQ83" s="280"/>
      <c r="LNR83" s="280"/>
      <c r="LNS83" s="280"/>
      <c r="LNT83" s="280"/>
      <c r="LNU83" s="280"/>
      <c r="LNV83" s="280"/>
      <c r="LNW83" s="280"/>
      <c r="LNX83" s="280"/>
      <c r="LNY83" s="280"/>
      <c r="LNZ83" s="280"/>
      <c r="LOA83" s="280"/>
      <c r="LOB83" s="280"/>
      <c r="LOC83" s="280"/>
      <c r="LOD83" s="280"/>
      <c r="LOE83" s="280"/>
      <c r="LOF83" s="280"/>
      <c r="LOG83" s="280"/>
      <c r="LOH83" s="280"/>
      <c r="LOI83" s="280"/>
      <c r="LOJ83" s="280"/>
      <c r="LOK83" s="280"/>
      <c r="LOL83" s="280"/>
      <c r="LOM83" s="280"/>
      <c r="LON83" s="280"/>
      <c r="LOO83" s="280"/>
      <c r="LOP83" s="280"/>
      <c r="LOQ83" s="280"/>
      <c r="LOR83" s="280"/>
      <c r="LOS83" s="280"/>
      <c r="LOT83" s="280"/>
      <c r="LOU83" s="280"/>
      <c r="LOV83" s="280"/>
      <c r="LOW83" s="280"/>
      <c r="LOX83" s="280"/>
      <c r="LOY83" s="280"/>
      <c r="LOZ83" s="280"/>
      <c r="LPA83" s="280"/>
      <c r="LPB83" s="280"/>
      <c r="LPC83" s="280"/>
      <c r="LPD83" s="280"/>
      <c r="LPE83" s="280"/>
      <c r="LPF83" s="280"/>
      <c r="LPG83" s="280"/>
      <c r="LPH83" s="280"/>
      <c r="LPI83" s="280"/>
      <c r="LPJ83" s="280"/>
      <c r="LPK83" s="280"/>
      <c r="LPL83" s="280"/>
      <c r="LPM83" s="280"/>
      <c r="LPN83" s="280"/>
      <c r="LPO83" s="280"/>
      <c r="LPP83" s="280"/>
      <c r="LPQ83" s="280"/>
      <c r="LPR83" s="280"/>
      <c r="LPS83" s="280"/>
      <c r="LPT83" s="280"/>
      <c r="LPU83" s="280"/>
      <c r="LPV83" s="280"/>
      <c r="LPW83" s="280"/>
      <c r="LPX83" s="280"/>
      <c r="LPY83" s="280"/>
      <c r="LPZ83" s="280"/>
      <c r="LQA83" s="280"/>
      <c r="LQB83" s="280"/>
      <c r="LQC83" s="280"/>
      <c r="LQD83" s="280"/>
      <c r="LQE83" s="280"/>
      <c r="LQF83" s="280"/>
      <c r="LQG83" s="280"/>
      <c r="LQH83" s="280"/>
      <c r="LQI83" s="280"/>
      <c r="LQJ83" s="280"/>
      <c r="LQK83" s="280"/>
      <c r="LQL83" s="280"/>
      <c r="LQM83" s="280"/>
      <c r="LQN83" s="280"/>
      <c r="LQO83" s="280"/>
      <c r="LQP83" s="280"/>
      <c r="LQQ83" s="280"/>
      <c r="LQR83" s="280"/>
      <c r="LQS83" s="280"/>
      <c r="LQT83" s="280"/>
      <c r="LQU83" s="280"/>
      <c r="LQV83" s="280"/>
      <c r="LQW83" s="280"/>
      <c r="LQX83" s="280"/>
      <c r="LQY83" s="280"/>
      <c r="LQZ83" s="280"/>
      <c r="LRA83" s="280"/>
      <c r="LRB83" s="280"/>
      <c r="LRC83" s="280"/>
      <c r="LRD83" s="280"/>
      <c r="LRE83" s="280"/>
      <c r="LRF83" s="280"/>
      <c r="LRG83" s="280"/>
      <c r="LRH83" s="280"/>
      <c r="LRI83" s="280"/>
      <c r="LRJ83" s="280"/>
      <c r="LRK83" s="280"/>
      <c r="LRL83" s="280"/>
      <c r="LRM83" s="280"/>
      <c r="LRN83" s="280"/>
      <c r="LRO83" s="280"/>
      <c r="LRP83" s="280"/>
      <c r="LRQ83" s="280"/>
      <c r="LRR83" s="280"/>
      <c r="LRS83" s="280"/>
      <c r="LRT83" s="280"/>
      <c r="LRU83" s="280"/>
      <c r="LRV83" s="280"/>
      <c r="LRW83" s="280"/>
      <c r="LRX83" s="280"/>
      <c r="LRY83" s="280"/>
      <c r="LRZ83" s="280"/>
      <c r="LSA83" s="280"/>
      <c r="LSB83" s="280"/>
      <c r="LSC83" s="280"/>
      <c r="LSD83" s="280"/>
      <c r="LSE83" s="280"/>
      <c r="LSF83" s="280"/>
      <c r="LSG83" s="280"/>
      <c r="LSH83" s="280"/>
      <c r="LSI83" s="280"/>
      <c r="LSJ83" s="280"/>
      <c r="LSK83" s="280"/>
      <c r="LSL83" s="280"/>
      <c r="LSM83" s="280"/>
      <c r="LSN83" s="280"/>
      <c r="LSO83" s="280"/>
      <c r="LSP83" s="280"/>
      <c r="LSQ83" s="280"/>
      <c r="LSR83" s="280"/>
      <c r="LSS83" s="280"/>
      <c r="LST83" s="280"/>
      <c r="LSU83" s="280"/>
      <c r="LSV83" s="280"/>
      <c r="LSW83" s="280"/>
      <c r="LSX83" s="280"/>
      <c r="LSY83" s="280"/>
      <c r="LSZ83" s="280"/>
      <c r="LTA83" s="280"/>
      <c r="LTB83" s="280"/>
      <c r="LTC83" s="280"/>
      <c r="LTD83" s="280"/>
      <c r="LTE83" s="280"/>
      <c r="LTF83" s="280"/>
      <c r="LTG83" s="280"/>
      <c r="LTH83" s="280"/>
      <c r="LTI83" s="280"/>
      <c r="LTJ83" s="280"/>
      <c r="LTK83" s="280"/>
      <c r="LTL83" s="280"/>
      <c r="LTM83" s="280"/>
      <c r="LTN83" s="280"/>
      <c r="LTO83" s="280"/>
      <c r="LTP83" s="280"/>
      <c r="LTQ83" s="280"/>
      <c r="LTR83" s="280"/>
      <c r="LTS83" s="280"/>
      <c r="LTT83" s="280"/>
      <c r="LTU83" s="280"/>
      <c r="LTV83" s="280"/>
      <c r="LTW83" s="280"/>
      <c r="LTX83" s="280"/>
      <c r="LTY83" s="280"/>
      <c r="LTZ83" s="280"/>
      <c r="LUA83" s="280"/>
      <c r="LUB83" s="280"/>
      <c r="LUC83" s="280"/>
      <c r="LUD83" s="280"/>
      <c r="LUE83" s="280"/>
      <c r="LUF83" s="280"/>
      <c r="LUG83" s="280"/>
      <c r="LUH83" s="280"/>
      <c r="LUI83" s="280"/>
      <c r="LUJ83" s="280"/>
      <c r="LUK83" s="280"/>
      <c r="LUL83" s="280"/>
      <c r="LUM83" s="280"/>
      <c r="LUN83" s="280"/>
      <c r="LUO83" s="280"/>
      <c r="LUP83" s="280"/>
      <c r="LUQ83" s="280"/>
      <c r="LUR83" s="280"/>
      <c r="LUS83" s="280"/>
      <c r="LUT83" s="280"/>
      <c r="LUU83" s="280"/>
      <c r="LUV83" s="280"/>
      <c r="LUW83" s="280"/>
      <c r="LUX83" s="280"/>
      <c r="LUY83" s="280"/>
      <c r="LUZ83" s="280"/>
      <c r="LVA83" s="280"/>
      <c r="LVB83" s="280"/>
      <c r="LVC83" s="280"/>
      <c r="LVD83" s="280"/>
      <c r="LVE83" s="280"/>
      <c r="LVF83" s="280"/>
      <c r="LVG83" s="280"/>
      <c r="LVH83" s="280"/>
      <c r="LVI83" s="280"/>
      <c r="LVJ83" s="280"/>
      <c r="LVK83" s="280"/>
      <c r="LVL83" s="280"/>
      <c r="LVM83" s="280"/>
      <c r="LVN83" s="280"/>
      <c r="LVO83" s="280"/>
      <c r="LVP83" s="280"/>
      <c r="LVQ83" s="280"/>
      <c r="LVR83" s="280"/>
      <c r="LVS83" s="280"/>
      <c r="LVT83" s="280"/>
      <c r="LVU83" s="280"/>
      <c r="LVV83" s="280"/>
      <c r="LVW83" s="280"/>
      <c r="LVX83" s="280"/>
      <c r="LVY83" s="280"/>
      <c r="LVZ83" s="280"/>
      <c r="LWA83" s="280"/>
      <c r="LWB83" s="280"/>
      <c r="LWC83" s="280"/>
      <c r="LWD83" s="280"/>
      <c r="LWE83" s="280"/>
      <c r="LWF83" s="280"/>
      <c r="LWG83" s="280"/>
      <c r="LWH83" s="280"/>
      <c r="LWI83" s="280"/>
      <c r="LWJ83" s="280"/>
      <c r="LWK83" s="280"/>
      <c r="LWL83" s="280"/>
      <c r="LWM83" s="280"/>
      <c r="LWN83" s="280"/>
      <c r="LWO83" s="280"/>
      <c r="LWP83" s="280"/>
      <c r="LWQ83" s="280"/>
      <c r="LWR83" s="280"/>
      <c r="LWS83" s="280"/>
      <c r="LWT83" s="280"/>
      <c r="LWU83" s="280"/>
      <c r="LWV83" s="280"/>
      <c r="LWW83" s="280"/>
      <c r="LWX83" s="280"/>
      <c r="LWY83" s="280"/>
      <c r="LWZ83" s="280"/>
      <c r="LXA83" s="280"/>
      <c r="LXB83" s="280"/>
      <c r="LXC83" s="280"/>
      <c r="LXD83" s="280"/>
      <c r="LXE83" s="280"/>
      <c r="LXF83" s="280"/>
      <c r="LXG83" s="280"/>
      <c r="LXH83" s="280"/>
      <c r="LXI83" s="280"/>
      <c r="LXJ83" s="280"/>
      <c r="LXK83" s="280"/>
      <c r="LXL83" s="280"/>
      <c r="LXM83" s="280"/>
      <c r="LXN83" s="280"/>
      <c r="LXO83" s="280"/>
      <c r="LXP83" s="280"/>
      <c r="LXQ83" s="280"/>
      <c r="LXR83" s="280"/>
      <c r="LXS83" s="280"/>
      <c r="LXT83" s="280"/>
      <c r="LXU83" s="280"/>
      <c r="LXV83" s="280"/>
      <c r="LXW83" s="280"/>
      <c r="LXX83" s="280"/>
      <c r="LXY83" s="280"/>
      <c r="LXZ83" s="280"/>
      <c r="LYA83" s="280"/>
      <c r="LYB83" s="280"/>
      <c r="LYC83" s="280"/>
      <c r="LYD83" s="280"/>
      <c r="LYE83" s="280"/>
      <c r="LYF83" s="280"/>
      <c r="LYG83" s="280"/>
      <c r="LYH83" s="280"/>
      <c r="LYI83" s="280"/>
      <c r="LYJ83" s="280"/>
      <c r="LYK83" s="280"/>
      <c r="LYL83" s="280"/>
      <c r="LYM83" s="280"/>
      <c r="LYN83" s="280"/>
      <c r="LYO83" s="280"/>
      <c r="LYP83" s="280"/>
      <c r="LYQ83" s="280"/>
      <c r="LYR83" s="280"/>
      <c r="LYS83" s="280"/>
      <c r="LYT83" s="280"/>
      <c r="LYU83" s="280"/>
      <c r="LYV83" s="280"/>
      <c r="LYW83" s="280"/>
      <c r="LYX83" s="280"/>
      <c r="LYY83" s="280"/>
      <c r="LYZ83" s="280"/>
      <c r="LZA83" s="280"/>
      <c r="LZB83" s="280"/>
      <c r="LZC83" s="280"/>
      <c r="LZD83" s="280"/>
      <c r="LZE83" s="280"/>
      <c r="LZF83" s="280"/>
      <c r="LZG83" s="280"/>
      <c r="LZH83" s="280"/>
      <c r="LZI83" s="280"/>
      <c r="LZJ83" s="280"/>
      <c r="LZK83" s="280"/>
      <c r="LZL83" s="280"/>
      <c r="LZM83" s="280"/>
      <c r="LZN83" s="280"/>
      <c r="LZO83" s="280"/>
      <c r="LZP83" s="280"/>
      <c r="LZQ83" s="280"/>
      <c r="LZR83" s="280"/>
      <c r="LZS83" s="280"/>
      <c r="LZT83" s="280"/>
      <c r="LZU83" s="280"/>
      <c r="LZV83" s="280"/>
      <c r="LZW83" s="280"/>
      <c r="LZX83" s="280"/>
      <c r="LZY83" s="280"/>
      <c r="LZZ83" s="280"/>
      <c r="MAA83" s="280"/>
      <c r="MAB83" s="280"/>
      <c r="MAC83" s="280"/>
      <c r="MAD83" s="280"/>
      <c r="MAE83" s="280"/>
      <c r="MAF83" s="280"/>
      <c r="MAG83" s="280"/>
      <c r="MAH83" s="280"/>
      <c r="MAI83" s="280"/>
      <c r="MAJ83" s="280"/>
      <c r="MAK83" s="280"/>
      <c r="MAL83" s="280"/>
      <c r="MAM83" s="280"/>
      <c r="MAN83" s="280"/>
      <c r="MAO83" s="280"/>
      <c r="MAP83" s="280"/>
      <c r="MAQ83" s="280"/>
      <c r="MAR83" s="280"/>
      <c r="MAS83" s="280"/>
      <c r="MAT83" s="280"/>
      <c r="MAU83" s="280"/>
      <c r="MAV83" s="280"/>
      <c r="MAW83" s="280"/>
      <c r="MAX83" s="280"/>
      <c r="MAY83" s="280"/>
      <c r="MAZ83" s="280"/>
      <c r="MBA83" s="280"/>
      <c r="MBB83" s="280"/>
      <c r="MBC83" s="280"/>
      <c r="MBD83" s="280"/>
      <c r="MBE83" s="280"/>
      <c r="MBF83" s="280"/>
      <c r="MBG83" s="280"/>
      <c r="MBH83" s="280"/>
      <c r="MBI83" s="280"/>
      <c r="MBJ83" s="280"/>
      <c r="MBK83" s="280"/>
      <c r="MBL83" s="280"/>
      <c r="MBM83" s="280"/>
      <c r="MBN83" s="280"/>
      <c r="MBO83" s="280"/>
      <c r="MBP83" s="280"/>
      <c r="MBQ83" s="280"/>
      <c r="MBR83" s="280"/>
      <c r="MBS83" s="280"/>
      <c r="MBT83" s="280"/>
      <c r="MBU83" s="280"/>
      <c r="MBV83" s="280"/>
      <c r="MBW83" s="280"/>
      <c r="MBX83" s="280"/>
      <c r="MBY83" s="280"/>
      <c r="MBZ83" s="280"/>
      <c r="MCA83" s="280"/>
      <c r="MCB83" s="280"/>
      <c r="MCC83" s="280"/>
      <c r="MCD83" s="280"/>
      <c r="MCE83" s="280"/>
      <c r="MCF83" s="280"/>
      <c r="MCG83" s="280"/>
      <c r="MCH83" s="280"/>
      <c r="MCI83" s="280"/>
      <c r="MCJ83" s="280"/>
      <c r="MCK83" s="280"/>
      <c r="MCL83" s="280"/>
      <c r="MCM83" s="280"/>
      <c r="MCN83" s="280"/>
      <c r="MCO83" s="280"/>
      <c r="MCP83" s="280"/>
      <c r="MCQ83" s="280"/>
      <c r="MCR83" s="280"/>
      <c r="MCS83" s="280"/>
      <c r="MCT83" s="280"/>
      <c r="MCU83" s="280"/>
      <c r="MCV83" s="280"/>
      <c r="MCW83" s="280"/>
      <c r="MCX83" s="280"/>
      <c r="MCY83" s="280"/>
      <c r="MCZ83" s="280"/>
      <c r="MDA83" s="280"/>
      <c r="MDB83" s="280"/>
      <c r="MDC83" s="280"/>
      <c r="MDD83" s="280"/>
      <c r="MDE83" s="280"/>
      <c r="MDF83" s="280"/>
      <c r="MDG83" s="280"/>
      <c r="MDH83" s="280"/>
      <c r="MDI83" s="280"/>
      <c r="MDJ83" s="280"/>
      <c r="MDK83" s="280"/>
      <c r="MDL83" s="280"/>
      <c r="MDM83" s="280"/>
      <c r="MDN83" s="280"/>
      <c r="MDO83" s="280"/>
      <c r="MDP83" s="280"/>
      <c r="MDQ83" s="280"/>
      <c r="MDR83" s="280"/>
      <c r="MDS83" s="280"/>
      <c r="MDT83" s="280"/>
      <c r="MDU83" s="280"/>
      <c r="MDV83" s="280"/>
      <c r="MDW83" s="280"/>
      <c r="MDX83" s="280"/>
      <c r="MDY83" s="280"/>
      <c r="MDZ83" s="280"/>
      <c r="MEA83" s="280"/>
      <c r="MEB83" s="280"/>
      <c r="MEC83" s="280"/>
      <c r="MED83" s="280"/>
      <c r="MEE83" s="280"/>
      <c r="MEF83" s="280"/>
      <c r="MEG83" s="280"/>
      <c r="MEH83" s="280"/>
      <c r="MEI83" s="280"/>
      <c r="MEJ83" s="280"/>
      <c r="MEK83" s="280"/>
      <c r="MEL83" s="280"/>
      <c r="MEM83" s="280"/>
      <c r="MEN83" s="280"/>
      <c r="MEO83" s="280"/>
      <c r="MEP83" s="280"/>
      <c r="MEQ83" s="280"/>
      <c r="MER83" s="280"/>
      <c r="MES83" s="280"/>
      <c r="MET83" s="280"/>
      <c r="MEU83" s="280"/>
      <c r="MEV83" s="280"/>
      <c r="MEW83" s="280"/>
      <c r="MEX83" s="280"/>
      <c r="MEY83" s="280"/>
      <c r="MEZ83" s="280"/>
      <c r="MFA83" s="280"/>
      <c r="MFB83" s="280"/>
      <c r="MFC83" s="280"/>
      <c r="MFD83" s="280"/>
      <c r="MFE83" s="280"/>
      <c r="MFF83" s="280"/>
      <c r="MFG83" s="280"/>
      <c r="MFH83" s="280"/>
      <c r="MFI83" s="280"/>
      <c r="MFJ83" s="280"/>
      <c r="MFK83" s="280"/>
      <c r="MFL83" s="280"/>
      <c r="MFM83" s="280"/>
      <c r="MFN83" s="280"/>
      <c r="MFO83" s="280"/>
      <c r="MFP83" s="280"/>
      <c r="MFQ83" s="280"/>
      <c r="MFR83" s="280"/>
      <c r="MFS83" s="280"/>
      <c r="MFT83" s="280"/>
      <c r="MFU83" s="280"/>
      <c r="MFV83" s="280"/>
      <c r="MFW83" s="280"/>
      <c r="MFX83" s="280"/>
      <c r="MFY83" s="280"/>
      <c r="MFZ83" s="280"/>
      <c r="MGA83" s="280"/>
      <c r="MGB83" s="280"/>
      <c r="MGC83" s="280"/>
      <c r="MGD83" s="280"/>
      <c r="MGE83" s="280"/>
      <c r="MGF83" s="280"/>
      <c r="MGG83" s="280"/>
      <c r="MGH83" s="280"/>
      <c r="MGI83" s="280"/>
      <c r="MGJ83" s="280"/>
      <c r="MGK83" s="280"/>
      <c r="MGL83" s="280"/>
      <c r="MGM83" s="280"/>
      <c r="MGN83" s="280"/>
      <c r="MGO83" s="280"/>
      <c r="MGP83" s="280"/>
      <c r="MGQ83" s="280"/>
      <c r="MGR83" s="280"/>
      <c r="MGS83" s="280"/>
      <c r="MGT83" s="280"/>
      <c r="MGU83" s="280"/>
      <c r="MGV83" s="280"/>
      <c r="MGW83" s="280"/>
      <c r="MGX83" s="280"/>
      <c r="MGY83" s="280"/>
      <c r="MGZ83" s="280"/>
      <c r="MHA83" s="280"/>
      <c r="MHB83" s="280"/>
      <c r="MHC83" s="280"/>
      <c r="MHD83" s="280"/>
      <c r="MHE83" s="280"/>
      <c r="MHF83" s="280"/>
      <c r="MHG83" s="280"/>
      <c r="MHH83" s="280"/>
      <c r="MHI83" s="280"/>
      <c r="MHJ83" s="280"/>
      <c r="MHK83" s="280"/>
      <c r="MHL83" s="280"/>
      <c r="MHM83" s="280"/>
      <c r="MHN83" s="280"/>
      <c r="MHO83" s="280"/>
      <c r="MHP83" s="280"/>
      <c r="MHQ83" s="280"/>
      <c r="MHR83" s="280"/>
      <c r="MHS83" s="280"/>
      <c r="MHT83" s="280"/>
      <c r="MHU83" s="280"/>
      <c r="MHV83" s="280"/>
      <c r="MHW83" s="280"/>
      <c r="MHX83" s="280"/>
      <c r="MHY83" s="280"/>
      <c r="MHZ83" s="280"/>
      <c r="MIA83" s="280"/>
      <c r="MIB83" s="280"/>
      <c r="MIC83" s="280"/>
      <c r="MID83" s="280"/>
      <c r="MIE83" s="280"/>
      <c r="MIF83" s="280"/>
      <c r="MIG83" s="280"/>
      <c r="MIH83" s="280"/>
      <c r="MII83" s="280"/>
      <c r="MIJ83" s="280"/>
      <c r="MIK83" s="280"/>
      <c r="MIL83" s="280"/>
      <c r="MIM83" s="280"/>
      <c r="MIN83" s="280"/>
      <c r="MIO83" s="280"/>
      <c r="MIP83" s="280"/>
      <c r="MIQ83" s="280"/>
      <c r="MIR83" s="280"/>
      <c r="MIS83" s="280"/>
      <c r="MIT83" s="280"/>
      <c r="MIU83" s="280"/>
      <c r="MIV83" s="280"/>
      <c r="MIW83" s="280"/>
      <c r="MIX83" s="280"/>
      <c r="MIY83" s="280"/>
      <c r="MIZ83" s="280"/>
      <c r="MJA83" s="280"/>
      <c r="MJB83" s="280"/>
      <c r="MJC83" s="280"/>
      <c r="MJD83" s="280"/>
      <c r="MJE83" s="280"/>
      <c r="MJF83" s="280"/>
      <c r="MJG83" s="280"/>
      <c r="MJH83" s="280"/>
      <c r="MJI83" s="280"/>
      <c r="MJJ83" s="280"/>
      <c r="MJK83" s="280"/>
      <c r="MJL83" s="280"/>
      <c r="MJM83" s="280"/>
      <c r="MJN83" s="280"/>
      <c r="MJO83" s="280"/>
      <c r="MJP83" s="280"/>
      <c r="MJQ83" s="280"/>
      <c r="MJR83" s="280"/>
      <c r="MJS83" s="280"/>
      <c r="MJT83" s="280"/>
      <c r="MJU83" s="280"/>
      <c r="MJV83" s="280"/>
      <c r="MJW83" s="280"/>
      <c r="MJX83" s="280"/>
      <c r="MJY83" s="280"/>
      <c r="MJZ83" s="280"/>
      <c r="MKA83" s="280"/>
      <c r="MKB83" s="280"/>
      <c r="MKC83" s="280"/>
      <c r="MKD83" s="280"/>
      <c r="MKE83" s="280"/>
      <c r="MKF83" s="280"/>
      <c r="MKG83" s="280"/>
      <c r="MKH83" s="280"/>
      <c r="MKI83" s="280"/>
      <c r="MKJ83" s="280"/>
      <c r="MKK83" s="280"/>
      <c r="MKL83" s="280"/>
      <c r="MKM83" s="280"/>
      <c r="MKN83" s="280"/>
      <c r="MKO83" s="280"/>
      <c r="MKP83" s="280"/>
      <c r="MKQ83" s="280"/>
      <c r="MKR83" s="280"/>
      <c r="MKS83" s="280"/>
      <c r="MKT83" s="280"/>
      <c r="MKU83" s="280"/>
      <c r="MKV83" s="280"/>
      <c r="MKW83" s="280"/>
      <c r="MKX83" s="280"/>
      <c r="MKY83" s="280"/>
      <c r="MKZ83" s="280"/>
      <c r="MLA83" s="280"/>
      <c r="MLB83" s="280"/>
      <c r="MLC83" s="280"/>
      <c r="MLD83" s="280"/>
      <c r="MLE83" s="280"/>
      <c r="MLF83" s="280"/>
      <c r="MLG83" s="280"/>
      <c r="MLH83" s="280"/>
      <c r="MLI83" s="280"/>
      <c r="MLJ83" s="280"/>
      <c r="MLK83" s="280"/>
      <c r="MLL83" s="280"/>
      <c r="MLM83" s="280"/>
      <c r="MLN83" s="280"/>
      <c r="MLO83" s="280"/>
      <c r="MLP83" s="280"/>
      <c r="MLQ83" s="280"/>
      <c r="MLR83" s="280"/>
      <c r="MLS83" s="280"/>
      <c r="MLT83" s="280"/>
      <c r="MLU83" s="280"/>
      <c r="MLV83" s="280"/>
      <c r="MLW83" s="280"/>
      <c r="MLX83" s="280"/>
      <c r="MLY83" s="280"/>
      <c r="MLZ83" s="280"/>
      <c r="MMA83" s="280"/>
      <c r="MMB83" s="280"/>
      <c r="MMC83" s="280"/>
      <c r="MMD83" s="280"/>
      <c r="MME83" s="280"/>
      <c r="MMF83" s="280"/>
      <c r="MMG83" s="280"/>
      <c r="MMH83" s="280"/>
      <c r="MMI83" s="280"/>
      <c r="MMJ83" s="280"/>
      <c r="MMK83" s="280"/>
      <c r="MML83" s="280"/>
      <c r="MMM83" s="280"/>
      <c r="MMN83" s="280"/>
      <c r="MMO83" s="280"/>
      <c r="MMP83" s="280"/>
      <c r="MMQ83" s="280"/>
      <c r="MMR83" s="280"/>
      <c r="MMS83" s="280"/>
      <c r="MMT83" s="280"/>
      <c r="MMU83" s="280"/>
      <c r="MMV83" s="280"/>
      <c r="MMW83" s="280"/>
      <c r="MMX83" s="280"/>
      <c r="MMY83" s="280"/>
      <c r="MMZ83" s="280"/>
      <c r="MNA83" s="280"/>
      <c r="MNB83" s="280"/>
      <c r="MNC83" s="280"/>
      <c r="MND83" s="280"/>
      <c r="MNE83" s="280"/>
      <c r="MNF83" s="280"/>
      <c r="MNG83" s="280"/>
      <c r="MNH83" s="280"/>
      <c r="MNI83" s="280"/>
      <c r="MNJ83" s="280"/>
      <c r="MNK83" s="280"/>
      <c r="MNL83" s="280"/>
      <c r="MNM83" s="280"/>
      <c r="MNN83" s="280"/>
      <c r="MNO83" s="280"/>
      <c r="MNP83" s="280"/>
      <c r="MNQ83" s="280"/>
      <c r="MNR83" s="280"/>
      <c r="MNS83" s="280"/>
      <c r="MNT83" s="280"/>
      <c r="MNU83" s="280"/>
      <c r="MNV83" s="280"/>
      <c r="MNW83" s="280"/>
      <c r="MNX83" s="280"/>
      <c r="MNY83" s="280"/>
      <c r="MNZ83" s="280"/>
      <c r="MOA83" s="280"/>
      <c r="MOB83" s="280"/>
      <c r="MOC83" s="280"/>
      <c r="MOD83" s="280"/>
      <c r="MOE83" s="280"/>
      <c r="MOF83" s="280"/>
      <c r="MOG83" s="280"/>
      <c r="MOH83" s="280"/>
      <c r="MOI83" s="280"/>
      <c r="MOJ83" s="280"/>
      <c r="MOK83" s="280"/>
      <c r="MOL83" s="280"/>
      <c r="MOM83" s="280"/>
      <c r="MON83" s="280"/>
      <c r="MOO83" s="280"/>
      <c r="MOP83" s="280"/>
      <c r="MOQ83" s="280"/>
      <c r="MOR83" s="280"/>
      <c r="MOS83" s="280"/>
      <c r="MOT83" s="280"/>
      <c r="MOU83" s="280"/>
      <c r="MOV83" s="280"/>
      <c r="MOW83" s="280"/>
      <c r="MOX83" s="280"/>
      <c r="MOY83" s="280"/>
      <c r="MOZ83" s="280"/>
      <c r="MPA83" s="280"/>
      <c r="MPB83" s="280"/>
      <c r="MPC83" s="280"/>
      <c r="MPD83" s="280"/>
      <c r="MPE83" s="280"/>
      <c r="MPF83" s="280"/>
      <c r="MPG83" s="280"/>
      <c r="MPH83" s="280"/>
      <c r="MPI83" s="280"/>
      <c r="MPJ83" s="280"/>
      <c r="MPK83" s="280"/>
      <c r="MPL83" s="280"/>
      <c r="MPM83" s="280"/>
      <c r="MPN83" s="280"/>
      <c r="MPO83" s="280"/>
      <c r="MPP83" s="280"/>
      <c r="MPQ83" s="280"/>
      <c r="MPR83" s="280"/>
      <c r="MPS83" s="280"/>
      <c r="MPT83" s="280"/>
      <c r="MPU83" s="280"/>
      <c r="MPV83" s="280"/>
      <c r="MPW83" s="280"/>
      <c r="MPX83" s="280"/>
      <c r="MPY83" s="280"/>
      <c r="MPZ83" s="280"/>
      <c r="MQA83" s="280"/>
      <c r="MQB83" s="280"/>
      <c r="MQC83" s="280"/>
      <c r="MQD83" s="280"/>
      <c r="MQE83" s="280"/>
      <c r="MQF83" s="280"/>
      <c r="MQG83" s="280"/>
      <c r="MQH83" s="280"/>
      <c r="MQI83" s="280"/>
      <c r="MQJ83" s="280"/>
      <c r="MQK83" s="280"/>
      <c r="MQL83" s="280"/>
      <c r="MQM83" s="280"/>
      <c r="MQN83" s="280"/>
      <c r="MQO83" s="280"/>
      <c r="MQP83" s="280"/>
      <c r="MQQ83" s="280"/>
      <c r="MQR83" s="280"/>
      <c r="MQS83" s="280"/>
      <c r="MQT83" s="280"/>
      <c r="MQU83" s="280"/>
      <c r="MQV83" s="280"/>
      <c r="MQW83" s="280"/>
      <c r="MQX83" s="280"/>
      <c r="MQY83" s="280"/>
      <c r="MQZ83" s="280"/>
      <c r="MRA83" s="280"/>
      <c r="MRB83" s="280"/>
      <c r="MRC83" s="280"/>
      <c r="MRD83" s="280"/>
      <c r="MRE83" s="280"/>
      <c r="MRF83" s="280"/>
      <c r="MRG83" s="280"/>
      <c r="MRH83" s="280"/>
      <c r="MRI83" s="280"/>
      <c r="MRJ83" s="280"/>
      <c r="MRK83" s="280"/>
      <c r="MRL83" s="280"/>
      <c r="MRM83" s="280"/>
      <c r="MRN83" s="280"/>
      <c r="MRO83" s="280"/>
      <c r="MRP83" s="280"/>
      <c r="MRQ83" s="280"/>
      <c r="MRR83" s="280"/>
      <c r="MRS83" s="280"/>
      <c r="MRT83" s="280"/>
      <c r="MRU83" s="280"/>
      <c r="MRV83" s="280"/>
      <c r="MRW83" s="280"/>
      <c r="MRX83" s="280"/>
      <c r="MRY83" s="280"/>
      <c r="MRZ83" s="280"/>
      <c r="MSA83" s="280"/>
      <c r="MSB83" s="280"/>
      <c r="MSC83" s="280"/>
      <c r="MSD83" s="280"/>
      <c r="MSE83" s="280"/>
      <c r="MSF83" s="280"/>
      <c r="MSG83" s="280"/>
      <c r="MSH83" s="280"/>
      <c r="MSI83" s="280"/>
      <c r="MSJ83" s="280"/>
      <c r="MSK83" s="280"/>
      <c r="MSL83" s="280"/>
      <c r="MSM83" s="280"/>
      <c r="MSN83" s="280"/>
      <c r="MSO83" s="280"/>
      <c r="MSP83" s="280"/>
      <c r="MSQ83" s="280"/>
      <c r="MSR83" s="280"/>
      <c r="MSS83" s="280"/>
      <c r="MST83" s="280"/>
      <c r="MSU83" s="280"/>
      <c r="MSV83" s="280"/>
      <c r="MSW83" s="280"/>
      <c r="MSX83" s="280"/>
      <c r="MSY83" s="280"/>
      <c r="MSZ83" s="280"/>
      <c r="MTA83" s="280"/>
      <c r="MTB83" s="280"/>
      <c r="MTC83" s="280"/>
      <c r="MTD83" s="280"/>
      <c r="MTE83" s="280"/>
      <c r="MTF83" s="280"/>
      <c r="MTG83" s="280"/>
      <c r="MTH83" s="280"/>
      <c r="MTI83" s="280"/>
      <c r="MTJ83" s="280"/>
      <c r="MTK83" s="280"/>
      <c r="MTL83" s="280"/>
      <c r="MTM83" s="280"/>
      <c r="MTN83" s="280"/>
      <c r="MTO83" s="280"/>
      <c r="MTP83" s="280"/>
      <c r="MTQ83" s="280"/>
      <c r="MTR83" s="280"/>
      <c r="MTS83" s="280"/>
      <c r="MTT83" s="280"/>
      <c r="MTU83" s="280"/>
      <c r="MTV83" s="280"/>
      <c r="MTW83" s="280"/>
      <c r="MTX83" s="280"/>
      <c r="MTY83" s="280"/>
      <c r="MTZ83" s="280"/>
      <c r="MUA83" s="280"/>
      <c r="MUB83" s="280"/>
      <c r="MUC83" s="280"/>
      <c r="MUD83" s="280"/>
      <c r="MUE83" s="280"/>
      <c r="MUF83" s="280"/>
      <c r="MUG83" s="280"/>
      <c r="MUH83" s="280"/>
      <c r="MUI83" s="280"/>
      <c r="MUJ83" s="280"/>
      <c r="MUK83" s="280"/>
      <c r="MUL83" s="280"/>
      <c r="MUM83" s="280"/>
      <c r="MUN83" s="280"/>
      <c r="MUO83" s="280"/>
      <c r="MUP83" s="280"/>
      <c r="MUQ83" s="280"/>
      <c r="MUR83" s="280"/>
      <c r="MUS83" s="280"/>
      <c r="MUT83" s="280"/>
      <c r="MUU83" s="280"/>
      <c r="MUV83" s="280"/>
      <c r="MUW83" s="280"/>
      <c r="MUX83" s="280"/>
      <c r="MUY83" s="280"/>
      <c r="MUZ83" s="280"/>
      <c r="MVA83" s="280"/>
      <c r="MVB83" s="280"/>
      <c r="MVC83" s="280"/>
      <c r="MVD83" s="280"/>
      <c r="MVE83" s="280"/>
      <c r="MVF83" s="280"/>
      <c r="MVG83" s="280"/>
      <c r="MVH83" s="280"/>
      <c r="MVI83" s="280"/>
      <c r="MVJ83" s="280"/>
      <c r="MVK83" s="280"/>
      <c r="MVL83" s="280"/>
      <c r="MVM83" s="280"/>
      <c r="MVN83" s="280"/>
      <c r="MVO83" s="280"/>
      <c r="MVP83" s="280"/>
      <c r="MVQ83" s="280"/>
      <c r="MVR83" s="280"/>
      <c r="MVS83" s="280"/>
      <c r="MVT83" s="280"/>
      <c r="MVU83" s="280"/>
      <c r="MVV83" s="280"/>
      <c r="MVW83" s="280"/>
      <c r="MVX83" s="280"/>
      <c r="MVY83" s="280"/>
      <c r="MVZ83" s="280"/>
      <c r="MWA83" s="280"/>
      <c r="MWB83" s="280"/>
      <c r="MWC83" s="280"/>
      <c r="MWD83" s="280"/>
      <c r="MWE83" s="280"/>
      <c r="MWF83" s="280"/>
      <c r="MWG83" s="280"/>
      <c r="MWH83" s="280"/>
      <c r="MWI83" s="280"/>
      <c r="MWJ83" s="280"/>
      <c r="MWK83" s="280"/>
      <c r="MWL83" s="280"/>
      <c r="MWM83" s="280"/>
      <c r="MWN83" s="280"/>
      <c r="MWO83" s="280"/>
      <c r="MWP83" s="280"/>
      <c r="MWQ83" s="280"/>
      <c r="MWR83" s="280"/>
      <c r="MWS83" s="280"/>
      <c r="MWT83" s="280"/>
      <c r="MWU83" s="280"/>
      <c r="MWV83" s="280"/>
      <c r="MWW83" s="280"/>
      <c r="MWX83" s="280"/>
      <c r="MWY83" s="280"/>
      <c r="MWZ83" s="280"/>
      <c r="MXA83" s="280"/>
      <c r="MXB83" s="280"/>
      <c r="MXC83" s="280"/>
      <c r="MXD83" s="280"/>
      <c r="MXE83" s="280"/>
      <c r="MXF83" s="280"/>
      <c r="MXG83" s="280"/>
      <c r="MXH83" s="280"/>
      <c r="MXI83" s="280"/>
      <c r="MXJ83" s="280"/>
      <c r="MXK83" s="280"/>
      <c r="MXL83" s="280"/>
      <c r="MXM83" s="280"/>
      <c r="MXN83" s="280"/>
      <c r="MXO83" s="280"/>
      <c r="MXP83" s="280"/>
      <c r="MXQ83" s="280"/>
      <c r="MXR83" s="280"/>
      <c r="MXS83" s="280"/>
      <c r="MXT83" s="280"/>
      <c r="MXU83" s="280"/>
      <c r="MXV83" s="280"/>
      <c r="MXW83" s="280"/>
      <c r="MXX83" s="280"/>
      <c r="MXY83" s="280"/>
      <c r="MXZ83" s="280"/>
      <c r="MYA83" s="280"/>
      <c r="MYB83" s="280"/>
      <c r="MYC83" s="280"/>
      <c r="MYD83" s="280"/>
      <c r="MYE83" s="280"/>
      <c r="MYF83" s="280"/>
      <c r="MYG83" s="280"/>
      <c r="MYH83" s="280"/>
      <c r="MYI83" s="280"/>
      <c r="MYJ83" s="280"/>
      <c r="MYK83" s="280"/>
      <c r="MYL83" s="280"/>
      <c r="MYM83" s="280"/>
      <c r="MYN83" s="280"/>
      <c r="MYO83" s="280"/>
      <c r="MYP83" s="280"/>
      <c r="MYQ83" s="280"/>
      <c r="MYR83" s="280"/>
      <c r="MYS83" s="280"/>
      <c r="MYT83" s="280"/>
      <c r="MYU83" s="280"/>
      <c r="MYV83" s="280"/>
      <c r="MYW83" s="280"/>
      <c r="MYX83" s="280"/>
      <c r="MYY83" s="280"/>
      <c r="MYZ83" s="280"/>
      <c r="MZA83" s="280"/>
      <c r="MZB83" s="280"/>
      <c r="MZC83" s="280"/>
      <c r="MZD83" s="280"/>
      <c r="MZE83" s="280"/>
      <c r="MZF83" s="280"/>
      <c r="MZG83" s="280"/>
      <c r="MZH83" s="280"/>
      <c r="MZI83" s="280"/>
      <c r="MZJ83" s="280"/>
      <c r="MZK83" s="280"/>
      <c r="MZL83" s="280"/>
      <c r="MZM83" s="280"/>
      <c r="MZN83" s="280"/>
      <c r="MZO83" s="280"/>
      <c r="MZP83" s="280"/>
      <c r="MZQ83" s="280"/>
      <c r="MZR83" s="280"/>
      <c r="MZS83" s="280"/>
      <c r="MZT83" s="280"/>
      <c r="MZU83" s="280"/>
      <c r="MZV83" s="280"/>
      <c r="MZW83" s="280"/>
      <c r="MZX83" s="280"/>
      <c r="MZY83" s="280"/>
      <c r="MZZ83" s="280"/>
      <c r="NAA83" s="280"/>
      <c r="NAB83" s="280"/>
      <c r="NAC83" s="280"/>
      <c r="NAD83" s="280"/>
      <c r="NAE83" s="280"/>
      <c r="NAF83" s="280"/>
      <c r="NAG83" s="280"/>
      <c r="NAH83" s="280"/>
      <c r="NAI83" s="280"/>
      <c r="NAJ83" s="280"/>
      <c r="NAK83" s="280"/>
      <c r="NAL83" s="280"/>
      <c r="NAM83" s="280"/>
      <c r="NAN83" s="280"/>
      <c r="NAO83" s="280"/>
      <c r="NAP83" s="280"/>
      <c r="NAQ83" s="280"/>
      <c r="NAR83" s="280"/>
      <c r="NAS83" s="280"/>
      <c r="NAT83" s="280"/>
      <c r="NAU83" s="280"/>
      <c r="NAV83" s="280"/>
      <c r="NAW83" s="280"/>
      <c r="NAX83" s="280"/>
      <c r="NAY83" s="280"/>
      <c r="NAZ83" s="280"/>
      <c r="NBA83" s="280"/>
      <c r="NBB83" s="280"/>
      <c r="NBC83" s="280"/>
      <c r="NBD83" s="280"/>
      <c r="NBE83" s="280"/>
      <c r="NBF83" s="280"/>
      <c r="NBG83" s="280"/>
      <c r="NBH83" s="280"/>
      <c r="NBI83" s="280"/>
      <c r="NBJ83" s="280"/>
      <c r="NBK83" s="280"/>
      <c r="NBL83" s="280"/>
      <c r="NBM83" s="280"/>
      <c r="NBN83" s="280"/>
      <c r="NBO83" s="280"/>
      <c r="NBP83" s="280"/>
      <c r="NBQ83" s="280"/>
      <c r="NBR83" s="280"/>
      <c r="NBS83" s="280"/>
      <c r="NBT83" s="280"/>
      <c r="NBU83" s="280"/>
      <c r="NBV83" s="280"/>
      <c r="NBW83" s="280"/>
      <c r="NBX83" s="280"/>
      <c r="NBY83" s="280"/>
      <c r="NBZ83" s="280"/>
      <c r="NCA83" s="280"/>
      <c r="NCB83" s="280"/>
      <c r="NCC83" s="280"/>
      <c r="NCD83" s="280"/>
      <c r="NCE83" s="280"/>
      <c r="NCF83" s="280"/>
      <c r="NCG83" s="280"/>
      <c r="NCH83" s="280"/>
      <c r="NCI83" s="280"/>
      <c r="NCJ83" s="280"/>
      <c r="NCK83" s="280"/>
      <c r="NCL83" s="280"/>
      <c r="NCM83" s="280"/>
      <c r="NCN83" s="280"/>
      <c r="NCO83" s="280"/>
      <c r="NCP83" s="280"/>
      <c r="NCQ83" s="280"/>
      <c r="NCR83" s="280"/>
      <c r="NCS83" s="280"/>
      <c r="NCT83" s="280"/>
      <c r="NCU83" s="280"/>
      <c r="NCV83" s="280"/>
      <c r="NCW83" s="280"/>
      <c r="NCX83" s="280"/>
      <c r="NCY83" s="280"/>
      <c r="NCZ83" s="280"/>
      <c r="NDA83" s="280"/>
      <c r="NDB83" s="280"/>
      <c r="NDC83" s="280"/>
      <c r="NDD83" s="280"/>
      <c r="NDE83" s="280"/>
      <c r="NDF83" s="280"/>
      <c r="NDG83" s="280"/>
      <c r="NDH83" s="280"/>
      <c r="NDI83" s="280"/>
      <c r="NDJ83" s="280"/>
      <c r="NDK83" s="280"/>
      <c r="NDL83" s="280"/>
      <c r="NDM83" s="280"/>
      <c r="NDN83" s="280"/>
      <c r="NDO83" s="280"/>
      <c r="NDP83" s="280"/>
      <c r="NDQ83" s="280"/>
      <c r="NDR83" s="280"/>
      <c r="NDS83" s="280"/>
      <c r="NDT83" s="280"/>
      <c r="NDU83" s="280"/>
      <c r="NDV83" s="280"/>
      <c r="NDW83" s="280"/>
      <c r="NDX83" s="280"/>
      <c r="NDY83" s="280"/>
      <c r="NDZ83" s="280"/>
      <c r="NEA83" s="280"/>
      <c r="NEB83" s="280"/>
      <c r="NEC83" s="280"/>
      <c r="NED83" s="280"/>
      <c r="NEE83" s="280"/>
      <c r="NEF83" s="280"/>
      <c r="NEG83" s="280"/>
      <c r="NEH83" s="280"/>
      <c r="NEI83" s="280"/>
      <c r="NEJ83" s="280"/>
      <c r="NEK83" s="280"/>
      <c r="NEL83" s="280"/>
      <c r="NEM83" s="280"/>
      <c r="NEN83" s="280"/>
      <c r="NEO83" s="280"/>
      <c r="NEP83" s="280"/>
      <c r="NEQ83" s="280"/>
      <c r="NER83" s="280"/>
      <c r="NES83" s="280"/>
      <c r="NET83" s="280"/>
      <c r="NEU83" s="280"/>
      <c r="NEV83" s="280"/>
      <c r="NEW83" s="280"/>
      <c r="NEX83" s="280"/>
      <c r="NEY83" s="280"/>
      <c r="NEZ83" s="280"/>
      <c r="NFA83" s="280"/>
      <c r="NFB83" s="280"/>
      <c r="NFC83" s="280"/>
      <c r="NFD83" s="280"/>
      <c r="NFE83" s="280"/>
      <c r="NFF83" s="280"/>
      <c r="NFG83" s="280"/>
      <c r="NFH83" s="280"/>
      <c r="NFI83" s="280"/>
      <c r="NFJ83" s="280"/>
      <c r="NFK83" s="280"/>
      <c r="NFL83" s="280"/>
      <c r="NFM83" s="280"/>
      <c r="NFN83" s="280"/>
      <c r="NFO83" s="280"/>
      <c r="NFP83" s="280"/>
      <c r="NFQ83" s="280"/>
      <c r="NFR83" s="280"/>
      <c r="NFS83" s="280"/>
      <c r="NFT83" s="280"/>
      <c r="NFU83" s="280"/>
      <c r="NFV83" s="280"/>
      <c r="NFW83" s="280"/>
      <c r="NFX83" s="280"/>
      <c r="NFY83" s="280"/>
      <c r="NFZ83" s="280"/>
      <c r="NGA83" s="280"/>
      <c r="NGB83" s="280"/>
      <c r="NGC83" s="280"/>
      <c r="NGD83" s="280"/>
      <c r="NGE83" s="280"/>
      <c r="NGF83" s="280"/>
      <c r="NGG83" s="280"/>
      <c r="NGH83" s="280"/>
      <c r="NGI83" s="280"/>
      <c r="NGJ83" s="280"/>
      <c r="NGK83" s="280"/>
      <c r="NGL83" s="280"/>
      <c r="NGM83" s="280"/>
      <c r="NGN83" s="280"/>
      <c r="NGO83" s="280"/>
      <c r="NGP83" s="280"/>
      <c r="NGQ83" s="280"/>
      <c r="NGR83" s="280"/>
      <c r="NGS83" s="280"/>
      <c r="NGT83" s="280"/>
      <c r="NGU83" s="280"/>
      <c r="NGV83" s="280"/>
      <c r="NGW83" s="280"/>
      <c r="NGX83" s="280"/>
      <c r="NGY83" s="280"/>
      <c r="NGZ83" s="280"/>
      <c r="NHA83" s="280"/>
      <c r="NHB83" s="280"/>
      <c r="NHC83" s="280"/>
      <c r="NHD83" s="280"/>
      <c r="NHE83" s="280"/>
      <c r="NHF83" s="280"/>
      <c r="NHG83" s="280"/>
      <c r="NHH83" s="280"/>
      <c r="NHI83" s="280"/>
      <c r="NHJ83" s="280"/>
      <c r="NHK83" s="280"/>
      <c r="NHL83" s="280"/>
      <c r="NHM83" s="280"/>
      <c r="NHN83" s="280"/>
      <c r="NHO83" s="280"/>
      <c r="NHP83" s="280"/>
      <c r="NHQ83" s="280"/>
      <c r="NHR83" s="280"/>
      <c r="NHS83" s="280"/>
      <c r="NHT83" s="280"/>
      <c r="NHU83" s="280"/>
      <c r="NHV83" s="280"/>
      <c r="NHW83" s="280"/>
      <c r="NHX83" s="280"/>
      <c r="NHY83" s="280"/>
      <c r="NHZ83" s="280"/>
      <c r="NIA83" s="280"/>
      <c r="NIB83" s="280"/>
      <c r="NIC83" s="280"/>
      <c r="NID83" s="280"/>
      <c r="NIE83" s="280"/>
      <c r="NIF83" s="280"/>
      <c r="NIG83" s="280"/>
      <c r="NIH83" s="280"/>
      <c r="NII83" s="280"/>
      <c r="NIJ83" s="280"/>
      <c r="NIK83" s="280"/>
      <c r="NIL83" s="280"/>
      <c r="NIM83" s="280"/>
      <c r="NIN83" s="280"/>
      <c r="NIO83" s="280"/>
      <c r="NIP83" s="280"/>
      <c r="NIQ83" s="280"/>
      <c r="NIR83" s="280"/>
      <c r="NIS83" s="280"/>
      <c r="NIT83" s="280"/>
      <c r="NIU83" s="280"/>
      <c r="NIV83" s="280"/>
      <c r="NIW83" s="280"/>
      <c r="NIX83" s="280"/>
      <c r="NIY83" s="280"/>
      <c r="NIZ83" s="280"/>
      <c r="NJA83" s="280"/>
      <c r="NJB83" s="280"/>
      <c r="NJC83" s="280"/>
      <c r="NJD83" s="280"/>
      <c r="NJE83" s="280"/>
      <c r="NJF83" s="280"/>
      <c r="NJG83" s="280"/>
      <c r="NJH83" s="280"/>
      <c r="NJI83" s="280"/>
      <c r="NJJ83" s="280"/>
      <c r="NJK83" s="280"/>
      <c r="NJL83" s="280"/>
      <c r="NJM83" s="280"/>
      <c r="NJN83" s="280"/>
      <c r="NJO83" s="280"/>
      <c r="NJP83" s="280"/>
      <c r="NJQ83" s="280"/>
      <c r="NJR83" s="280"/>
      <c r="NJS83" s="280"/>
      <c r="NJT83" s="280"/>
      <c r="NJU83" s="280"/>
      <c r="NJV83" s="280"/>
      <c r="NJW83" s="280"/>
      <c r="NJX83" s="280"/>
      <c r="NJY83" s="280"/>
      <c r="NJZ83" s="280"/>
      <c r="NKA83" s="280"/>
      <c r="NKB83" s="280"/>
      <c r="NKC83" s="280"/>
      <c r="NKD83" s="280"/>
      <c r="NKE83" s="280"/>
      <c r="NKF83" s="280"/>
      <c r="NKG83" s="280"/>
      <c r="NKH83" s="280"/>
      <c r="NKI83" s="280"/>
      <c r="NKJ83" s="280"/>
      <c r="NKK83" s="280"/>
      <c r="NKL83" s="280"/>
      <c r="NKM83" s="280"/>
      <c r="NKN83" s="280"/>
      <c r="NKO83" s="280"/>
      <c r="NKP83" s="280"/>
      <c r="NKQ83" s="280"/>
      <c r="NKR83" s="280"/>
      <c r="NKS83" s="280"/>
      <c r="NKT83" s="280"/>
      <c r="NKU83" s="280"/>
      <c r="NKV83" s="280"/>
      <c r="NKW83" s="280"/>
      <c r="NKX83" s="280"/>
      <c r="NKY83" s="280"/>
      <c r="NKZ83" s="280"/>
      <c r="NLA83" s="280"/>
      <c r="NLB83" s="280"/>
      <c r="NLC83" s="280"/>
      <c r="NLD83" s="280"/>
      <c r="NLE83" s="280"/>
      <c r="NLF83" s="280"/>
      <c r="NLG83" s="280"/>
      <c r="NLH83" s="280"/>
      <c r="NLI83" s="280"/>
      <c r="NLJ83" s="280"/>
      <c r="NLK83" s="280"/>
      <c r="NLL83" s="280"/>
      <c r="NLM83" s="280"/>
      <c r="NLN83" s="280"/>
      <c r="NLO83" s="280"/>
      <c r="NLP83" s="280"/>
      <c r="NLQ83" s="280"/>
      <c r="NLR83" s="280"/>
      <c r="NLS83" s="280"/>
      <c r="NLT83" s="280"/>
      <c r="NLU83" s="280"/>
      <c r="NLV83" s="280"/>
      <c r="NLW83" s="280"/>
      <c r="NLX83" s="280"/>
      <c r="NLY83" s="280"/>
      <c r="NLZ83" s="280"/>
      <c r="NMA83" s="280"/>
      <c r="NMB83" s="280"/>
      <c r="NMC83" s="280"/>
      <c r="NMD83" s="280"/>
      <c r="NME83" s="280"/>
      <c r="NMF83" s="280"/>
      <c r="NMG83" s="280"/>
      <c r="NMH83" s="280"/>
      <c r="NMI83" s="280"/>
      <c r="NMJ83" s="280"/>
      <c r="NMK83" s="280"/>
      <c r="NML83" s="280"/>
      <c r="NMM83" s="280"/>
      <c r="NMN83" s="280"/>
      <c r="NMO83" s="280"/>
      <c r="NMP83" s="280"/>
      <c r="NMQ83" s="280"/>
      <c r="NMR83" s="280"/>
      <c r="NMS83" s="280"/>
      <c r="NMT83" s="280"/>
      <c r="NMU83" s="280"/>
      <c r="NMV83" s="280"/>
      <c r="NMW83" s="280"/>
      <c r="NMX83" s="280"/>
      <c r="NMY83" s="280"/>
      <c r="NMZ83" s="280"/>
      <c r="NNA83" s="280"/>
      <c r="NNB83" s="280"/>
      <c r="NNC83" s="280"/>
      <c r="NND83" s="280"/>
      <c r="NNE83" s="280"/>
      <c r="NNF83" s="280"/>
      <c r="NNG83" s="280"/>
      <c r="NNH83" s="280"/>
      <c r="NNI83" s="280"/>
      <c r="NNJ83" s="280"/>
      <c r="NNK83" s="280"/>
      <c r="NNL83" s="280"/>
      <c r="NNM83" s="280"/>
      <c r="NNN83" s="280"/>
      <c r="NNO83" s="280"/>
      <c r="NNP83" s="280"/>
      <c r="NNQ83" s="280"/>
      <c r="NNR83" s="280"/>
      <c r="NNS83" s="280"/>
      <c r="NNT83" s="280"/>
      <c r="NNU83" s="280"/>
      <c r="NNV83" s="280"/>
      <c r="NNW83" s="280"/>
      <c r="NNX83" s="280"/>
      <c r="NNY83" s="280"/>
      <c r="NNZ83" s="280"/>
      <c r="NOA83" s="280"/>
      <c r="NOB83" s="280"/>
      <c r="NOC83" s="280"/>
      <c r="NOD83" s="280"/>
      <c r="NOE83" s="280"/>
      <c r="NOF83" s="280"/>
      <c r="NOG83" s="280"/>
      <c r="NOH83" s="280"/>
      <c r="NOI83" s="280"/>
      <c r="NOJ83" s="280"/>
      <c r="NOK83" s="280"/>
      <c r="NOL83" s="280"/>
      <c r="NOM83" s="280"/>
      <c r="NON83" s="280"/>
      <c r="NOO83" s="280"/>
      <c r="NOP83" s="280"/>
      <c r="NOQ83" s="280"/>
      <c r="NOR83" s="280"/>
      <c r="NOS83" s="280"/>
      <c r="NOT83" s="280"/>
      <c r="NOU83" s="280"/>
      <c r="NOV83" s="280"/>
      <c r="NOW83" s="280"/>
      <c r="NOX83" s="280"/>
      <c r="NOY83" s="280"/>
      <c r="NOZ83" s="280"/>
      <c r="NPA83" s="280"/>
      <c r="NPB83" s="280"/>
      <c r="NPC83" s="280"/>
      <c r="NPD83" s="280"/>
      <c r="NPE83" s="280"/>
      <c r="NPF83" s="280"/>
      <c r="NPG83" s="280"/>
      <c r="NPH83" s="280"/>
      <c r="NPI83" s="280"/>
      <c r="NPJ83" s="280"/>
      <c r="NPK83" s="280"/>
      <c r="NPL83" s="280"/>
      <c r="NPM83" s="280"/>
      <c r="NPN83" s="280"/>
      <c r="NPO83" s="280"/>
      <c r="NPP83" s="280"/>
      <c r="NPQ83" s="280"/>
      <c r="NPR83" s="280"/>
      <c r="NPS83" s="280"/>
      <c r="NPT83" s="280"/>
      <c r="NPU83" s="280"/>
      <c r="NPV83" s="280"/>
      <c r="NPW83" s="280"/>
      <c r="NPX83" s="280"/>
      <c r="NPY83" s="280"/>
      <c r="NPZ83" s="280"/>
      <c r="NQA83" s="280"/>
      <c r="NQB83" s="280"/>
      <c r="NQC83" s="280"/>
      <c r="NQD83" s="280"/>
      <c r="NQE83" s="280"/>
      <c r="NQF83" s="280"/>
      <c r="NQG83" s="280"/>
      <c r="NQH83" s="280"/>
      <c r="NQI83" s="280"/>
      <c r="NQJ83" s="280"/>
      <c r="NQK83" s="280"/>
      <c r="NQL83" s="280"/>
      <c r="NQM83" s="280"/>
      <c r="NQN83" s="280"/>
      <c r="NQO83" s="280"/>
      <c r="NQP83" s="280"/>
      <c r="NQQ83" s="280"/>
      <c r="NQR83" s="280"/>
      <c r="NQS83" s="280"/>
      <c r="NQT83" s="280"/>
      <c r="NQU83" s="280"/>
      <c r="NQV83" s="280"/>
      <c r="NQW83" s="280"/>
      <c r="NQX83" s="280"/>
      <c r="NQY83" s="280"/>
      <c r="NQZ83" s="280"/>
      <c r="NRA83" s="280"/>
      <c r="NRB83" s="280"/>
      <c r="NRC83" s="280"/>
      <c r="NRD83" s="280"/>
      <c r="NRE83" s="280"/>
      <c r="NRF83" s="280"/>
      <c r="NRG83" s="280"/>
      <c r="NRH83" s="280"/>
      <c r="NRI83" s="280"/>
      <c r="NRJ83" s="280"/>
      <c r="NRK83" s="280"/>
      <c r="NRL83" s="280"/>
      <c r="NRM83" s="280"/>
      <c r="NRN83" s="280"/>
      <c r="NRO83" s="280"/>
      <c r="NRP83" s="280"/>
      <c r="NRQ83" s="280"/>
      <c r="NRR83" s="280"/>
      <c r="NRS83" s="280"/>
      <c r="NRT83" s="280"/>
      <c r="NRU83" s="280"/>
      <c r="NRV83" s="280"/>
      <c r="NRW83" s="280"/>
      <c r="NRX83" s="280"/>
      <c r="NRY83" s="280"/>
      <c r="NRZ83" s="280"/>
      <c r="NSA83" s="280"/>
      <c r="NSB83" s="280"/>
      <c r="NSC83" s="280"/>
      <c r="NSD83" s="280"/>
      <c r="NSE83" s="280"/>
      <c r="NSF83" s="280"/>
      <c r="NSG83" s="280"/>
      <c r="NSH83" s="280"/>
      <c r="NSI83" s="280"/>
      <c r="NSJ83" s="280"/>
      <c r="NSK83" s="280"/>
      <c r="NSL83" s="280"/>
      <c r="NSM83" s="280"/>
      <c r="NSN83" s="280"/>
      <c r="NSO83" s="280"/>
      <c r="NSP83" s="280"/>
      <c r="NSQ83" s="280"/>
      <c r="NSR83" s="280"/>
      <c r="NSS83" s="280"/>
      <c r="NST83" s="280"/>
      <c r="NSU83" s="280"/>
      <c r="NSV83" s="280"/>
      <c r="NSW83" s="280"/>
      <c r="NSX83" s="280"/>
      <c r="NSY83" s="280"/>
      <c r="NSZ83" s="280"/>
      <c r="NTA83" s="280"/>
      <c r="NTB83" s="280"/>
      <c r="NTC83" s="280"/>
      <c r="NTD83" s="280"/>
      <c r="NTE83" s="280"/>
      <c r="NTF83" s="280"/>
      <c r="NTG83" s="280"/>
      <c r="NTH83" s="280"/>
      <c r="NTI83" s="280"/>
      <c r="NTJ83" s="280"/>
      <c r="NTK83" s="280"/>
      <c r="NTL83" s="280"/>
      <c r="NTM83" s="280"/>
      <c r="NTN83" s="280"/>
      <c r="NTO83" s="280"/>
      <c r="NTP83" s="280"/>
      <c r="NTQ83" s="280"/>
      <c r="NTR83" s="280"/>
      <c r="NTS83" s="280"/>
      <c r="NTT83" s="280"/>
      <c r="NTU83" s="280"/>
      <c r="NTV83" s="280"/>
      <c r="NTW83" s="280"/>
      <c r="NTX83" s="280"/>
      <c r="NTY83" s="280"/>
      <c r="NTZ83" s="280"/>
      <c r="NUA83" s="280"/>
      <c r="NUB83" s="280"/>
      <c r="NUC83" s="280"/>
      <c r="NUD83" s="280"/>
      <c r="NUE83" s="280"/>
      <c r="NUF83" s="280"/>
      <c r="NUG83" s="280"/>
      <c r="NUH83" s="280"/>
      <c r="NUI83" s="280"/>
      <c r="NUJ83" s="280"/>
      <c r="NUK83" s="280"/>
      <c r="NUL83" s="280"/>
      <c r="NUM83" s="280"/>
      <c r="NUN83" s="280"/>
      <c r="NUO83" s="280"/>
      <c r="NUP83" s="280"/>
      <c r="NUQ83" s="280"/>
      <c r="NUR83" s="280"/>
      <c r="NUS83" s="280"/>
      <c r="NUT83" s="280"/>
      <c r="NUU83" s="280"/>
      <c r="NUV83" s="280"/>
      <c r="NUW83" s="280"/>
      <c r="NUX83" s="280"/>
      <c r="NUY83" s="280"/>
      <c r="NUZ83" s="280"/>
      <c r="NVA83" s="280"/>
      <c r="NVB83" s="280"/>
      <c r="NVC83" s="280"/>
      <c r="NVD83" s="280"/>
      <c r="NVE83" s="280"/>
      <c r="NVF83" s="280"/>
      <c r="NVG83" s="280"/>
      <c r="NVH83" s="280"/>
      <c r="NVI83" s="280"/>
      <c r="NVJ83" s="280"/>
      <c r="NVK83" s="280"/>
      <c r="NVL83" s="280"/>
      <c r="NVM83" s="280"/>
      <c r="NVN83" s="280"/>
      <c r="NVO83" s="280"/>
      <c r="NVP83" s="280"/>
      <c r="NVQ83" s="280"/>
      <c r="NVR83" s="280"/>
      <c r="NVS83" s="280"/>
      <c r="NVT83" s="280"/>
      <c r="NVU83" s="280"/>
      <c r="NVV83" s="280"/>
      <c r="NVW83" s="280"/>
      <c r="NVX83" s="280"/>
      <c r="NVY83" s="280"/>
      <c r="NVZ83" s="280"/>
      <c r="NWA83" s="280"/>
      <c r="NWB83" s="280"/>
      <c r="NWC83" s="280"/>
      <c r="NWD83" s="280"/>
      <c r="NWE83" s="280"/>
      <c r="NWF83" s="280"/>
      <c r="NWG83" s="280"/>
      <c r="NWH83" s="280"/>
      <c r="NWI83" s="280"/>
      <c r="NWJ83" s="280"/>
      <c r="NWK83" s="280"/>
      <c r="NWL83" s="280"/>
      <c r="NWM83" s="280"/>
      <c r="NWN83" s="280"/>
      <c r="NWO83" s="280"/>
      <c r="NWP83" s="280"/>
      <c r="NWQ83" s="280"/>
      <c r="NWR83" s="280"/>
      <c r="NWS83" s="280"/>
      <c r="NWT83" s="280"/>
      <c r="NWU83" s="280"/>
      <c r="NWV83" s="280"/>
      <c r="NWW83" s="280"/>
      <c r="NWX83" s="280"/>
      <c r="NWY83" s="280"/>
      <c r="NWZ83" s="280"/>
      <c r="NXA83" s="280"/>
      <c r="NXB83" s="280"/>
      <c r="NXC83" s="280"/>
      <c r="NXD83" s="280"/>
      <c r="NXE83" s="280"/>
      <c r="NXF83" s="280"/>
      <c r="NXG83" s="280"/>
      <c r="NXH83" s="280"/>
      <c r="NXI83" s="280"/>
      <c r="NXJ83" s="280"/>
      <c r="NXK83" s="280"/>
      <c r="NXL83" s="280"/>
      <c r="NXM83" s="280"/>
      <c r="NXN83" s="280"/>
      <c r="NXO83" s="280"/>
      <c r="NXP83" s="280"/>
      <c r="NXQ83" s="280"/>
      <c r="NXR83" s="280"/>
      <c r="NXS83" s="280"/>
      <c r="NXT83" s="280"/>
      <c r="NXU83" s="280"/>
      <c r="NXV83" s="280"/>
      <c r="NXW83" s="280"/>
      <c r="NXX83" s="280"/>
      <c r="NXY83" s="280"/>
      <c r="NXZ83" s="280"/>
      <c r="NYA83" s="280"/>
      <c r="NYB83" s="280"/>
      <c r="NYC83" s="280"/>
      <c r="NYD83" s="280"/>
      <c r="NYE83" s="280"/>
      <c r="NYF83" s="280"/>
      <c r="NYG83" s="280"/>
      <c r="NYH83" s="280"/>
      <c r="NYI83" s="280"/>
      <c r="NYJ83" s="280"/>
      <c r="NYK83" s="280"/>
      <c r="NYL83" s="280"/>
      <c r="NYM83" s="280"/>
      <c r="NYN83" s="280"/>
      <c r="NYO83" s="280"/>
      <c r="NYP83" s="280"/>
      <c r="NYQ83" s="280"/>
      <c r="NYR83" s="280"/>
      <c r="NYS83" s="280"/>
      <c r="NYT83" s="280"/>
      <c r="NYU83" s="280"/>
      <c r="NYV83" s="280"/>
      <c r="NYW83" s="280"/>
      <c r="NYX83" s="280"/>
      <c r="NYY83" s="280"/>
      <c r="NYZ83" s="280"/>
      <c r="NZA83" s="280"/>
      <c r="NZB83" s="280"/>
      <c r="NZC83" s="280"/>
      <c r="NZD83" s="280"/>
      <c r="NZE83" s="280"/>
      <c r="NZF83" s="280"/>
      <c r="NZG83" s="280"/>
      <c r="NZH83" s="280"/>
      <c r="NZI83" s="280"/>
      <c r="NZJ83" s="280"/>
      <c r="NZK83" s="280"/>
      <c r="NZL83" s="280"/>
      <c r="NZM83" s="280"/>
      <c r="NZN83" s="280"/>
      <c r="NZO83" s="280"/>
      <c r="NZP83" s="280"/>
      <c r="NZQ83" s="280"/>
      <c r="NZR83" s="280"/>
      <c r="NZS83" s="280"/>
      <c r="NZT83" s="280"/>
      <c r="NZU83" s="280"/>
      <c r="NZV83" s="280"/>
      <c r="NZW83" s="280"/>
      <c r="NZX83" s="280"/>
      <c r="NZY83" s="280"/>
      <c r="NZZ83" s="280"/>
      <c r="OAA83" s="280"/>
      <c r="OAB83" s="280"/>
      <c r="OAC83" s="280"/>
      <c r="OAD83" s="280"/>
      <c r="OAE83" s="280"/>
      <c r="OAF83" s="280"/>
      <c r="OAG83" s="280"/>
      <c r="OAH83" s="280"/>
      <c r="OAI83" s="280"/>
      <c r="OAJ83" s="280"/>
      <c r="OAK83" s="280"/>
      <c r="OAL83" s="280"/>
      <c r="OAM83" s="280"/>
      <c r="OAN83" s="280"/>
      <c r="OAO83" s="280"/>
      <c r="OAP83" s="280"/>
      <c r="OAQ83" s="280"/>
      <c r="OAR83" s="280"/>
      <c r="OAS83" s="280"/>
      <c r="OAT83" s="280"/>
      <c r="OAU83" s="280"/>
      <c r="OAV83" s="280"/>
      <c r="OAW83" s="280"/>
      <c r="OAX83" s="280"/>
      <c r="OAY83" s="280"/>
      <c r="OAZ83" s="280"/>
      <c r="OBA83" s="280"/>
      <c r="OBB83" s="280"/>
      <c r="OBC83" s="280"/>
      <c r="OBD83" s="280"/>
      <c r="OBE83" s="280"/>
      <c r="OBF83" s="280"/>
      <c r="OBG83" s="280"/>
      <c r="OBH83" s="280"/>
      <c r="OBI83" s="280"/>
      <c r="OBJ83" s="280"/>
      <c r="OBK83" s="280"/>
      <c r="OBL83" s="280"/>
      <c r="OBM83" s="280"/>
      <c r="OBN83" s="280"/>
      <c r="OBO83" s="280"/>
      <c r="OBP83" s="280"/>
      <c r="OBQ83" s="280"/>
      <c r="OBR83" s="280"/>
      <c r="OBS83" s="280"/>
      <c r="OBT83" s="280"/>
      <c r="OBU83" s="280"/>
      <c r="OBV83" s="280"/>
      <c r="OBW83" s="280"/>
      <c r="OBX83" s="280"/>
      <c r="OBY83" s="280"/>
      <c r="OBZ83" s="280"/>
      <c r="OCA83" s="280"/>
      <c r="OCB83" s="280"/>
      <c r="OCC83" s="280"/>
      <c r="OCD83" s="280"/>
      <c r="OCE83" s="280"/>
      <c r="OCF83" s="280"/>
      <c r="OCG83" s="280"/>
      <c r="OCH83" s="280"/>
      <c r="OCI83" s="280"/>
      <c r="OCJ83" s="280"/>
      <c r="OCK83" s="280"/>
      <c r="OCL83" s="280"/>
      <c r="OCM83" s="280"/>
      <c r="OCN83" s="280"/>
      <c r="OCO83" s="280"/>
      <c r="OCP83" s="280"/>
      <c r="OCQ83" s="280"/>
      <c r="OCR83" s="280"/>
      <c r="OCS83" s="280"/>
      <c r="OCT83" s="280"/>
      <c r="OCU83" s="280"/>
      <c r="OCV83" s="280"/>
      <c r="OCW83" s="280"/>
      <c r="OCX83" s="280"/>
      <c r="OCY83" s="280"/>
      <c r="OCZ83" s="280"/>
      <c r="ODA83" s="280"/>
      <c r="ODB83" s="280"/>
      <c r="ODC83" s="280"/>
      <c r="ODD83" s="280"/>
      <c r="ODE83" s="280"/>
      <c r="ODF83" s="280"/>
      <c r="ODG83" s="280"/>
      <c r="ODH83" s="280"/>
      <c r="ODI83" s="280"/>
      <c r="ODJ83" s="280"/>
      <c r="ODK83" s="280"/>
      <c r="ODL83" s="280"/>
      <c r="ODM83" s="280"/>
      <c r="ODN83" s="280"/>
      <c r="ODO83" s="280"/>
      <c r="ODP83" s="280"/>
      <c r="ODQ83" s="280"/>
      <c r="ODR83" s="280"/>
      <c r="ODS83" s="280"/>
      <c r="ODT83" s="280"/>
      <c r="ODU83" s="280"/>
      <c r="ODV83" s="280"/>
      <c r="ODW83" s="280"/>
      <c r="ODX83" s="280"/>
      <c r="ODY83" s="280"/>
      <c r="ODZ83" s="280"/>
      <c r="OEA83" s="280"/>
      <c r="OEB83" s="280"/>
      <c r="OEC83" s="280"/>
      <c r="OED83" s="280"/>
      <c r="OEE83" s="280"/>
      <c r="OEF83" s="280"/>
      <c r="OEG83" s="280"/>
      <c r="OEH83" s="280"/>
      <c r="OEI83" s="280"/>
      <c r="OEJ83" s="280"/>
      <c r="OEK83" s="280"/>
      <c r="OEL83" s="280"/>
      <c r="OEM83" s="280"/>
      <c r="OEN83" s="280"/>
      <c r="OEO83" s="280"/>
      <c r="OEP83" s="280"/>
      <c r="OEQ83" s="280"/>
      <c r="OER83" s="280"/>
      <c r="OES83" s="280"/>
      <c r="OET83" s="280"/>
      <c r="OEU83" s="280"/>
      <c r="OEV83" s="280"/>
      <c r="OEW83" s="280"/>
      <c r="OEX83" s="280"/>
      <c r="OEY83" s="280"/>
      <c r="OEZ83" s="280"/>
      <c r="OFA83" s="280"/>
      <c r="OFB83" s="280"/>
      <c r="OFC83" s="280"/>
      <c r="OFD83" s="280"/>
      <c r="OFE83" s="280"/>
      <c r="OFF83" s="280"/>
      <c r="OFG83" s="280"/>
      <c r="OFH83" s="280"/>
      <c r="OFI83" s="280"/>
      <c r="OFJ83" s="280"/>
      <c r="OFK83" s="280"/>
      <c r="OFL83" s="280"/>
      <c r="OFM83" s="280"/>
      <c r="OFN83" s="280"/>
      <c r="OFO83" s="280"/>
      <c r="OFP83" s="280"/>
      <c r="OFQ83" s="280"/>
      <c r="OFR83" s="280"/>
      <c r="OFS83" s="280"/>
      <c r="OFT83" s="280"/>
      <c r="OFU83" s="280"/>
      <c r="OFV83" s="280"/>
      <c r="OFW83" s="280"/>
      <c r="OFX83" s="280"/>
      <c r="OFY83" s="280"/>
      <c r="OFZ83" s="280"/>
      <c r="OGA83" s="280"/>
      <c r="OGB83" s="280"/>
      <c r="OGC83" s="280"/>
      <c r="OGD83" s="280"/>
      <c r="OGE83" s="280"/>
      <c r="OGF83" s="280"/>
      <c r="OGG83" s="280"/>
      <c r="OGH83" s="280"/>
      <c r="OGI83" s="280"/>
      <c r="OGJ83" s="280"/>
      <c r="OGK83" s="280"/>
      <c r="OGL83" s="280"/>
      <c r="OGM83" s="280"/>
      <c r="OGN83" s="280"/>
      <c r="OGO83" s="280"/>
      <c r="OGP83" s="280"/>
      <c r="OGQ83" s="280"/>
      <c r="OGR83" s="280"/>
      <c r="OGS83" s="280"/>
      <c r="OGT83" s="280"/>
      <c r="OGU83" s="280"/>
      <c r="OGV83" s="280"/>
      <c r="OGW83" s="280"/>
      <c r="OGX83" s="280"/>
      <c r="OGY83" s="280"/>
      <c r="OGZ83" s="280"/>
      <c r="OHA83" s="280"/>
      <c r="OHB83" s="280"/>
      <c r="OHC83" s="280"/>
      <c r="OHD83" s="280"/>
      <c r="OHE83" s="280"/>
      <c r="OHF83" s="280"/>
      <c r="OHG83" s="280"/>
      <c r="OHH83" s="280"/>
      <c r="OHI83" s="280"/>
      <c r="OHJ83" s="280"/>
      <c r="OHK83" s="280"/>
      <c r="OHL83" s="280"/>
      <c r="OHM83" s="280"/>
      <c r="OHN83" s="280"/>
      <c r="OHO83" s="280"/>
      <c r="OHP83" s="280"/>
      <c r="OHQ83" s="280"/>
      <c r="OHR83" s="280"/>
      <c r="OHS83" s="280"/>
      <c r="OHT83" s="280"/>
      <c r="OHU83" s="280"/>
      <c r="OHV83" s="280"/>
      <c r="OHW83" s="280"/>
      <c r="OHX83" s="280"/>
      <c r="OHY83" s="280"/>
      <c r="OHZ83" s="280"/>
      <c r="OIA83" s="280"/>
      <c r="OIB83" s="280"/>
      <c r="OIC83" s="280"/>
      <c r="OID83" s="280"/>
      <c r="OIE83" s="280"/>
      <c r="OIF83" s="280"/>
      <c r="OIG83" s="280"/>
      <c r="OIH83" s="280"/>
      <c r="OII83" s="280"/>
      <c r="OIJ83" s="280"/>
      <c r="OIK83" s="280"/>
      <c r="OIL83" s="280"/>
      <c r="OIM83" s="280"/>
      <c r="OIN83" s="280"/>
      <c r="OIO83" s="280"/>
      <c r="OIP83" s="280"/>
      <c r="OIQ83" s="280"/>
      <c r="OIR83" s="280"/>
      <c r="OIS83" s="280"/>
      <c r="OIT83" s="280"/>
      <c r="OIU83" s="280"/>
      <c r="OIV83" s="280"/>
      <c r="OIW83" s="280"/>
      <c r="OIX83" s="280"/>
      <c r="OIY83" s="280"/>
      <c r="OIZ83" s="280"/>
      <c r="OJA83" s="280"/>
      <c r="OJB83" s="280"/>
      <c r="OJC83" s="280"/>
      <c r="OJD83" s="280"/>
      <c r="OJE83" s="280"/>
      <c r="OJF83" s="280"/>
      <c r="OJG83" s="280"/>
      <c r="OJH83" s="280"/>
      <c r="OJI83" s="280"/>
      <c r="OJJ83" s="280"/>
      <c r="OJK83" s="280"/>
      <c r="OJL83" s="280"/>
      <c r="OJM83" s="280"/>
      <c r="OJN83" s="280"/>
      <c r="OJO83" s="280"/>
      <c r="OJP83" s="280"/>
      <c r="OJQ83" s="280"/>
      <c r="OJR83" s="280"/>
      <c r="OJS83" s="280"/>
      <c r="OJT83" s="280"/>
      <c r="OJU83" s="280"/>
      <c r="OJV83" s="280"/>
      <c r="OJW83" s="280"/>
      <c r="OJX83" s="280"/>
      <c r="OJY83" s="280"/>
      <c r="OJZ83" s="280"/>
      <c r="OKA83" s="280"/>
      <c r="OKB83" s="280"/>
      <c r="OKC83" s="280"/>
      <c r="OKD83" s="280"/>
      <c r="OKE83" s="280"/>
      <c r="OKF83" s="280"/>
      <c r="OKG83" s="280"/>
      <c r="OKH83" s="280"/>
      <c r="OKI83" s="280"/>
      <c r="OKJ83" s="280"/>
      <c r="OKK83" s="280"/>
      <c r="OKL83" s="280"/>
      <c r="OKM83" s="280"/>
      <c r="OKN83" s="280"/>
      <c r="OKO83" s="280"/>
      <c r="OKP83" s="280"/>
      <c r="OKQ83" s="280"/>
      <c r="OKR83" s="280"/>
      <c r="OKS83" s="280"/>
      <c r="OKT83" s="280"/>
      <c r="OKU83" s="280"/>
      <c r="OKV83" s="280"/>
      <c r="OKW83" s="280"/>
      <c r="OKX83" s="280"/>
      <c r="OKY83" s="280"/>
      <c r="OKZ83" s="280"/>
      <c r="OLA83" s="280"/>
      <c r="OLB83" s="280"/>
      <c r="OLC83" s="280"/>
      <c r="OLD83" s="280"/>
      <c r="OLE83" s="280"/>
      <c r="OLF83" s="280"/>
      <c r="OLG83" s="280"/>
      <c r="OLH83" s="280"/>
      <c r="OLI83" s="280"/>
      <c r="OLJ83" s="280"/>
      <c r="OLK83" s="280"/>
      <c r="OLL83" s="280"/>
      <c r="OLM83" s="280"/>
      <c r="OLN83" s="280"/>
      <c r="OLO83" s="280"/>
      <c r="OLP83" s="280"/>
      <c r="OLQ83" s="280"/>
      <c r="OLR83" s="280"/>
      <c r="OLS83" s="280"/>
      <c r="OLT83" s="280"/>
      <c r="OLU83" s="280"/>
      <c r="OLV83" s="280"/>
      <c r="OLW83" s="280"/>
      <c r="OLX83" s="280"/>
      <c r="OLY83" s="280"/>
      <c r="OLZ83" s="280"/>
      <c r="OMA83" s="280"/>
      <c r="OMB83" s="280"/>
      <c r="OMC83" s="280"/>
      <c r="OMD83" s="280"/>
      <c r="OME83" s="280"/>
      <c r="OMF83" s="280"/>
      <c r="OMG83" s="280"/>
      <c r="OMH83" s="280"/>
      <c r="OMI83" s="280"/>
      <c r="OMJ83" s="280"/>
      <c r="OMK83" s="280"/>
      <c r="OML83" s="280"/>
      <c r="OMM83" s="280"/>
      <c r="OMN83" s="280"/>
      <c r="OMO83" s="280"/>
      <c r="OMP83" s="280"/>
      <c r="OMQ83" s="280"/>
      <c r="OMR83" s="280"/>
      <c r="OMS83" s="280"/>
      <c r="OMT83" s="280"/>
      <c r="OMU83" s="280"/>
      <c r="OMV83" s="280"/>
      <c r="OMW83" s="280"/>
      <c r="OMX83" s="280"/>
      <c r="OMY83" s="280"/>
      <c r="OMZ83" s="280"/>
      <c r="ONA83" s="280"/>
      <c r="ONB83" s="280"/>
      <c r="ONC83" s="280"/>
      <c r="OND83" s="280"/>
      <c r="ONE83" s="280"/>
      <c r="ONF83" s="280"/>
      <c r="ONG83" s="280"/>
      <c r="ONH83" s="280"/>
      <c r="ONI83" s="280"/>
      <c r="ONJ83" s="280"/>
      <c r="ONK83" s="280"/>
      <c r="ONL83" s="280"/>
      <c r="ONM83" s="280"/>
      <c r="ONN83" s="280"/>
      <c r="ONO83" s="280"/>
      <c r="ONP83" s="280"/>
      <c r="ONQ83" s="280"/>
      <c r="ONR83" s="280"/>
      <c r="ONS83" s="280"/>
      <c r="ONT83" s="280"/>
      <c r="ONU83" s="280"/>
      <c r="ONV83" s="280"/>
      <c r="ONW83" s="280"/>
      <c r="ONX83" s="280"/>
      <c r="ONY83" s="280"/>
      <c r="ONZ83" s="280"/>
      <c r="OOA83" s="280"/>
      <c r="OOB83" s="280"/>
      <c r="OOC83" s="280"/>
      <c r="OOD83" s="280"/>
      <c r="OOE83" s="280"/>
      <c r="OOF83" s="280"/>
      <c r="OOG83" s="280"/>
      <c r="OOH83" s="280"/>
      <c r="OOI83" s="280"/>
      <c r="OOJ83" s="280"/>
      <c r="OOK83" s="280"/>
      <c r="OOL83" s="280"/>
      <c r="OOM83" s="280"/>
      <c r="OON83" s="280"/>
      <c r="OOO83" s="280"/>
      <c r="OOP83" s="280"/>
      <c r="OOQ83" s="280"/>
      <c r="OOR83" s="280"/>
      <c r="OOS83" s="280"/>
      <c r="OOT83" s="280"/>
      <c r="OOU83" s="280"/>
      <c r="OOV83" s="280"/>
      <c r="OOW83" s="280"/>
      <c r="OOX83" s="280"/>
      <c r="OOY83" s="280"/>
      <c r="OOZ83" s="280"/>
      <c r="OPA83" s="280"/>
      <c r="OPB83" s="280"/>
      <c r="OPC83" s="280"/>
      <c r="OPD83" s="280"/>
      <c r="OPE83" s="280"/>
      <c r="OPF83" s="280"/>
      <c r="OPG83" s="280"/>
      <c r="OPH83" s="280"/>
      <c r="OPI83" s="280"/>
      <c r="OPJ83" s="280"/>
      <c r="OPK83" s="280"/>
      <c r="OPL83" s="280"/>
      <c r="OPM83" s="280"/>
      <c r="OPN83" s="280"/>
      <c r="OPO83" s="280"/>
      <c r="OPP83" s="280"/>
      <c r="OPQ83" s="280"/>
      <c r="OPR83" s="280"/>
      <c r="OPS83" s="280"/>
      <c r="OPT83" s="280"/>
      <c r="OPU83" s="280"/>
      <c r="OPV83" s="280"/>
      <c r="OPW83" s="280"/>
      <c r="OPX83" s="280"/>
      <c r="OPY83" s="280"/>
      <c r="OPZ83" s="280"/>
      <c r="OQA83" s="280"/>
      <c r="OQB83" s="280"/>
      <c r="OQC83" s="280"/>
      <c r="OQD83" s="280"/>
      <c r="OQE83" s="280"/>
      <c r="OQF83" s="280"/>
      <c r="OQG83" s="280"/>
      <c r="OQH83" s="280"/>
      <c r="OQI83" s="280"/>
      <c r="OQJ83" s="280"/>
      <c r="OQK83" s="280"/>
      <c r="OQL83" s="280"/>
      <c r="OQM83" s="280"/>
      <c r="OQN83" s="280"/>
      <c r="OQO83" s="280"/>
      <c r="OQP83" s="280"/>
      <c r="OQQ83" s="280"/>
      <c r="OQR83" s="280"/>
      <c r="OQS83" s="280"/>
      <c r="OQT83" s="280"/>
      <c r="OQU83" s="280"/>
      <c r="OQV83" s="280"/>
      <c r="OQW83" s="280"/>
      <c r="OQX83" s="280"/>
      <c r="OQY83" s="280"/>
      <c r="OQZ83" s="280"/>
      <c r="ORA83" s="280"/>
      <c r="ORB83" s="280"/>
      <c r="ORC83" s="280"/>
      <c r="ORD83" s="280"/>
      <c r="ORE83" s="280"/>
      <c r="ORF83" s="280"/>
      <c r="ORG83" s="280"/>
      <c r="ORH83" s="280"/>
      <c r="ORI83" s="280"/>
      <c r="ORJ83" s="280"/>
      <c r="ORK83" s="280"/>
      <c r="ORL83" s="280"/>
      <c r="ORM83" s="280"/>
      <c r="ORN83" s="280"/>
      <c r="ORO83" s="280"/>
      <c r="ORP83" s="280"/>
      <c r="ORQ83" s="280"/>
      <c r="ORR83" s="280"/>
      <c r="ORS83" s="280"/>
      <c r="ORT83" s="280"/>
      <c r="ORU83" s="280"/>
      <c r="ORV83" s="280"/>
      <c r="ORW83" s="280"/>
      <c r="ORX83" s="280"/>
      <c r="ORY83" s="280"/>
      <c r="ORZ83" s="280"/>
      <c r="OSA83" s="280"/>
      <c r="OSB83" s="280"/>
      <c r="OSC83" s="280"/>
      <c r="OSD83" s="280"/>
      <c r="OSE83" s="280"/>
      <c r="OSF83" s="280"/>
      <c r="OSG83" s="280"/>
      <c r="OSH83" s="280"/>
      <c r="OSI83" s="280"/>
      <c r="OSJ83" s="280"/>
      <c r="OSK83" s="280"/>
      <c r="OSL83" s="280"/>
      <c r="OSM83" s="280"/>
      <c r="OSN83" s="280"/>
      <c r="OSO83" s="280"/>
      <c r="OSP83" s="280"/>
      <c r="OSQ83" s="280"/>
      <c r="OSR83" s="280"/>
      <c r="OSS83" s="280"/>
      <c r="OST83" s="280"/>
      <c r="OSU83" s="280"/>
      <c r="OSV83" s="280"/>
      <c r="OSW83" s="280"/>
      <c r="OSX83" s="280"/>
      <c r="OSY83" s="280"/>
      <c r="OSZ83" s="280"/>
      <c r="OTA83" s="280"/>
      <c r="OTB83" s="280"/>
      <c r="OTC83" s="280"/>
      <c r="OTD83" s="280"/>
      <c r="OTE83" s="280"/>
      <c r="OTF83" s="280"/>
      <c r="OTG83" s="280"/>
      <c r="OTH83" s="280"/>
      <c r="OTI83" s="280"/>
      <c r="OTJ83" s="280"/>
      <c r="OTK83" s="280"/>
      <c r="OTL83" s="280"/>
      <c r="OTM83" s="280"/>
      <c r="OTN83" s="280"/>
      <c r="OTO83" s="280"/>
      <c r="OTP83" s="280"/>
      <c r="OTQ83" s="280"/>
      <c r="OTR83" s="280"/>
      <c r="OTS83" s="280"/>
      <c r="OTT83" s="280"/>
      <c r="OTU83" s="280"/>
      <c r="OTV83" s="280"/>
      <c r="OTW83" s="280"/>
      <c r="OTX83" s="280"/>
      <c r="OTY83" s="280"/>
      <c r="OTZ83" s="280"/>
      <c r="OUA83" s="280"/>
      <c r="OUB83" s="280"/>
      <c r="OUC83" s="280"/>
      <c r="OUD83" s="280"/>
      <c r="OUE83" s="280"/>
      <c r="OUF83" s="280"/>
      <c r="OUG83" s="280"/>
      <c r="OUH83" s="280"/>
      <c r="OUI83" s="280"/>
      <c r="OUJ83" s="280"/>
      <c r="OUK83" s="280"/>
      <c r="OUL83" s="280"/>
      <c r="OUM83" s="280"/>
      <c r="OUN83" s="280"/>
      <c r="OUO83" s="280"/>
      <c r="OUP83" s="280"/>
      <c r="OUQ83" s="280"/>
      <c r="OUR83" s="280"/>
      <c r="OUS83" s="280"/>
      <c r="OUT83" s="280"/>
      <c r="OUU83" s="280"/>
      <c r="OUV83" s="280"/>
      <c r="OUW83" s="280"/>
      <c r="OUX83" s="280"/>
      <c r="OUY83" s="280"/>
      <c r="OUZ83" s="280"/>
      <c r="OVA83" s="280"/>
      <c r="OVB83" s="280"/>
      <c r="OVC83" s="280"/>
      <c r="OVD83" s="280"/>
      <c r="OVE83" s="280"/>
      <c r="OVF83" s="280"/>
      <c r="OVG83" s="280"/>
      <c r="OVH83" s="280"/>
      <c r="OVI83" s="280"/>
      <c r="OVJ83" s="280"/>
      <c r="OVK83" s="280"/>
      <c r="OVL83" s="280"/>
      <c r="OVM83" s="280"/>
      <c r="OVN83" s="280"/>
      <c r="OVO83" s="280"/>
      <c r="OVP83" s="280"/>
      <c r="OVQ83" s="280"/>
      <c r="OVR83" s="280"/>
      <c r="OVS83" s="280"/>
      <c r="OVT83" s="280"/>
      <c r="OVU83" s="280"/>
      <c r="OVV83" s="280"/>
      <c r="OVW83" s="280"/>
      <c r="OVX83" s="280"/>
      <c r="OVY83" s="280"/>
      <c r="OVZ83" s="280"/>
      <c r="OWA83" s="280"/>
      <c r="OWB83" s="280"/>
      <c r="OWC83" s="280"/>
      <c r="OWD83" s="280"/>
      <c r="OWE83" s="280"/>
      <c r="OWF83" s="280"/>
      <c r="OWG83" s="280"/>
      <c r="OWH83" s="280"/>
      <c r="OWI83" s="280"/>
      <c r="OWJ83" s="280"/>
      <c r="OWK83" s="280"/>
      <c r="OWL83" s="280"/>
      <c r="OWM83" s="280"/>
      <c r="OWN83" s="280"/>
      <c r="OWO83" s="280"/>
      <c r="OWP83" s="280"/>
      <c r="OWQ83" s="280"/>
      <c r="OWR83" s="280"/>
      <c r="OWS83" s="280"/>
      <c r="OWT83" s="280"/>
      <c r="OWU83" s="280"/>
      <c r="OWV83" s="280"/>
      <c r="OWW83" s="280"/>
      <c r="OWX83" s="280"/>
      <c r="OWY83" s="280"/>
      <c r="OWZ83" s="280"/>
      <c r="OXA83" s="280"/>
      <c r="OXB83" s="280"/>
      <c r="OXC83" s="280"/>
      <c r="OXD83" s="280"/>
      <c r="OXE83" s="280"/>
      <c r="OXF83" s="280"/>
      <c r="OXG83" s="280"/>
      <c r="OXH83" s="280"/>
      <c r="OXI83" s="280"/>
      <c r="OXJ83" s="280"/>
      <c r="OXK83" s="280"/>
      <c r="OXL83" s="280"/>
      <c r="OXM83" s="280"/>
      <c r="OXN83" s="280"/>
      <c r="OXO83" s="280"/>
      <c r="OXP83" s="280"/>
      <c r="OXQ83" s="280"/>
      <c r="OXR83" s="280"/>
      <c r="OXS83" s="280"/>
      <c r="OXT83" s="280"/>
      <c r="OXU83" s="280"/>
      <c r="OXV83" s="280"/>
      <c r="OXW83" s="280"/>
      <c r="OXX83" s="280"/>
      <c r="OXY83" s="280"/>
      <c r="OXZ83" s="280"/>
      <c r="OYA83" s="280"/>
      <c r="OYB83" s="280"/>
      <c r="OYC83" s="280"/>
      <c r="OYD83" s="280"/>
      <c r="OYE83" s="280"/>
      <c r="OYF83" s="280"/>
      <c r="OYG83" s="280"/>
      <c r="OYH83" s="280"/>
      <c r="OYI83" s="280"/>
      <c r="OYJ83" s="280"/>
      <c r="OYK83" s="280"/>
      <c r="OYL83" s="280"/>
      <c r="OYM83" s="280"/>
      <c r="OYN83" s="280"/>
      <c r="OYO83" s="280"/>
      <c r="OYP83" s="280"/>
      <c r="OYQ83" s="280"/>
      <c r="OYR83" s="280"/>
      <c r="OYS83" s="280"/>
      <c r="OYT83" s="280"/>
      <c r="OYU83" s="280"/>
      <c r="OYV83" s="280"/>
      <c r="OYW83" s="280"/>
      <c r="OYX83" s="280"/>
      <c r="OYY83" s="280"/>
      <c r="OYZ83" s="280"/>
      <c r="OZA83" s="280"/>
      <c r="OZB83" s="280"/>
      <c r="OZC83" s="280"/>
      <c r="OZD83" s="280"/>
      <c r="OZE83" s="280"/>
      <c r="OZF83" s="280"/>
      <c r="OZG83" s="280"/>
      <c r="OZH83" s="280"/>
      <c r="OZI83" s="280"/>
      <c r="OZJ83" s="280"/>
      <c r="OZK83" s="280"/>
      <c r="OZL83" s="280"/>
      <c r="OZM83" s="280"/>
      <c r="OZN83" s="280"/>
      <c r="OZO83" s="280"/>
      <c r="OZP83" s="280"/>
      <c r="OZQ83" s="280"/>
      <c r="OZR83" s="280"/>
      <c r="OZS83" s="280"/>
      <c r="OZT83" s="280"/>
      <c r="OZU83" s="280"/>
      <c r="OZV83" s="280"/>
      <c r="OZW83" s="280"/>
      <c r="OZX83" s="280"/>
      <c r="OZY83" s="280"/>
      <c r="OZZ83" s="280"/>
      <c r="PAA83" s="280"/>
      <c r="PAB83" s="280"/>
      <c r="PAC83" s="280"/>
      <c r="PAD83" s="280"/>
      <c r="PAE83" s="280"/>
      <c r="PAF83" s="280"/>
      <c r="PAG83" s="280"/>
      <c r="PAH83" s="280"/>
      <c r="PAI83" s="280"/>
      <c r="PAJ83" s="280"/>
      <c r="PAK83" s="280"/>
      <c r="PAL83" s="280"/>
      <c r="PAM83" s="280"/>
      <c r="PAN83" s="280"/>
      <c r="PAO83" s="280"/>
      <c r="PAP83" s="280"/>
      <c r="PAQ83" s="280"/>
      <c r="PAR83" s="280"/>
      <c r="PAS83" s="280"/>
      <c r="PAT83" s="280"/>
      <c r="PAU83" s="280"/>
      <c r="PAV83" s="280"/>
      <c r="PAW83" s="280"/>
      <c r="PAX83" s="280"/>
      <c r="PAY83" s="280"/>
      <c r="PAZ83" s="280"/>
      <c r="PBA83" s="280"/>
      <c r="PBB83" s="280"/>
      <c r="PBC83" s="280"/>
      <c r="PBD83" s="280"/>
      <c r="PBE83" s="280"/>
      <c r="PBF83" s="280"/>
      <c r="PBG83" s="280"/>
      <c r="PBH83" s="280"/>
      <c r="PBI83" s="280"/>
      <c r="PBJ83" s="280"/>
      <c r="PBK83" s="280"/>
      <c r="PBL83" s="280"/>
      <c r="PBM83" s="280"/>
      <c r="PBN83" s="280"/>
      <c r="PBO83" s="280"/>
      <c r="PBP83" s="280"/>
      <c r="PBQ83" s="280"/>
      <c r="PBR83" s="280"/>
      <c r="PBS83" s="280"/>
      <c r="PBT83" s="280"/>
      <c r="PBU83" s="280"/>
      <c r="PBV83" s="280"/>
      <c r="PBW83" s="280"/>
      <c r="PBX83" s="280"/>
      <c r="PBY83" s="280"/>
      <c r="PBZ83" s="280"/>
      <c r="PCA83" s="280"/>
      <c r="PCB83" s="280"/>
      <c r="PCC83" s="280"/>
      <c r="PCD83" s="280"/>
      <c r="PCE83" s="280"/>
      <c r="PCF83" s="280"/>
      <c r="PCG83" s="280"/>
      <c r="PCH83" s="280"/>
      <c r="PCI83" s="280"/>
      <c r="PCJ83" s="280"/>
      <c r="PCK83" s="280"/>
      <c r="PCL83" s="280"/>
      <c r="PCM83" s="280"/>
      <c r="PCN83" s="280"/>
      <c r="PCO83" s="280"/>
      <c r="PCP83" s="280"/>
      <c r="PCQ83" s="280"/>
      <c r="PCR83" s="280"/>
      <c r="PCS83" s="280"/>
      <c r="PCT83" s="280"/>
      <c r="PCU83" s="280"/>
      <c r="PCV83" s="280"/>
      <c r="PCW83" s="280"/>
      <c r="PCX83" s="280"/>
      <c r="PCY83" s="280"/>
      <c r="PCZ83" s="280"/>
      <c r="PDA83" s="280"/>
      <c r="PDB83" s="280"/>
      <c r="PDC83" s="280"/>
      <c r="PDD83" s="280"/>
      <c r="PDE83" s="280"/>
      <c r="PDF83" s="280"/>
      <c r="PDG83" s="280"/>
      <c r="PDH83" s="280"/>
      <c r="PDI83" s="280"/>
      <c r="PDJ83" s="280"/>
      <c r="PDK83" s="280"/>
      <c r="PDL83" s="280"/>
      <c r="PDM83" s="280"/>
      <c r="PDN83" s="280"/>
      <c r="PDO83" s="280"/>
      <c r="PDP83" s="280"/>
      <c r="PDQ83" s="280"/>
      <c r="PDR83" s="280"/>
      <c r="PDS83" s="280"/>
      <c r="PDT83" s="280"/>
      <c r="PDU83" s="280"/>
      <c r="PDV83" s="280"/>
      <c r="PDW83" s="280"/>
      <c r="PDX83" s="280"/>
      <c r="PDY83" s="280"/>
      <c r="PDZ83" s="280"/>
      <c r="PEA83" s="280"/>
      <c r="PEB83" s="280"/>
      <c r="PEC83" s="280"/>
      <c r="PED83" s="280"/>
      <c r="PEE83" s="280"/>
      <c r="PEF83" s="280"/>
      <c r="PEG83" s="280"/>
      <c r="PEH83" s="280"/>
      <c r="PEI83" s="280"/>
      <c r="PEJ83" s="280"/>
      <c r="PEK83" s="280"/>
      <c r="PEL83" s="280"/>
      <c r="PEM83" s="280"/>
      <c r="PEN83" s="280"/>
      <c r="PEO83" s="280"/>
      <c r="PEP83" s="280"/>
      <c r="PEQ83" s="280"/>
      <c r="PER83" s="280"/>
      <c r="PES83" s="280"/>
      <c r="PET83" s="280"/>
      <c r="PEU83" s="280"/>
      <c r="PEV83" s="280"/>
      <c r="PEW83" s="280"/>
      <c r="PEX83" s="280"/>
      <c r="PEY83" s="280"/>
      <c r="PEZ83" s="280"/>
      <c r="PFA83" s="280"/>
      <c r="PFB83" s="280"/>
      <c r="PFC83" s="280"/>
      <c r="PFD83" s="280"/>
      <c r="PFE83" s="280"/>
      <c r="PFF83" s="280"/>
      <c r="PFG83" s="280"/>
      <c r="PFH83" s="280"/>
      <c r="PFI83" s="280"/>
      <c r="PFJ83" s="280"/>
      <c r="PFK83" s="280"/>
      <c r="PFL83" s="280"/>
      <c r="PFM83" s="280"/>
      <c r="PFN83" s="280"/>
      <c r="PFO83" s="280"/>
      <c r="PFP83" s="280"/>
      <c r="PFQ83" s="280"/>
      <c r="PFR83" s="280"/>
      <c r="PFS83" s="280"/>
      <c r="PFT83" s="280"/>
      <c r="PFU83" s="280"/>
      <c r="PFV83" s="280"/>
      <c r="PFW83" s="280"/>
      <c r="PFX83" s="280"/>
      <c r="PFY83" s="280"/>
      <c r="PFZ83" s="280"/>
      <c r="PGA83" s="280"/>
      <c r="PGB83" s="280"/>
      <c r="PGC83" s="280"/>
      <c r="PGD83" s="280"/>
      <c r="PGE83" s="280"/>
      <c r="PGF83" s="280"/>
      <c r="PGG83" s="280"/>
      <c r="PGH83" s="280"/>
      <c r="PGI83" s="280"/>
      <c r="PGJ83" s="280"/>
      <c r="PGK83" s="280"/>
      <c r="PGL83" s="280"/>
      <c r="PGM83" s="280"/>
      <c r="PGN83" s="280"/>
      <c r="PGO83" s="280"/>
      <c r="PGP83" s="280"/>
      <c r="PGQ83" s="280"/>
      <c r="PGR83" s="280"/>
      <c r="PGS83" s="280"/>
      <c r="PGT83" s="280"/>
      <c r="PGU83" s="280"/>
      <c r="PGV83" s="280"/>
      <c r="PGW83" s="280"/>
      <c r="PGX83" s="280"/>
      <c r="PGY83" s="280"/>
      <c r="PGZ83" s="280"/>
      <c r="PHA83" s="280"/>
      <c r="PHB83" s="280"/>
      <c r="PHC83" s="280"/>
      <c r="PHD83" s="280"/>
      <c r="PHE83" s="280"/>
      <c r="PHF83" s="280"/>
      <c r="PHG83" s="280"/>
      <c r="PHH83" s="280"/>
      <c r="PHI83" s="280"/>
      <c r="PHJ83" s="280"/>
      <c r="PHK83" s="280"/>
      <c r="PHL83" s="280"/>
      <c r="PHM83" s="280"/>
      <c r="PHN83" s="280"/>
      <c r="PHO83" s="280"/>
      <c r="PHP83" s="280"/>
      <c r="PHQ83" s="280"/>
      <c r="PHR83" s="280"/>
      <c r="PHS83" s="280"/>
      <c r="PHT83" s="280"/>
      <c r="PHU83" s="280"/>
      <c r="PHV83" s="280"/>
      <c r="PHW83" s="280"/>
      <c r="PHX83" s="280"/>
      <c r="PHY83" s="280"/>
      <c r="PHZ83" s="280"/>
      <c r="PIA83" s="280"/>
      <c r="PIB83" s="280"/>
      <c r="PIC83" s="280"/>
      <c r="PID83" s="280"/>
      <c r="PIE83" s="280"/>
      <c r="PIF83" s="280"/>
      <c r="PIG83" s="280"/>
      <c r="PIH83" s="280"/>
      <c r="PII83" s="280"/>
      <c r="PIJ83" s="280"/>
      <c r="PIK83" s="280"/>
      <c r="PIL83" s="280"/>
      <c r="PIM83" s="280"/>
      <c r="PIN83" s="280"/>
      <c r="PIO83" s="280"/>
      <c r="PIP83" s="280"/>
      <c r="PIQ83" s="280"/>
      <c r="PIR83" s="280"/>
      <c r="PIS83" s="280"/>
      <c r="PIT83" s="280"/>
      <c r="PIU83" s="280"/>
      <c r="PIV83" s="280"/>
      <c r="PIW83" s="280"/>
      <c r="PIX83" s="280"/>
      <c r="PIY83" s="280"/>
      <c r="PIZ83" s="280"/>
      <c r="PJA83" s="280"/>
      <c r="PJB83" s="280"/>
      <c r="PJC83" s="280"/>
      <c r="PJD83" s="280"/>
      <c r="PJE83" s="280"/>
      <c r="PJF83" s="280"/>
      <c r="PJG83" s="280"/>
      <c r="PJH83" s="280"/>
      <c r="PJI83" s="280"/>
      <c r="PJJ83" s="280"/>
      <c r="PJK83" s="280"/>
      <c r="PJL83" s="280"/>
      <c r="PJM83" s="280"/>
      <c r="PJN83" s="280"/>
      <c r="PJO83" s="280"/>
      <c r="PJP83" s="280"/>
      <c r="PJQ83" s="280"/>
      <c r="PJR83" s="280"/>
      <c r="PJS83" s="280"/>
      <c r="PJT83" s="280"/>
      <c r="PJU83" s="280"/>
      <c r="PJV83" s="280"/>
      <c r="PJW83" s="280"/>
      <c r="PJX83" s="280"/>
      <c r="PJY83" s="280"/>
      <c r="PJZ83" s="280"/>
      <c r="PKA83" s="280"/>
      <c r="PKB83" s="280"/>
      <c r="PKC83" s="280"/>
      <c r="PKD83" s="280"/>
      <c r="PKE83" s="280"/>
      <c r="PKF83" s="280"/>
      <c r="PKG83" s="280"/>
      <c r="PKH83" s="280"/>
      <c r="PKI83" s="280"/>
      <c r="PKJ83" s="280"/>
      <c r="PKK83" s="280"/>
      <c r="PKL83" s="280"/>
      <c r="PKM83" s="280"/>
      <c r="PKN83" s="280"/>
      <c r="PKO83" s="280"/>
      <c r="PKP83" s="280"/>
      <c r="PKQ83" s="280"/>
      <c r="PKR83" s="280"/>
      <c r="PKS83" s="280"/>
      <c r="PKT83" s="280"/>
      <c r="PKU83" s="280"/>
      <c r="PKV83" s="280"/>
      <c r="PKW83" s="280"/>
      <c r="PKX83" s="280"/>
      <c r="PKY83" s="280"/>
      <c r="PKZ83" s="280"/>
      <c r="PLA83" s="280"/>
      <c r="PLB83" s="280"/>
      <c r="PLC83" s="280"/>
      <c r="PLD83" s="280"/>
      <c r="PLE83" s="280"/>
      <c r="PLF83" s="280"/>
      <c r="PLG83" s="280"/>
      <c r="PLH83" s="280"/>
      <c r="PLI83" s="280"/>
      <c r="PLJ83" s="280"/>
      <c r="PLK83" s="280"/>
      <c r="PLL83" s="280"/>
      <c r="PLM83" s="280"/>
      <c r="PLN83" s="280"/>
      <c r="PLO83" s="280"/>
      <c r="PLP83" s="280"/>
      <c r="PLQ83" s="280"/>
      <c r="PLR83" s="280"/>
      <c r="PLS83" s="280"/>
      <c r="PLT83" s="280"/>
      <c r="PLU83" s="280"/>
      <c r="PLV83" s="280"/>
      <c r="PLW83" s="280"/>
      <c r="PLX83" s="280"/>
      <c r="PLY83" s="280"/>
      <c r="PLZ83" s="280"/>
      <c r="PMA83" s="280"/>
      <c r="PMB83" s="280"/>
      <c r="PMC83" s="280"/>
      <c r="PMD83" s="280"/>
      <c r="PME83" s="280"/>
      <c r="PMF83" s="280"/>
      <c r="PMG83" s="280"/>
      <c r="PMH83" s="280"/>
      <c r="PMI83" s="280"/>
      <c r="PMJ83" s="280"/>
      <c r="PMK83" s="280"/>
      <c r="PML83" s="280"/>
      <c r="PMM83" s="280"/>
      <c r="PMN83" s="280"/>
      <c r="PMO83" s="280"/>
      <c r="PMP83" s="280"/>
      <c r="PMQ83" s="280"/>
      <c r="PMR83" s="280"/>
      <c r="PMS83" s="280"/>
      <c r="PMT83" s="280"/>
      <c r="PMU83" s="280"/>
      <c r="PMV83" s="280"/>
      <c r="PMW83" s="280"/>
      <c r="PMX83" s="280"/>
      <c r="PMY83" s="280"/>
      <c r="PMZ83" s="280"/>
      <c r="PNA83" s="280"/>
      <c r="PNB83" s="280"/>
      <c r="PNC83" s="280"/>
      <c r="PND83" s="280"/>
      <c r="PNE83" s="280"/>
      <c r="PNF83" s="280"/>
      <c r="PNG83" s="280"/>
      <c r="PNH83" s="280"/>
      <c r="PNI83" s="280"/>
      <c r="PNJ83" s="280"/>
      <c r="PNK83" s="280"/>
      <c r="PNL83" s="280"/>
      <c r="PNM83" s="280"/>
      <c r="PNN83" s="280"/>
      <c r="PNO83" s="280"/>
      <c r="PNP83" s="280"/>
      <c r="PNQ83" s="280"/>
      <c r="PNR83" s="280"/>
      <c r="PNS83" s="280"/>
      <c r="PNT83" s="280"/>
      <c r="PNU83" s="280"/>
      <c r="PNV83" s="280"/>
      <c r="PNW83" s="280"/>
      <c r="PNX83" s="280"/>
      <c r="PNY83" s="280"/>
      <c r="PNZ83" s="280"/>
      <c r="POA83" s="280"/>
      <c r="POB83" s="280"/>
      <c r="POC83" s="280"/>
      <c r="POD83" s="280"/>
      <c r="POE83" s="280"/>
      <c r="POF83" s="280"/>
      <c r="POG83" s="280"/>
      <c r="POH83" s="280"/>
      <c r="POI83" s="280"/>
      <c r="POJ83" s="280"/>
      <c r="POK83" s="280"/>
      <c r="POL83" s="280"/>
      <c r="POM83" s="280"/>
      <c r="PON83" s="280"/>
      <c r="POO83" s="280"/>
      <c r="POP83" s="280"/>
      <c r="POQ83" s="280"/>
      <c r="POR83" s="280"/>
      <c r="POS83" s="280"/>
      <c r="POT83" s="280"/>
      <c r="POU83" s="280"/>
      <c r="POV83" s="280"/>
      <c r="POW83" s="280"/>
      <c r="POX83" s="280"/>
      <c r="POY83" s="280"/>
      <c r="POZ83" s="280"/>
      <c r="PPA83" s="280"/>
      <c r="PPB83" s="280"/>
      <c r="PPC83" s="280"/>
      <c r="PPD83" s="280"/>
      <c r="PPE83" s="280"/>
      <c r="PPF83" s="280"/>
      <c r="PPG83" s="280"/>
      <c r="PPH83" s="280"/>
      <c r="PPI83" s="280"/>
      <c r="PPJ83" s="280"/>
      <c r="PPK83" s="280"/>
      <c r="PPL83" s="280"/>
      <c r="PPM83" s="280"/>
      <c r="PPN83" s="280"/>
      <c r="PPO83" s="280"/>
      <c r="PPP83" s="280"/>
      <c r="PPQ83" s="280"/>
      <c r="PPR83" s="280"/>
      <c r="PPS83" s="280"/>
      <c r="PPT83" s="280"/>
      <c r="PPU83" s="280"/>
      <c r="PPV83" s="280"/>
      <c r="PPW83" s="280"/>
      <c r="PPX83" s="280"/>
      <c r="PPY83" s="280"/>
      <c r="PPZ83" s="280"/>
      <c r="PQA83" s="280"/>
      <c r="PQB83" s="280"/>
      <c r="PQC83" s="280"/>
      <c r="PQD83" s="280"/>
      <c r="PQE83" s="280"/>
      <c r="PQF83" s="280"/>
      <c r="PQG83" s="280"/>
      <c r="PQH83" s="280"/>
      <c r="PQI83" s="280"/>
      <c r="PQJ83" s="280"/>
      <c r="PQK83" s="280"/>
      <c r="PQL83" s="280"/>
      <c r="PQM83" s="280"/>
      <c r="PQN83" s="280"/>
      <c r="PQO83" s="280"/>
      <c r="PQP83" s="280"/>
      <c r="PQQ83" s="280"/>
      <c r="PQR83" s="280"/>
      <c r="PQS83" s="280"/>
      <c r="PQT83" s="280"/>
      <c r="PQU83" s="280"/>
      <c r="PQV83" s="280"/>
      <c r="PQW83" s="280"/>
      <c r="PQX83" s="280"/>
      <c r="PQY83" s="280"/>
      <c r="PQZ83" s="280"/>
      <c r="PRA83" s="280"/>
      <c r="PRB83" s="280"/>
      <c r="PRC83" s="280"/>
      <c r="PRD83" s="280"/>
      <c r="PRE83" s="280"/>
      <c r="PRF83" s="280"/>
      <c r="PRG83" s="280"/>
      <c r="PRH83" s="280"/>
      <c r="PRI83" s="280"/>
      <c r="PRJ83" s="280"/>
      <c r="PRK83" s="280"/>
      <c r="PRL83" s="280"/>
      <c r="PRM83" s="280"/>
      <c r="PRN83" s="280"/>
      <c r="PRO83" s="280"/>
      <c r="PRP83" s="280"/>
      <c r="PRQ83" s="280"/>
      <c r="PRR83" s="280"/>
      <c r="PRS83" s="280"/>
      <c r="PRT83" s="280"/>
      <c r="PRU83" s="280"/>
      <c r="PRV83" s="280"/>
      <c r="PRW83" s="280"/>
      <c r="PRX83" s="280"/>
      <c r="PRY83" s="280"/>
      <c r="PRZ83" s="280"/>
      <c r="PSA83" s="280"/>
      <c r="PSB83" s="280"/>
      <c r="PSC83" s="280"/>
      <c r="PSD83" s="280"/>
      <c r="PSE83" s="280"/>
      <c r="PSF83" s="280"/>
      <c r="PSG83" s="280"/>
      <c r="PSH83" s="280"/>
      <c r="PSI83" s="280"/>
      <c r="PSJ83" s="280"/>
      <c r="PSK83" s="280"/>
      <c r="PSL83" s="280"/>
      <c r="PSM83" s="280"/>
      <c r="PSN83" s="280"/>
      <c r="PSO83" s="280"/>
      <c r="PSP83" s="280"/>
      <c r="PSQ83" s="280"/>
      <c r="PSR83" s="280"/>
      <c r="PSS83" s="280"/>
      <c r="PST83" s="280"/>
      <c r="PSU83" s="280"/>
      <c r="PSV83" s="280"/>
      <c r="PSW83" s="280"/>
      <c r="PSX83" s="280"/>
      <c r="PSY83" s="280"/>
      <c r="PSZ83" s="280"/>
      <c r="PTA83" s="280"/>
      <c r="PTB83" s="280"/>
      <c r="PTC83" s="280"/>
      <c r="PTD83" s="280"/>
      <c r="PTE83" s="280"/>
      <c r="PTF83" s="280"/>
      <c r="PTG83" s="280"/>
      <c r="PTH83" s="280"/>
      <c r="PTI83" s="280"/>
      <c r="PTJ83" s="280"/>
      <c r="PTK83" s="280"/>
      <c r="PTL83" s="280"/>
      <c r="PTM83" s="280"/>
      <c r="PTN83" s="280"/>
      <c r="PTO83" s="280"/>
      <c r="PTP83" s="280"/>
      <c r="PTQ83" s="280"/>
      <c r="PTR83" s="280"/>
      <c r="PTS83" s="280"/>
      <c r="PTT83" s="280"/>
      <c r="PTU83" s="280"/>
      <c r="PTV83" s="280"/>
      <c r="PTW83" s="280"/>
      <c r="PTX83" s="280"/>
      <c r="PTY83" s="280"/>
      <c r="PTZ83" s="280"/>
      <c r="PUA83" s="280"/>
      <c r="PUB83" s="280"/>
      <c r="PUC83" s="280"/>
      <c r="PUD83" s="280"/>
      <c r="PUE83" s="280"/>
      <c r="PUF83" s="280"/>
      <c r="PUG83" s="280"/>
      <c r="PUH83" s="280"/>
      <c r="PUI83" s="280"/>
      <c r="PUJ83" s="280"/>
      <c r="PUK83" s="280"/>
      <c r="PUL83" s="280"/>
      <c r="PUM83" s="280"/>
      <c r="PUN83" s="280"/>
      <c r="PUO83" s="280"/>
      <c r="PUP83" s="280"/>
      <c r="PUQ83" s="280"/>
      <c r="PUR83" s="280"/>
      <c r="PUS83" s="280"/>
      <c r="PUT83" s="280"/>
      <c r="PUU83" s="280"/>
      <c r="PUV83" s="280"/>
      <c r="PUW83" s="280"/>
      <c r="PUX83" s="280"/>
      <c r="PUY83" s="280"/>
      <c r="PUZ83" s="280"/>
      <c r="PVA83" s="280"/>
      <c r="PVB83" s="280"/>
      <c r="PVC83" s="280"/>
      <c r="PVD83" s="280"/>
      <c r="PVE83" s="280"/>
      <c r="PVF83" s="280"/>
      <c r="PVG83" s="280"/>
      <c r="PVH83" s="280"/>
      <c r="PVI83" s="280"/>
      <c r="PVJ83" s="280"/>
      <c r="PVK83" s="280"/>
      <c r="PVL83" s="280"/>
      <c r="PVM83" s="280"/>
      <c r="PVN83" s="280"/>
      <c r="PVO83" s="280"/>
      <c r="PVP83" s="280"/>
      <c r="PVQ83" s="280"/>
      <c r="PVR83" s="280"/>
      <c r="PVS83" s="280"/>
      <c r="PVT83" s="280"/>
      <c r="PVU83" s="280"/>
      <c r="PVV83" s="280"/>
      <c r="PVW83" s="280"/>
      <c r="PVX83" s="280"/>
      <c r="PVY83" s="280"/>
      <c r="PVZ83" s="280"/>
      <c r="PWA83" s="280"/>
      <c r="PWB83" s="280"/>
      <c r="PWC83" s="280"/>
      <c r="PWD83" s="280"/>
      <c r="PWE83" s="280"/>
      <c r="PWF83" s="280"/>
      <c r="PWG83" s="280"/>
      <c r="PWH83" s="280"/>
      <c r="PWI83" s="280"/>
      <c r="PWJ83" s="280"/>
      <c r="PWK83" s="280"/>
      <c r="PWL83" s="280"/>
      <c r="PWM83" s="280"/>
      <c r="PWN83" s="280"/>
      <c r="PWO83" s="280"/>
      <c r="PWP83" s="280"/>
      <c r="PWQ83" s="280"/>
      <c r="PWR83" s="280"/>
      <c r="PWS83" s="280"/>
      <c r="PWT83" s="280"/>
      <c r="PWU83" s="280"/>
      <c r="PWV83" s="280"/>
      <c r="PWW83" s="280"/>
      <c r="PWX83" s="280"/>
      <c r="PWY83" s="280"/>
      <c r="PWZ83" s="280"/>
      <c r="PXA83" s="280"/>
      <c r="PXB83" s="280"/>
      <c r="PXC83" s="280"/>
      <c r="PXD83" s="280"/>
      <c r="PXE83" s="280"/>
      <c r="PXF83" s="280"/>
      <c r="PXG83" s="280"/>
      <c r="PXH83" s="280"/>
    </row>
    <row r="84" spans="1:11448" s="257" customFormat="1">
      <c r="A84" s="269" t="s">
        <v>991</v>
      </c>
      <c r="B84" s="138" t="s">
        <v>990</v>
      </c>
      <c r="C84" s="270"/>
      <c r="D84" s="271"/>
      <c r="E84" s="149"/>
      <c r="F84" s="149"/>
      <c r="G84" s="149"/>
      <c r="H84" s="210"/>
      <c r="I84" s="210"/>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8"/>
      <c r="AL84" s="149"/>
      <c r="AM84" s="149"/>
      <c r="AN84" s="149"/>
      <c r="AO84" s="148"/>
      <c r="AP84" s="148"/>
      <c r="AQ84" s="149"/>
      <c r="AR84" s="149"/>
      <c r="AS84" s="149"/>
      <c r="AT84" s="149"/>
      <c r="AU84" s="148"/>
      <c r="AV84" s="149"/>
      <c r="AW84" s="149"/>
      <c r="AX84" s="149"/>
      <c r="AY84" s="210"/>
      <c r="AZ84" s="210"/>
      <c r="BA84" s="210"/>
      <c r="BB84" s="210"/>
      <c r="BC84" s="210"/>
      <c r="BD84" s="149"/>
      <c r="BE84" s="149"/>
      <c r="BF84" s="149"/>
      <c r="BG84" s="149"/>
      <c r="BH84" s="278"/>
      <c r="BI84" s="278"/>
      <c r="BJ84" s="278"/>
      <c r="BK84" s="278"/>
      <c r="BL84" s="278"/>
      <c r="BM84" s="278"/>
      <c r="BN84" s="278"/>
      <c r="BO84" s="278"/>
      <c r="BP84" s="278"/>
      <c r="BQ84" s="278"/>
      <c r="BR84" s="278"/>
      <c r="BS84" s="278"/>
      <c r="BT84" s="279"/>
      <c r="BU84" s="278"/>
      <c r="BV84" s="278"/>
      <c r="BW84" s="278"/>
      <c r="BX84" s="278"/>
      <c r="BY84" s="67"/>
      <c r="BZ84" s="67"/>
      <c r="CA84" s="67"/>
      <c r="CB84" s="67"/>
      <c r="CC84" s="67"/>
      <c r="CD84" s="43"/>
      <c r="CE84" s="43"/>
      <c r="CF84" s="43"/>
      <c r="CG84" s="43"/>
      <c r="CH84" s="43"/>
      <c r="CI84" s="43"/>
      <c r="CJ84" s="43"/>
      <c r="CK84" s="43"/>
      <c r="CL84" s="43"/>
      <c r="CM84" s="43"/>
      <c r="CN84" s="43"/>
      <c r="CO84" s="43"/>
      <c r="CP84" s="43"/>
      <c r="CQ84" s="43"/>
      <c r="CR84" s="43"/>
      <c r="CS84" s="43"/>
      <c r="CT84" s="43"/>
      <c r="CU84" s="469"/>
      <c r="CV84" s="469"/>
      <c r="CW84" s="469"/>
      <c r="CX84" s="470"/>
      <c r="CY84" s="469"/>
      <c r="CZ84" s="469"/>
      <c r="DA84" s="469"/>
      <c r="DB84" s="469"/>
      <c r="DC84" s="469"/>
      <c r="DD84" s="469"/>
      <c r="DE84" s="469"/>
      <c r="DF84" s="469"/>
      <c r="DG84" s="469"/>
      <c r="DH84" s="278"/>
      <c r="DI84" s="278"/>
      <c r="DJ84" s="278"/>
      <c r="DK84" s="278"/>
      <c r="DL84" s="278"/>
      <c r="DM84" s="278"/>
      <c r="DN84" s="278"/>
      <c r="DO84" s="278"/>
      <c r="DP84" s="278"/>
      <c r="DQ84" s="280"/>
      <c r="DR84" s="280"/>
      <c r="DS84" s="280"/>
      <c r="DT84" s="280"/>
      <c r="DU84" s="280"/>
      <c r="DV84" s="280"/>
      <c r="DW84" s="280"/>
      <c r="DX84" s="280"/>
      <c r="DY84" s="280"/>
      <c r="DZ84" s="280"/>
      <c r="EA84" s="280"/>
      <c r="EB84" s="280"/>
      <c r="EC84" s="280"/>
      <c r="ED84" s="280"/>
      <c r="EE84" s="280"/>
      <c r="EF84" s="280"/>
      <c r="EG84" s="280"/>
      <c r="EH84" s="280"/>
      <c r="EI84" s="280"/>
      <c r="EJ84" s="280"/>
      <c r="EK84" s="280"/>
      <c r="EL84" s="280"/>
      <c r="EM84" s="280"/>
      <c r="EN84" s="280"/>
      <c r="EO84" s="280"/>
      <c r="EP84" s="280"/>
      <c r="EQ84" s="280"/>
      <c r="ER84" s="280"/>
      <c r="ES84" s="280"/>
      <c r="ET84" s="280"/>
      <c r="EU84" s="280"/>
      <c r="EV84" s="280"/>
      <c r="EW84" s="280"/>
      <c r="EX84" s="280"/>
      <c r="EY84" s="280"/>
      <c r="EZ84" s="280"/>
      <c r="FA84" s="280"/>
      <c r="FB84" s="280"/>
      <c r="FC84" s="280"/>
      <c r="FD84" s="280"/>
      <c r="FE84" s="280"/>
      <c r="FF84" s="280"/>
      <c r="FG84" s="280"/>
      <c r="FH84" s="280"/>
      <c r="FI84" s="280"/>
      <c r="FJ84" s="280"/>
      <c r="FK84" s="280"/>
      <c r="FL84" s="280"/>
      <c r="FM84" s="280"/>
      <c r="FN84" s="280"/>
      <c r="FO84" s="280"/>
      <c r="FP84" s="280"/>
      <c r="FQ84" s="280"/>
      <c r="FR84" s="280"/>
      <c r="FS84" s="280"/>
      <c r="FT84" s="280"/>
      <c r="FU84" s="280"/>
      <c r="FV84" s="280"/>
      <c r="FW84" s="280"/>
      <c r="FX84" s="280"/>
      <c r="FY84" s="280"/>
      <c r="FZ84" s="280"/>
      <c r="GA84" s="280"/>
      <c r="GB84" s="280"/>
      <c r="GC84" s="280"/>
      <c r="GD84" s="280"/>
      <c r="GE84" s="280"/>
      <c r="GF84" s="280"/>
      <c r="GG84" s="280"/>
      <c r="GH84" s="280"/>
      <c r="GI84" s="280"/>
      <c r="GJ84" s="280"/>
      <c r="GK84" s="280"/>
      <c r="GL84" s="280"/>
      <c r="GM84" s="280"/>
      <c r="GN84" s="280"/>
      <c r="GO84" s="280"/>
      <c r="GP84" s="280"/>
      <c r="GQ84" s="280"/>
      <c r="GR84" s="280"/>
      <c r="GS84" s="280"/>
      <c r="GT84" s="280"/>
      <c r="GU84" s="280"/>
      <c r="GV84" s="280"/>
      <c r="GW84" s="280"/>
      <c r="GX84" s="280"/>
      <c r="GY84" s="280"/>
      <c r="GZ84" s="280"/>
      <c r="HA84" s="280"/>
      <c r="HB84" s="280"/>
      <c r="HC84" s="280"/>
      <c r="HD84" s="280"/>
      <c r="HE84" s="280"/>
      <c r="HF84" s="280"/>
      <c r="HG84" s="280"/>
      <c r="HH84" s="280"/>
      <c r="HI84" s="280"/>
      <c r="HJ84" s="280"/>
      <c r="HK84" s="280"/>
      <c r="HL84" s="280"/>
      <c r="HM84" s="280"/>
      <c r="HN84" s="280"/>
      <c r="HO84" s="280"/>
      <c r="HP84" s="280"/>
      <c r="HQ84" s="280"/>
      <c r="HR84" s="280"/>
      <c r="HS84" s="280"/>
      <c r="HT84" s="280"/>
      <c r="HU84" s="280"/>
      <c r="HV84" s="280"/>
      <c r="HW84" s="280"/>
      <c r="HX84" s="280"/>
      <c r="HY84" s="280"/>
      <c r="HZ84" s="280"/>
      <c r="IA84" s="280"/>
      <c r="IB84" s="280"/>
      <c r="IC84" s="280"/>
      <c r="ID84" s="280"/>
      <c r="IE84" s="280"/>
      <c r="IF84" s="280"/>
      <c r="IG84" s="280"/>
      <c r="IH84" s="280"/>
      <c r="II84" s="280"/>
      <c r="IJ84" s="280"/>
      <c r="IK84" s="280"/>
      <c r="IL84" s="280"/>
      <c r="IM84" s="280"/>
      <c r="IN84" s="280"/>
      <c r="IO84" s="280"/>
      <c r="IP84" s="280"/>
      <c r="IQ84" s="280"/>
      <c r="IR84" s="280"/>
      <c r="IS84" s="280"/>
      <c r="IT84" s="280"/>
      <c r="IU84" s="280"/>
      <c r="IV84" s="280"/>
      <c r="IW84" s="280"/>
      <c r="IX84" s="280"/>
      <c r="IY84" s="280"/>
      <c r="IZ84" s="280"/>
      <c r="JA84" s="280"/>
      <c r="JB84" s="280"/>
      <c r="JC84" s="280"/>
      <c r="JD84" s="280"/>
      <c r="JE84" s="280"/>
      <c r="JF84" s="280"/>
      <c r="JG84" s="280"/>
      <c r="JH84" s="280"/>
      <c r="JI84" s="280"/>
      <c r="JJ84" s="280"/>
      <c r="JK84" s="280"/>
      <c r="JL84" s="280"/>
      <c r="JM84" s="280"/>
      <c r="JN84" s="280"/>
      <c r="JO84" s="280"/>
      <c r="JP84" s="280"/>
      <c r="JQ84" s="280"/>
      <c r="JR84" s="280"/>
      <c r="JS84" s="280"/>
      <c r="JT84" s="280"/>
      <c r="JU84" s="280"/>
      <c r="JV84" s="280"/>
      <c r="JW84" s="280"/>
      <c r="JX84" s="280"/>
      <c r="JY84" s="280"/>
      <c r="JZ84" s="280"/>
      <c r="KA84" s="280"/>
      <c r="KB84" s="280"/>
      <c r="KC84" s="280"/>
      <c r="KD84" s="280"/>
      <c r="KE84" s="280"/>
      <c r="KF84" s="280"/>
      <c r="KG84" s="280"/>
      <c r="KH84" s="280"/>
      <c r="KI84" s="280"/>
      <c r="KJ84" s="280"/>
      <c r="KK84" s="280"/>
      <c r="KL84" s="280"/>
      <c r="KM84" s="280"/>
      <c r="KN84" s="280"/>
      <c r="KO84" s="280"/>
      <c r="KP84" s="280"/>
      <c r="KQ84" s="280"/>
      <c r="KR84" s="280"/>
      <c r="KS84" s="280"/>
      <c r="KT84" s="280"/>
      <c r="KU84" s="280"/>
      <c r="KV84" s="280"/>
      <c r="KW84" s="280"/>
      <c r="KX84" s="280"/>
      <c r="KY84" s="280"/>
      <c r="KZ84" s="280"/>
      <c r="LA84" s="280"/>
      <c r="LB84" s="280"/>
      <c r="LC84" s="280"/>
      <c r="LD84" s="280"/>
      <c r="LE84" s="280"/>
      <c r="LF84" s="280"/>
      <c r="LG84" s="280"/>
      <c r="LH84" s="280"/>
      <c r="LI84" s="280"/>
      <c r="LJ84" s="280"/>
      <c r="LK84" s="280"/>
      <c r="LL84" s="280"/>
      <c r="LM84" s="280"/>
      <c r="LN84" s="280"/>
      <c r="LO84" s="280"/>
      <c r="LP84" s="280"/>
      <c r="LQ84" s="280"/>
      <c r="LR84" s="280"/>
      <c r="LS84" s="280"/>
      <c r="LT84" s="280"/>
      <c r="LU84" s="280"/>
      <c r="LV84" s="280"/>
      <c r="LW84" s="280"/>
      <c r="LX84" s="280"/>
      <c r="LY84" s="280"/>
      <c r="LZ84" s="280"/>
      <c r="MA84" s="280"/>
      <c r="MB84" s="280"/>
      <c r="MC84" s="280"/>
      <c r="MD84" s="280"/>
      <c r="ME84" s="280"/>
      <c r="MF84" s="280"/>
      <c r="MG84" s="280"/>
      <c r="MH84" s="280"/>
      <c r="MI84" s="280"/>
      <c r="MJ84" s="280"/>
      <c r="MK84" s="280"/>
      <c r="ML84" s="280"/>
      <c r="MM84" s="280"/>
      <c r="MN84" s="280"/>
      <c r="MO84" s="280"/>
      <c r="MP84" s="280"/>
      <c r="MQ84" s="280"/>
      <c r="MR84" s="280"/>
      <c r="MS84" s="280"/>
      <c r="MT84" s="280"/>
      <c r="MU84" s="280"/>
      <c r="MV84" s="280"/>
      <c r="MW84" s="280"/>
      <c r="MX84" s="280"/>
      <c r="MY84" s="280"/>
      <c r="MZ84" s="280"/>
      <c r="NA84" s="280"/>
      <c r="NB84" s="280"/>
      <c r="NC84" s="280"/>
      <c r="ND84" s="280"/>
      <c r="NE84" s="280"/>
      <c r="NF84" s="280"/>
      <c r="NG84" s="280"/>
      <c r="NH84" s="280"/>
      <c r="NI84" s="280"/>
      <c r="NJ84" s="280"/>
      <c r="NK84" s="280"/>
      <c r="NL84" s="280"/>
      <c r="NM84" s="280"/>
      <c r="NN84" s="280"/>
      <c r="NO84" s="280"/>
      <c r="NP84" s="280"/>
      <c r="NQ84" s="280"/>
      <c r="NR84" s="280"/>
      <c r="NS84" s="280"/>
      <c r="NT84" s="280"/>
      <c r="NU84" s="280"/>
      <c r="NV84" s="280"/>
      <c r="NW84" s="280"/>
      <c r="NX84" s="280"/>
      <c r="NY84" s="280"/>
      <c r="NZ84" s="280"/>
      <c r="OA84" s="280"/>
      <c r="OB84" s="280"/>
      <c r="OC84" s="280"/>
      <c r="OD84" s="280"/>
      <c r="OE84" s="280"/>
      <c r="OF84" s="280"/>
      <c r="OG84" s="280"/>
      <c r="OH84" s="280"/>
      <c r="OI84" s="280"/>
      <c r="OJ84" s="280"/>
      <c r="OK84" s="280"/>
      <c r="OL84" s="280"/>
      <c r="OM84" s="280"/>
      <c r="ON84" s="280"/>
      <c r="OO84" s="280"/>
      <c r="OP84" s="280"/>
      <c r="OQ84" s="280"/>
      <c r="OR84" s="280"/>
      <c r="OS84" s="280"/>
      <c r="OT84" s="280"/>
      <c r="OU84" s="280"/>
      <c r="OV84" s="280"/>
      <c r="OW84" s="280"/>
      <c r="OX84" s="280"/>
      <c r="OY84" s="280"/>
      <c r="OZ84" s="280"/>
      <c r="PA84" s="280"/>
      <c r="PB84" s="280"/>
      <c r="PC84" s="280"/>
      <c r="PD84" s="280"/>
      <c r="PE84" s="280"/>
      <c r="PF84" s="280"/>
      <c r="PG84" s="280"/>
      <c r="PH84" s="280"/>
      <c r="PI84" s="280"/>
      <c r="PJ84" s="280"/>
      <c r="PK84" s="280"/>
      <c r="PL84" s="280"/>
      <c r="PM84" s="280"/>
      <c r="PN84" s="280"/>
      <c r="PO84" s="280"/>
      <c r="PP84" s="280"/>
      <c r="PQ84" s="280"/>
      <c r="PR84" s="280"/>
      <c r="PS84" s="280"/>
      <c r="PT84" s="280"/>
      <c r="PU84" s="280"/>
      <c r="PV84" s="280"/>
      <c r="PW84" s="280"/>
      <c r="PX84" s="280"/>
      <c r="PY84" s="280"/>
      <c r="PZ84" s="280"/>
      <c r="QA84" s="280"/>
      <c r="QB84" s="280"/>
      <c r="QC84" s="280"/>
      <c r="QD84" s="280"/>
      <c r="QE84" s="280"/>
      <c r="QF84" s="280"/>
      <c r="QG84" s="280"/>
      <c r="QH84" s="280"/>
      <c r="QI84" s="280"/>
      <c r="QJ84" s="280"/>
      <c r="QK84" s="280"/>
      <c r="QL84" s="280"/>
      <c r="QM84" s="280"/>
      <c r="QN84" s="280"/>
      <c r="QO84" s="280"/>
      <c r="QP84" s="280"/>
      <c r="QQ84" s="280"/>
      <c r="QR84" s="280"/>
      <c r="QS84" s="280"/>
      <c r="QT84" s="280"/>
      <c r="QU84" s="280"/>
      <c r="QV84" s="280"/>
      <c r="QW84" s="280"/>
      <c r="QX84" s="280"/>
      <c r="QY84" s="280"/>
      <c r="QZ84" s="280"/>
      <c r="RA84" s="280"/>
      <c r="RB84" s="280"/>
      <c r="RC84" s="280"/>
      <c r="RD84" s="280"/>
      <c r="RE84" s="280"/>
      <c r="RF84" s="280"/>
      <c r="RG84" s="280"/>
      <c r="RH84" s="280"/>
      <c r="RI84" s="280"/>
      <c r="RJ84" s="280"/>
      <c r="RK84" s="280"/>
      <c r="RL84" s="280"/>
      <c r="RM84" s="280"/>
      <c r="RN84" s="280"/>
      <c r="RO84" s="280"/>
      <c r="RP84" s="280"/>
      <c r="RQ84" s="280"/>
      <c r="RR84" s="280"/>
      <c r="RS84" s="280"/>
      <c r="RT84" s="280"/>
      <c r="RU84" s="280"/>
      <c r="RV84" s="280"/>
      <c r="RW84" s="280"/>
      <c r="RX84" s="280"/>
      <c r="RY84" s="280"/>
      <c r="RZ84" s="280"/>
      <c r="SA84" s="280"/>
      <c r="SB84" s="280"/>
      <c r="SC84" s="280"/>
      <c r="SD84" s="280"/>
      <c r="SE84" s="280"/>
      <c r="SF84" s="280"/>
      <c r="SG84" s="280"/>
      <c r="SH84" s="280"/>
      <c r="SI84" s="280"/>
      <c r="SJ84" s="280"/>
      <c r="SK84" s="280"/>
      <c r="SL84" s="280"/>
      <c r="SM84" s="280"/>
      <c r="SN84" s="280"/>
      <c r="SO84" s="280"/>
      <c r="SP84" s="280"/>
      <c r="SQ84" s="280"/>
      <c r="SR84" s="280"/>
      <c r="SS84" s="280"/>
      <c r="ST84" s="280"/>
      <c r="SU84" s="280"/>
      <c r="SV84" s="280"/>
      <c r="SW84" s="280"/>
      <c r="SX84" s="280"/>
      <c r="SY84" s="280"/>
      <c r="SZ84" s="280"/>
      <c r="TA84" s="280"/>
      <c r="TB84" s="280"/>
      <c r="TC84" s="280"/>
      <c r="TD84" s="280"/>
      <c r="TE84" s="280"/>
      <c r="TF84" s="280"/>
      <c r="TG84" s="280"/>
      <c r="TH84" s="280"/>
      <c r="TI84" s="280"/>
      <c r="TJ84" s="280"/>
      <c r="TK84" s="280"/>
      <c r="TL84" s="280"/>
      <c r="TM84" s="280"/>
      <c r="TN84" s="280"/>
      <c r="TO84" s="280"/>
      <c r="TP84" s="280"/>
      <c r="TQ84" s="280"/>
      <c r="TR84" s="280"/>
      <c r="TS84" s="280"/>
      <c r="TT84" s="280"/>
      <c r="TU84" s="280"/>
      <c r="TV84" s="280"/>
      <c r="TW84" s="280"/>
      <c r="TX84" s="280"/>
      <c r="TY84" s="280"/>
      <c r="TZ84" s="280"/>
      <c r="UA84" s="280"/>
      <c r="UB84" s="280"/>
      <c r="UC84" s="280"/>
      <c r="UD84" s="280"/>
      <c r="UE84" s="280"/>
      <c r="UF84" s="280"/>
      <c r="UG84" s="280"/>
      <c r="UH84" s="280"/>
      <c r="UI84" s="280"/>
      <c r="UJ84" s="280"/>
      <c r="UK84" s="280"/>
      <c r="UL84" s="280"/>
      <c r="UM84" s="280"/>
      <c r="UN84" s="280"/>
      <c r="UO84" s="280"/>
      <c r="UP84" s="280"/>
      <c r="UQ84" s="280"/>
      <c r="UR84" s="280"/>
      <c r="US84" s="280"/>
      <c r="UT84" s="280"/>
      <c r="UU84" s="280"/>
      <c r="UV84" s="280"/>
      <c r="UW84" s="280"/>
      <c r="UX84" s="280"/>
      <c r="UY84" s="280"/>
      <c r="UZ84" s="280"/>
      <c r="VA84" s="280"/>
      <c r="VB84" s="280"/>
      <c r="VC84" s="280"/>
      <c r="VD84" s="280"/>
      <c r="VE84" s="280"/>
      <c r="VF84" s="280"/>
      <c r="VG84" s="280"/>
      <c r="VH84" s="280"/>
      <c r="VI84" s="280"/>
      <c r="VJ84" s="280"/>
      <c r="VK84" s="280"/>
      <c r="VL84" s="280"/>
      <c r="VM84" s="280"/>
      <c r="VN84" s="280"/>
      <c r="VO84" s="280"/>
      <c r="VP84" s="280"/>
      <c r="VQ84" s="280"/>
      <c r="VR84" s="280"/>
      <c r="VS84" s="280"/>
      <c r="VT84" s="280"/>
      <c r="VU84" s="280"/>
      <c r="VV84" s="280"/>
      <c r="VW84" s="280"/>
      <c r="VX84" s="280"/>
      <c r="VY84" s="280"/>
      <c r="VZ84" s="280"/>
      <c r="WA84" s="280"/>
      <c r="WB84" s="280"/>
      <c r="WC84" s="280"/>
      <c r="WD84" s="280"/>
      <c r="WE84" s="280"/>
      <c r="WF84" s="280"/>
      <c r="WG84" s="280"/>
      <c r="WH84" s="280"/>
      <c r="WI84" s="280"/>
      <c r="WJ84" s="280"/>
      <c r="WK84" s="280"/>
      <c r="WL84" s="280"/>
      <c r="WM84" s="280"/>
      <c r="WN84" s="280"/>
      <c r="WO84" s="280"/>
      <c r="WP84" s="280"/>
      <c r="WQ84" s="280"/>
      <c r="WR84" s="280"/>
      <c r="WS84" s="280"/>
      <c r="WT84" s="280"/>
      <c r="WU84" s="280"/>
      <c r="WV84" s="280"/>
      <c r="WW84" s="280"/>
      <c r="WX84" s="280"/>
      <c r="WY84" s="280"/>
      <c r="WZ84" s="280"/>
      <c r="XA84" s="280"/>
      <c r="XB84" s="280"/>
      <c r="XC84" s="280"/>
      <c r="XD84" s="280"/>
      <c r="XE84" s="280"/>
      <c r="XF84" s="280"/>
      <c r="XG84" s="280"/>
      <c r="XH84" s="280"/>
      <c r="XI84" s="280"/>
      <c r="XJ84" s="280"/>
      <c r="XK84" s="280"/>
      <c r="XL84" s="280"/>
      <c r="XM84" s="280"/>
      <c r="XN84" s="280"/>
      <c r="XO84" s="280"/>
      <c r="XP84" s="280"/>
      <c r="XQ84" s="280"/>
      <c r="XR84" s="280"/>
      <c r="XS84" s="280"/>
      <c r="XT84" s="280"/>
      <c r="XU84" s="280"/>
      <c r="XV84" s="280"/>
      <c r="XW84" s="280"/>
      <c r="XX84" s="280"/>
      <c r="XY84" s="280"/>
      <c r="XZ84" s="280"/>
      <c r="YA84" s="280"/>
      <c r="YB84" s="280"/>
      <c r="YC84" s="280"/>
      <c r="YD84" s="280"/>
      <c r="YE84" s="280"/>
      <c r="YF84" s="280"/>
      <c r="YG84" s="280"/>
      <c r="YH84" s="280"/>
      <c r="YI84" s="280"/>
      <c r="YJ84" s="280"/>
      <c r="YK84" s="280"/>
      <c r="YL84" s="280"/>
      <c r="YM84" s="280"/>
      <c r="YN84" s="280"/>
      <c r="YO84" s="280"/>
      <c r="YP84" s="280"/>
      <c r="YQ84" s="280"/>
      <c r="YR84" s="280"/>
      <c r="YS84" s="280"/>
      <c r="YT84" s="280"/>
      <c r="YU84" s="280"/>
      <c r="YV84" s="280"/>
      <c r="YW84" s="280"/>
      <c r="YX84" s="280"/>
      <c r="YY84" s="280"/>
      <c r="YZ84" s="280"/>
      <c r="ZA84" s="280"/>
      <c r="ZB84" s="280"/>
      <c r="ZC84" s="280"/>
      <c r="ZD84" s="280"/>
      <c r="ZE84" s="280"/>
      <c r="ZF84" s="280"/>
      <c r="ZG84" s="280"/>
      <c r="ZH84" s="280"/>
      <c r="ZI84" s="280"/>
      <c r="ZJ84" s="280"/>
      <c r="ZK84" s="280"/>
      <c r="ZL84" s="280"/>
      <c r="ZM84" s="280"/>
      <c r="ZN84" s="280"/>
      <c r="ZO84" s="280"/>
      <c r="ZP84" s="280"/>
      <c r="ZQ84" s="280"/>
      <c r="ZR84" s="280"/>
      <c r="ZS84" s="280"/>
      <c r="ZT84" s="280"/>
      <c r="ZU84" s="280"/>
      <c r="ZV84" s="280"/>
      <c r="ZW84" s="280"/>
      <c r="ZX84" s="280"/>
      <c r="ZY84" s="280"/>
      <c r="ZZ84" s="280"/>
      <c r="AAA84" s="280"/>
      <c r="AAB84" s="280"/>
      <c r="AAC84" s="280"/>
      <c r="AAD84" s="280"/>
      <c r="AAE84" s="280"/>
      <c r="AAF84" s="280"/>
      <c r="AAG84" s="280"/>
      <c r="AAH84" s="280"/>
      <c r="AAI84" s="280"/>
      <c r="AAJ84" s="280"/>
      <c r="AAK84" s="280"/>
      <c r="AAL84" s="280"/>
      <c r="AAM84" s="280"/>
      <c r="AAN84" s="280"/>
      <c r="AAO84" s="280"/>
      <c r="AAP84" s="280"/>
      <c r="AAQ84" s="280"/>
      <c r="AAR84" s="280"/>
      <c r="AAS84" s="280"/>
      <c r="AAT84" s="280"/>
      <c r="AAU84" s="280"/>
      <c r="AAV84" s="280"/>
      <c r="AAW84" s="280"/>
      <c r="AAX84" s="280"/>
      <c r="AAY84" s="280"/>
      <c r="AAZ84" s="280"/>
      <c r="ABA84" s="280"/>
      <c r="ABB84" s="280"/>
      <c r="ABC84" s="280"/>
      <c r="ABD84" s="280"/>
      <c r="ABE84" s="280"/>
      <c r="ABF84" s="280"/>
      <c r="ABG84" s="280"/>
      <c r="ABH84" s="280"/>
      <c r="ABI84" s="280"/>
      <c r="ABJ84" s="280"/>
      <c r="ABK84" s="280"/>
      <c r="ABL84" s="280"/>
      <c r="ABM84" s="280"/>
      <c r="ABN84" s="280"/>
      <c r="ABO84" s="280"/>
      <c r="ABP84" s="280"/>
      <c r="ABQ84" s="280"/>
      <c r="ABR84" s="280"/>
      <c r="ABS84" s="280"/>
      <c r="ABT84" s="280"/>
      <c r="ABU84" s="280"/>
      <c r="ABV84" s="280"/>
      <c r="ABW84" s="280"/>
      <c r="ABX84" s="280"/>
      <c r="ABY84" s="280"/>
      <c r="ABZ84" s="280"/>
      <c r="ACA84" s="280"/>
      <c r="ACB84" s="280"/>
      <c r="ACC84" s="280"/>
      <c r="ACD84" s="280"/>
      <c r="ACE84" s="280"/>
      <c r="ACF84" s="280"/>
      <c r="ACG84" s="280"/>
      <c r="ACH84" s="280"/>
      <c r="ACI84" s="280"/>
      <c r="ACJ84" s="280"/>
      <c r="ACK84" s="280"/>
      <c r="ACL84" s="280"/>
      <c r="ACM84" s="280"/>
      <c r="ACN84" s="280"/>
      <c r="ACO84" s="280"/>
      <c r="ACP84" s="280"/>
      <c r="ACQ84" s="280"/>
      <c r="ACR84" s="280"/>
      <c r="ACS84" s="280"/>
      <c r="ACT84" s="280"/>
      <c r="ACU84" s="280"/>
      <c r="ACV84" s="280"/>
      <c r="ACW84" s="280"/>
      <c r="ACX84" s="280"/>
      <c r="ACY84" s="280"/>
      <c r="ACZ84" s="280"/>
      <c r="ADA84" s="280"/>
      <c r="ADB84" s="280"/>
      <c r="ADC84" s="280"/>
      <c r="ADD84" s="280"/>
      <c r="ADE84" s="280"/>
      <c r="ADF84" s="280"/>
      <c r="ADG84" s="280"/>
      <c r="ADH84" s="280"/>
      <c r="ADI84" s="280"/>
      <c r="ADJ84" s="280"/>
      <c r="ADK84" s="280"/>
      <c r="ADL84" s="280"/>
      <c r="ADM84" s="280"/>
      <c r="ADN84" s="280"/>
      <c r="ADO84" s="280"/>
      <c r="ADP84" s="280"/>
      <c r="ADQ84" s="280"/>
      <c r="ADR84" s="280"/>
      <c r="ADS84" s="280"/>
      <c r="ADT84" s="280"/>
      <c r="ADU84" s="280"/>
      <c r="ADV84" s="280"/>
      <c r="ADW84" s="280"/>
      <c r="ADX84" s="280"/>
      <c r="ADY84" s="280"/>
      <c r="ADZ84" s="280"/>
      <c r="AEA84" s="280"/>
      <c r="AEB84" s="280"/>
      <c r="AEC84" s="280"/>
      <c r="AED84" s="280"/>
      <c r="AEE84" s="280"/>
      <c r="AEF84" s="280"/>
      <c r="AEG84" s="280"/>
      <c r="AEH84" s="280"/>
      <c r="AEI84" s="280"/>
      <c r="AEJ84" s="280"/>
      <c r="AEK84" s="280"/>
      <c r="AEL84" s="280"/>
      <c r="AEM84" s="280"/>
      <c r="AEN84" s="280"/>
      <c r="AEO84" s="280"/>
      <c r="AEP84" s="280"/>
      <c r="AEQ84" s="280"/>
      <c r="AER84" s="280"/>
      <c r="AES84" s="280"/>
      <c r="AET84" s="280"/>
      <c r="AEU84" s="280"/>
      <c r="AEV84" s="280"/>
      <c r="AEW84" s="280"/>
      <c r="AEX84" s="280"/>
      <c r="AEY84" s="280"/>
      <c r="AEZ84" s="280"/>
      <c r="AFA84" s="280"/>
      <c r="AFB84" s="280"/>
      <c r="AFC84" s="280"/>
      <c r="AFD84" s="280"/>
      <c r="AFE84" s="280"/>
      <c r="AFF84" s="280"/>
      <c r="AFG84" s="280"/>
      <c r="AFH84" s="280"/>
      <c r="AFI84" s="280"/>
      <c r="AFJ84" s="280"/>
      <c r="AFK84" s="280"/>
      <c r="AFL84" s="280"/>
      <c r="AFM84" s="280"/>
      <c r="AFN84" s="280"/>
      <c r="AFO84" s="280"/>
      <c r="AFP84" s="280"/>
      <c r="AFQ84" s="280"/>
      <c r="AFR84" s="280"/>
      <c r="AFS84" s="280"/>
      <c r="AFT84" s="280"/>
      <c r="AFU84" s="280"/>
      <c r="AFV84" s="280"/>
      <c r="AFW84" s="280"/>
      <c r="AFX84" s="280"/>
      <c r="AFY84" s="280"/>
      <c r="AFZ84" s="280"/>
      <c r="AGA84" s="280"/>
      <c r="AGB84" s="280"/>
      <c r="AGC84" s="280"/>
      <c r="AGD84" s="280"/>
      <c r="AGE84" s="280"/>
      <c r="AGF84" s="280"/>
      <c r="AGG84" s="280"/>
      <c r="AGH84" s="280"/>
      <c r="AGI84" s="280"/>
      <c r="AGJ84" s="280"/>
      <c r="AGK84" s="280"/>
      <c r="AGL84" s="280"/>
      <c r="AGM84" s="280"/>
      <c r="AGN84" s="280"/>
      <c r="AGO84" s="280"/>
      <c r="AGP84" s="280"/>
      <c r="AGQ84" s="280"/>
      <c r="AGR84" s="280"/>
      <c r="AGS84" s="280"/>
      <c r="AGT84" s="280"/>
      <c r="AGU84" s="280"/>
      <c r="AGV84" s="280"/>
      <c r="AGW84" s="280"/>
      <c r="AGX84" s="280"/>
      <c r="AGY84" s="280"/>
      <c r="AGZ84" s="280"/>
      <c r="AHA84" s="280"/>
      <c r="AHB84" s="280"/>
      <c r="AHC84" s="280"/>
      <c r="AHD84" s="280"/>
      <c r="AHE84" s="280"/>
      <c r="AHF84" s="280"/>
      <c r="AHG84" s="280"/>
      <c r="AHH84" s="280"/>
      <c r="AHI84" s="280"/>
      <c r="AHJ84" s="280"/>
      <c r="AHK84" s="280"/>
      <c r="AHL84" s="280"/>
      <c r="AHM84" s="280"/>
      <c r="AHN84" s="280"/>
      <c r="AHO84" s="280"/>
      <c r="AHP84" s="280"/>
      <c r="AHQ84" s="280"/>
      <c r="AHR84" s="280"/>
      <c r="AHS84" s="280"/>
      <c r="AHT84" s="280"/>
      <c r="AHU84" s="280"/>
      <c r="AHV84" s="280"/>
      <c r="AHW84" s="280"/>
      <c r="AHX84" s="280"/>
      <c r="AHY84" s="280"/>
      <c r="AHZ84" s="280"/>
      <c r="AIA84" s="280"/>
      <c r="AIB84" s="280"/>
      <c r="AIC84" s="280"/>
      <c r="AID84" s="280"/>
      <c r="AIE84" s="280"/>
      <c r="AIF84" s="280"/>
      <c r="AIG84" s="280"/>
      <c r="AIH84" s="280"/>
      <c r="AII84" s="280"/>
      <c r="AIJ84" s="280"/>
      <c r="AIK84" s="280"/>
      <c r="AIL84" s="280"/>
      <c r="AIM84" s="280"/>
      <c r="AIN84" s="280"/>
      <c r="AIO84" s="280"/>
      <c r="AIP84" s="280"/>
      <c r="AIQ84" s="280"/>
      <c r="AIR84" s="280"/>
      <c r="AIS84" s="280"/>
      <c r="AIT84" s="280"/>
      <c r="AIU84" s="280"/>
      <c r="AIV84" s="280"/>
      <c r="AIW84" s="280"/>
      <c r="AIX84" s="280"/>
      <c r="AIY84" s="280"/>
      <c r="AIZ84" s="280"/>
      <c r="AJA84" s="280"/>
      <c r="AJB84" s="280"/>
      <c r="AJC84" s="280"/>
      <c r="AJD84" s="280"/>
      <c r="AJE84" s="280"/>
      <c r="AJF84" s="280"/>
      <c r="AJG84" s="280"/>
      <c r="AJH84" s="280"/>
      <c r="AJI84" s="280"/>
      <c r="AJJ84" s="280"/>
      <c r="AJK84" s="280"/>
      <c r="AJL84" s="280"/>
      <c r="AJM84" s="280"/>
      <c r="AJN84" s="280"/>
      <c r="AJO84" s="280"/>
      <c r="AJP84" s="280"/>
      <c r="AJQ84" s="280"/>
      <c r="AJR84" s="280"/>
      <c r="AJS84" s="280"/>
      <c r="AJT84" s="280"/>
      <c r="AJU84" s="280"/>
      <c r="AJV84" s="280"/>
      <c r="AJW84" s="280"/>
      <c r="AJX84" s="280"/>
      <c r="AJY84" s="280"/>
      <c r="AJZ84" s="280"/>
      <c r="AKA84" s="280"/>
      <c r="AKB84" s="280"/>
      <c r="AKC84" s="280"/>
      <c r="AKD84" s="280"/>
      <c r="AKE84" s="280"/>
      <c r="AKF84" s="280"/>
      <c r="AKG84" s="280"/>
      <c r="AKH84" s="280"/>
      <c r="AKI84" s="280"/>
      <c r="AKJ84" s="280"/>
      <c r="AKK84" s="280"/>
      <c r="AKL84" s="280"/>
      <c r="AKM84" s="280"/>
      <c r="AKN84" s="280"/>
      <c r="AKO84" s="280"/>
      <c r="AKP84" s="280"/>
      <c r="AKQ84" s="280"/>
      <c r="AKR84" s="280"/>
      <c r="AKS84" s="280"/>
      <c r="AKT84" s="280"/>
      <c r="AKU84" s="280"/>
      <c r="AKV84" s="280"/>
      <c r="AKW84" s="280"/>
      <c r="AKX84" s="280"/>
      <c r="AKY84" s="280"/>
      <c r="AKZ84" s="280"/>
      <c r="ALA84" s="280"/>
      <c r="ALB84" s="280"/>
      <c r="ALC84" s="280"/>
      <c r="ALD84" s="280"/>
      <c r="ALE84" s="280"/>
      <c r="ALF84" s="280"/>
      <c r="ALG84" s="280"/>
      <c r="ALH84" s="280"/>
      <c r="ALI84" s="280"/>
      <c r="ALJ84" s="280"/>
      <c r="ALK84" s="280"/>
      <c r="ALL84" s="280"/>
      <c r="ALM84" s="280"/>
      <c r="ALN84" s="280"/>
      <c r="ALO84" s="280"/>
      <c r="ALP84" s="280"/>
      <c r="ALQ84" s="280"/>
      <c r="ALR84" s="280"/>
      <c r="ALS84" s="280"/>
      <c r="ALT84" s="280"/>
      <c r="ALU84" s="280"/>
      <c r="ALV84" s="280"/>
      <c r="ALW84" s="280"/>
      <c r="ALX84" s="280"/>
      <c r="ALY84" s="280"/>
      <c r="ALZ84" s="280"/>
      <c r="AMA84" s="280"/>
      <c r="AMB84" s="280"/>
      <c r="AMC84" s="280"/>
      <c r="AMD84" s="280"/>
      <c r="AME84" s="280"/>
      <c r="AMF84" s="280"/>
      <c r="AMG84" s="280"/>
      <c r="AMH84" s="280"/>
      <c r="AMI84" s="280"/>
      <c r="AMJ84" s="280"/>
      <c r="AMK84" s="280"/>
      <c r="AML84" s="280"/>
      <c r="AMM84" s="280"/>
      <c r="AMN84" s="280"/>
      <c r="AMO84" s="280"/>
      <c r="AMP84" s="280"/>
      <c r="AMQ84" s="280"/>
      <c r="AMR84" s="280"/>
      <c r="AMS84" s="280"/>
      <c r="AMT84" s="280"/>
      <c r="AMU84" s="280"/>
      <c r="AMV84" s="280"/>
      <c r="AMW84" s="280"/>
      <c r="AMX84" s="280"/>
      <c r="AMY84" s="280"/>
      <c r="AMZ84" s="280"/>
      <c r="ANA84" s="280"/>
      <c r="ANB84" s="280"/>
      <c r="ANC84" s="280"/>
      <c r="AND84" s="280"/>
      <c r="ANE84" s="280"/>
      <c r="ANF84" s="280"/>
      <c r="ANG84" s="280"/>
      <c r="ANH84" s="280"/>
      <c r="ANI84" s="280"/>
      <c r="ANJ84" s="280"/>
      <c r="ANK84" s="280"/>
      <c r="ANL84" s="280"/>
      <c r="ANM84" s="280"/>
      <c r="ANN84" s="280"/>
      <c r="ANO84" s="280"/>
      <c r="ANP84" s="280"/>
      <c r="ANQ84" s="280"/>
      <c r="ANR84" s="280"/>
      <c r="ANS84" s="280"/>
      <c r="ANT84" s="280"/>
      <c r="ANU84" s="280"/>
      <c r="ANV84" s="280"/>
      <c r="ANW84" s="280"/>
      <c r="ANX84" s="280"/>
      <c r="ANY84" s="280"/>
      <c r="ANZ84" s="280"/>
      <c r="AOA84" s="280"/>
      <c r="AOB84" s="280"/>
      <c r="AOC84" s="280"/>
      <c r="AOD84" s="280"/>
      <c r="AOE84" s="280"/>
      <c r="AOF84" s="280"/>
      <c r="AOG84" s="280"/>
      <c r="AOH84" s="280"/>
      <c r="AOI84" s="280"/>
      <c r="AOJ84" s="280"/>
      <c r="AOK84" s="280"/>
      <c r="AOL84" s="280"/>
      <c r="AOM84" s="280"/>
      <c r="AON84" s="280"/>
      <c r="AOO84" s="280"/>
      <c r="AOP84" s="280"/>
      <c r="AOQ84" s="280"/>
      <c r="AOR84" s="280"/>
      <c r="AOS84" s="280"/>
      <c r="AOT84" s="280"/>
      <c r="AOU84" s="280"/>
      <c r="AOV84" s="280"/>
      <c r="AOW84" s="280"/>
      <c r="AOX84" s="280"/>
      <c r="AOY84" s="280"/>
      <c r="AOZ84" s="280"/>
      <c r="APA84" s="280"/>
      <c r="APB84" s="280"/>
      <c r="APC84" s="280"/>
      <c r="APD84" s="280"/>
      <c r="APE84" s="280"/>
      <c r="APF84" s="280"/>
      <c r="APG84" s="280"/>
      <c r="APH84" s="280"/>
      <c r="API84" s="280"/>
      <c r="APJ84" s="280"/>
      <c r="APK84" s="280"/>
      <c r="APL84" s="280"/>
      <c r="APM84" s="280"/>
      <c r="APN84" s="280"/>
      <c r="APO84" s="280"/>
      <c r="APP84" s="280"/>
      <c r="APQ84" s="280"/>
      <c r="APR84" s="280"/>
      <c r="APS84" s="280"/>
      <c r="APT84" s="280"/>
      <c r="APU84" s="280"/>
      <c r="APV84" s="280"/>
      <c r="APW84" s="280"/>
      <c r="APX84" s="280"/>
      <c r="APY84" s="280"/>
      <c r="APZ84" s="280"/>
      <c r="AQA84" s="280"/>
      <c r="AQB84" s="280"/>
      <c r="AQC84" s="280"/>
      <c r="AQD84" s="280"/>
      <c r="AQE84" s="280"/>
      <c r="AQF84" s="280"/>
      <c r="AQG84" s="280"/>
      <c r="AQH84" s="280"/>
      <c r="AQI84" s="280"/>
      <c r="AQJ84" s="280"/>
      <c r="AQK84" s="280"/>
      <c r="AQL84" s="280"/>
      <c r="AQM84" s="280"/>
      <c r="AQN84" s="280"/>
      <c r="AQO84" s="280"/>
      <c r="AQP84" s="280"/>
      <c r="AQQ84" s="280"/>
      <c r="AQR84" s="280"/>
      <c r="AQS84" s="280"/>
      <c r="AQT84" s="280"/>
      <c r="AQU84" s="280"/>
      <c r="AQV84" s="280"/>
      <c r="AQW84" s="280"/>
      <c r="AQX84" s="280"/>
      <c r="AQY84" s="280"/>
      <c r="AQZ84" s="280"/>
      <c r="ARA84" s="280"/>
      <c r="ARB84" s="280"/>
      <c r="ARC84" s="280"/>
      <c r="ARD84" s="280"/>
      <c r="ARE84" s="280"/>
      <c r="ARF84" s="280"/>
      <c r="ARG84" s="280"/>
      <c r="ARH84" s="280"/>
      <c r="ARI84" s="280"/>
      <c r="ARJ84" s="280"/>
      <c r="ARK84" s="280"/>
      <c r="ARL84" s="280"/>
      <c r="ARM84" s="280"/>
      <c r="ARN84" s="280"/>
      <c r="ARO84" s="280"/>
      <c r="ARP84" s="280"/>
      <c r="ARQ84" s="280"/>
      <c r="ARR84" s="280"/>
      <c r="ARS84" s="280"/>
      <c r="ART84" s="280"/>
      <c r="ARU84" s="280"/>
      <c r="ARV84" s="280"/>
      <c r="ARW84" s="280"/>
      <c r="ARX84" s="280"/>
      <c r="ARY84" s="280"/>
      <c r="ARZ84" s="280"/>
      <c r="ASA84" s="280"/>
      <c r="ASB84" s="280"/>
      <c r="ASC84" s="280"/>
      <c r="ASD84" s="280"/>
      <c r="ASE84" s="280"/>
      <c r="ASF84" s="280"/>
      <c r="ASG84" s="280"/>
      <c r="ASH84" s="280"/>
      <c r="ASI84" s="280"/>
      <c r="ASJ84" s="280"/>
      <c r="ASK84" s="280"/>
      <c r="ASL84" s="280"/>
      <c r="ASM84" s="280"/>
      <c r="ASN84" s="280"/>
      <c r="ASO84" s="280"/>
      <c r="ASP84" s="280"/>
      <c r="ASQ84" s="280"/>
      <c r="ASR84" s="280"/>
      <c r="ASS84" s="280"/>
      <c r="AST84" s="280"/>
      <c r="ASU84" s="280"/>
      <c r="ASV84" s="280"/>
      <c r="ASW84" s="280"/>
      <c r="ASX84" s="280"/>
      <c r="ASY84" s="280"/>
      <c r="ASZ84" s="280"/>
      <c r="ATA84" s="280"/>
      <c r="ATB84" s="280"/>
      <c r="ATC84" s="280"/>
      <c r="ATD84" s="280"/>
      <c r="ATE84" s="280"/>
      <c r="ATF84" s="280"/>
      <c r="ATG84" s="280"/>
      <c r="ATH84" s="280"/>
      <c r="ATI84" s="280"/>
      <c r="ATJ84" s="280"/>
      <c r="ATK84" s="280"/>
      <c r="ATL84" s="280"/>
      <c r="ATM84" s="280"/>
      <c r="ATN84" s="280"/>
      <c r="ATO84" s="280"/>
      <c r="ATP84" s="280"/>
      <c r="ATQ84" s="280"/>
      <c r="ATR84" s="280"/>
      <c r="ATS84" s="280"/>
      <c r="ATT84" s="280"/>
      <c r="ATU84" s="280"/>
      <c r="ATV84" s="280"/>
      <c r="ATW84" s="280"/>
      <c r="ATX84" s="280"/>
      <c r="ATY84" s="280"/>
      <c r="ATZ84" s="280"/>
      <c r="AUA84" s="280"/>
      <c r="AUB84" s="280"/>
      <c r="AUC84" s="280"/>
      <c r="AUD84" s="280"/>
      <c r="AUE84" s="280"/>
      <c r="AUF84" s="280"/>
      <c r="AUG84" s="280"/>
      <c r="AUH84" s="280"/>
      <c r="AUI84" s="280"/>
      <c r="AUJ84" s="280"/>
      <c r="AUK84" s="280"/>
      <c r="AUL84" s="280"/>
      <c r="AUM84" s="280"/>
      <c r="AUN84" s="280"/>
      <c r="AUO84" s="280"/>
      <c r="AUP84" s="280"/>
      <c r="AUQ84" s="280"/>
      <c r="AUR84" s="280"/>
      <c r="AUS84" s="280"/>
      <c r="AUT84" s="280"/>
      <c r="AUU84" s="280"/>
      <c r="AUV84" s="280"/>
      <c r="AUW84" s="280"/>
      <c r="AUX84" s="280"/>
      <c r="AUY84" s="280"/>
      <c r="AUZ84" s="280"/>
      <c r="AVA84" s="280"/>
      <c r="AVB84" s="280"/>
      <c r="AVC84" s="280"/>
      <c r="AVD84" s="280"/>
      <c r="AVE84" s="280"/>
      <c r="AVF84" s="280"/>
      <c r="AVG84" s="280"/>
      <c r="AVH84" s="280"/>
      <c r="AVI84" s="280"/>
      <c r="AVJ84" s="280"/>
      <c r="AVK84" s="280"/>
      <c r="AVL84" s="280"/>
      <c r="AVM84" s="280"/>
      <c r="AVN84" s="280"/>
      <c r="AVO84" s="280"/>
      <c r="AVP84" s="280"/>
      <c r="AVQ84" s="280"/>
      <c r="AVR84" s="280"/>
      <c r="AVS84" s="280"/>
      <c r="AVT84" s="280"/>
      <c r="AVU84" s="280"/>
      <c r="AVV84" s="280"/>
      <c r="AVW84" s="280"/>
      <c r="AVX84" s="280"/>
      <c r="AVY84" s="280"/>
      <c r="AVZ84" s="280"/>
      <c r="AWA84" s="280"/>
      <c r="AWB84" s="280"/>
      <c r="AWC84" s="280"/>
      <c r="AWD84" s="280"/>
      <c r="AWE84" s="280"/>
      <c r="AWF84" s="280"/>
      <c r="AWG84" s="280"/>
      <c r="AWH84" s="280"/>
      <c r="AWI84" s="280"/>
      <c r="AWJ84" s="280"/>
      <c r="AWK84" s="280"/>
      <c r="AWL84" s="280"/>
      <c r="AWM84" s="280"/>
      <c r="AWN84" s="280"/>
      <c r="AWO84" s="280"/>
      <c r="AWP84" s="280"/>
      <c r="AWQ84" s="280"/>
      <c r="AWR84" s="280"/>
      <c r="AWS84" s="280"/>
      <c r="AWT84" s="280"/>
      <c r="AWU84" s="280"/>
      <c r="AWV84" s="280"/>
      <c r="AWW84" s="280"/>
      <c r="AWX84" s="280"/>
      <c r="AWY84" s="280"/>
      <c r="AWZ84" s="280"/>
      <c r="AXA84" s="280"/>
      <c r="AXB84" s="280"/>
      <c r="AXC84" s="280"/>
      <c r="AXD84" s="280"/>
      <c r="AXE84" s="280"/>
      <c r="AXF84" s="280"/>
      <c r="AXG84" s="280"/>
      <c r="AXH84" s="280"/>
      <c r="AXI84" s="280"/>
      <c r="AXJ84" s="280"/>
      <c r="AXK84" s="280"/>
      <c r="AXL84" s="280"/>
      <c r="AXM84" s="280"/>
      <c r="AXN84" s="280"/>
      <c r="AXO84" s="280"/>
      <c r="AXP84" s="280"/>
      <c r="AXQ84" s="280"/>
      <c r="AXR84" s="280"/>
      <c r="AXS84" s="280"/>
      <c r="AXT84" s="280"/>
      <c r="AXU84" s="280"/>
      <c r="AXV84" s="280"/>
      <c r="AXW84" s="280"/>
      <c r="AXX84" s="280"/>
      <c r="AXY84" s="280"/>
      <c r="AXZ84" s="280"/>
      <c r="AYA84" s="280"/>
      <c r="AYB84" s="280"/>
      <c r="AYC84" s="280"/>
      <c r="AYD84" s="280"/>
      <c r="AYE84" s="280"/>
      <c r="AYF84" s="280"/>
      <c r="AYG84" s="280"/>
      <c r="AYH84" s="280"/>
      <c r="AYI84" s="280"/>
      <c r="AYJ84" s="280"/>
      <c r="AYK84" s="280"/>
      <c r="AYL84" s="280"/>
      <c r="AYM84" s="280"/>
      <c r="AYN84" s="280"/>
      <c r="AYO84" s="280"/>
      <c r="AYP84" s="280"/>
      <c r="AYQ84" s="280"/>
      <c r="AYR84" s="280"/>
      <c r="AYS84" s="280"/>
      <c r="AYT84" s="280"/>
      <c r="AYU84" s="280"/>
      <c r="AYV84" s="280"/>
      <c r="AYW84" s="280"/>
      <c r="AYX84" s="280"/>
      <c r="AYY84" s="280"/>
      <c r="AYZ84" s="280"/>
      <c r="AZA84" s="280"/>
      <c r="AZB84" s="280"/>
      <c r="AZC84" s="280"/>
      <c r="AZD84" s="280"/>
      <c r="AZE84" s="280"/>
      <c r="AZF84" s="280"/>
      <c r="AZG84" s="280"/>
      <c r="AZH84" s="280"/>
      <c r="AZI84" s="280"/>
      <c r="AZJ84" s="280"/>
      <c r="AZK84" s="280"/>
      <c r="AZL84" s="280"/>
      <c r="AZM84" s="280"/>
      <c r="AZN84" s="280"/>
      <c r="AZO84" s="280"/>
      <c r="AZP84" s="280"/>
      <c r="AZQ84" s="280"/>
      <c r="AZR84" s="280"/>
      <c r="AZS84" s="280"/>
      <c r="AZT84" s="280"/>
      <c r="AZU84" s="280"/>
      <c r="AZV84" s="280"/>
      <c r="AZW84" s="280"/>
      <c r="AZX84" s="280"/>
      <c r="AZY84" s="280"/>
      <c r="AZZ84" s="280"/>
      <c r="BAA84" s="280"/>
      <c r="BAB84" s="280"/>
      <c r="BAC84" s="280"/>
      <c r="BAD84" s="280"/>
      <c r="BAE84" s="280"/>
      <c r="BAF84" s="280"/>
      <c r="BAG84" s="280"/>
      <c r="BAH84" s="280"/>
      <c r="BAI84" s="280"/>
      <c r="BAJ84" s="280"/>
      <c r="BAK84" s="280"/>
      <c r="BAL84" s="280"/>
      <c r="BAM84" s="280"/>
      <c r="BAN84" s="280"/>
      <c r="BAO84" s="280"/>
      <c r="BAP84" s="280"/>
      <c r="BAQ84" s="280"/>
      <c r="BAR84" s="280"/>
      <c r="BAS84" s="280"/>
      <c r="BAT84" s="280"/>
      <c r="BAU84" s="280"/>
      <c r="BAV84" s="280"/>
      <c r="BAW84" s="280"/>
      <c r="BAX84" s="280"/>
      <c r="BAY84" s="280"/>
      <c r="BAZ84" s="280"/>
      <c r="BBA84" s="280"/>
      <c r="BBB84" s="280"/>
      <c r="BBC84" s="280"/>
      <c r="BBD84" s="280"/>
      <c r="BBE84" s="280"/>
      <c r="BBF84" s="280"/>
      <c r="BBG84" s="280"/>
      <c r="BBH84" s="280"/>
      <c r="BBI84" s="280"/>
      <c r="BBJ84" s="280"/>
      <c r="BBK84" s="280"/>
      <c r="BBL84" s="280"/>
      <c r="BBM84" s="280"/>
      <c r="BBN84" s="280"/>
      <c r="BBO84" s="280"/>
      <c r="BBP84" s="280"/>
      <c r="BBQ84" s="280"/>
      <c r="BBR84" s="280"/>
      <c r="BBS84" s="280"/>
      <c r="BBT84" s="280"/>
      <c r="BBU84" s="280"/>
      <c r="BBV84" s="280"/>
      <c r="BBW84" s="280"/>
      <c r="BBX84" s="280"/>
      <c r="BBY84" s="280"/>
      <c r="BBZ84" s="280"/>
      <c r="BCA84" s="280"/>
      <c r="BCB84" s="280"/>
      <c r="BCC84" s="280"/>
      <c r="BCD84" s="280"/>
      <c r="BCE84" s="280"/>
      <c r="BCF84" s="280"/>
      <c r="BCG84" s="280"/>
      <c r="BCH84" s="280"/>
      <c r="BCI84" s="280"/>
      <c r="BCJ84" s="280"/>
      <c r="BCK84" s="280"/>
      <c r="BCL84" s="280"/>
      <c r="BCM84" s="280"/>
      <c r="BCN84" s="280"/>
      <c r="BCO84" s="280"/>
      <c r="BCP84" s="280"/>
      <c r="BCQ84" s="280"/>
      <c r="BCR84" s="280"/>
      <c r="BCS84" s="280"/>
      <c r="BCT84" s="280"/>
      <c r="BCU84" s="280"/>
      <c r="BCV84" s="280"/>
      <c r="BCW84" s="280"/>
      <c r="BCX84" s="280"/>
      <c r="BCY84" s="280"/>
      <c r="BCZ84" s="280"/>
      <c r="BDA84" s="280"/>
      <c r="BDB84" s="280"/>
      <c r="BDC84" s="280"/>
      <c r="BDD84" s="280"/>
      <c r="BDE84" s="280"/>
      <c r="BDF84" s="280"/>
      <c r="BDG84" s="280"/>
      <c r="BDH84" s="280"/>
      <c r="BDI84" s="280"/>
      <c r="BDJ84" s="280"/>
      <c r="BDK84" s="280"/>
      <c r="BDL84" s="280"/>
      <c r="BDM84" s="280"/>
      <c r="BDN84" s="280"/>
      <c r="BDO84" s="280"/>
      <c r="BDP84" s="280"/>
      <c r="BDQ84" s="280"/>
      <c r="BDR84" s="280"/>
      <c r="BDS84" s="280"/>
      <c r="BDT84" s="280"/>
      <c r="BDU84" s="280"/>
      <c r="BDV84" s="280"/>
      <c r="BDW84" s="280"/>
      <c r="BDX84" s="280"/>
      <c r="BDY84" s="280"/>
      <c r="BDZ84" s="280"/>
      <c r="BEA84" s="280"/>
      <c r="BEB84" s="280"/>
      <c r="BEC84" s="280"/>
      <c r="BED84" s="280"/>
      <c r="BEE84" s="280"/>
      <c r="BEF84" s="280"/>
      <c r="BEG84" s="280"/>
      <c r="BEH84" s="280"/>
      <c r="BEI84" s="280"/>
      <c r="BEJ84" s="280"/>
      <c r="BEK84" s="280"/>
      <c r="BEL84" s="280"/>
      <c r="BEM84" s="280"/>
      <c r="BEN84" s="280"/>
      <c r="BEO84" s="280"/>
      <c r="BEP84" s="280"/>
      <c r="BEQ84" s="280"/>
      <c r="BER84" s="280"/>
      <c r="BES84" s="280"/>
      <c r="BET84" s="280"/>
      <c r="BEU84" s="280"/>
      <c r="BEV84" s="280"/>
      <c r="BEW84" s="280"/>
      <c r="BEX84" s="280"/>
      <c r="BEY84" s="280"/>
      <c r="BEZ84" s="280"/>
      <c r="BFA84" s="280"/>
      <c r="BFB84" s="280"/>
      <c r="BFC84" s="280"/>
      <c r="BFD84" s="280"/>
      <c r="BFE84" s="280"/>
      <c r="BFF84" s="280"/>
      <c r="BFG84" s="280"/>
      <c r="BFH84" s="280"/>
      <c r="BFI84" s="280"/>
      <c r="BFJ84" s="280"/>
      <c r="BFK84" s="280"/>
      <c r="BFL84" s="280"/>
      <c r="BFM84" s="280"/>
      <c r="BFN84" s="280"/>
      <c r="BFO84" s="280"/>
      <c r="BFP84" s="280"/>
      <c r="BFQ84" s="280"/>
      <c r="BFR84" s="280"/>
      <c r="BFS84" s="280"/>
      <c r="BFT84" s="280"/>
      <c r="BFU84" s="280"/>
      <c r="BFV84" s="280"/>
      <c r="BFW84" s="280"/>
      <c r="BFX84" s="280"/>
      <c r="BFY84" s="280"/>
      <c r="BFZ84" s="280"/>
      <c r="BGA84" s="280"/>
      <c r="BGB84" s="280"/>
      <c r="BGC84" s="280"/>
      <c r="BGD84" s="280"/>
      <c r="BGE84" s="280"/>
      <c r="BGF84" s="280"/>
      <c r="BGG84" s="280"/>
      <c r="BGH84" s="280"/>
      <c r="BGI84" s="280"/>
      <c r="BGJ84" s="280"/>
      <c r="BGK84" s="280"/>
      <c r="BGL84" s="280"/>
      <c r="BGM84" s="280"/>
      <c r="BGN84" s="280"/>
      <c r="BGO84" s="280"/>
      <c r="BGP84" s="280"/>
      <c r="BGQ84" s="280"/>
      <c r="BGR84" s="280"/>
      <c r="BGS84" s="280"/>
      <c r="BGT84" s="280"/>
      <c r="BGU84" s="280"/>
      <c r="BGV84" s="280"/>
      <c r="BGW84" s="280"/>
      <c r="BGX84" s="280"/>
      <c r="BGY84" s="280"/>
      <c r="BGZ84" s="280"/>
      <c r="BHA84" s="280"/>
      <c r="BHB84" s="280"/>
      <c r="BHC84" s="280"/>
      <c r="BHD84" s="280"/>
      <c r="BHE84" s="280"/>
      <c r="BHF84" s="280"/>
      <c r="BHG84" s="280"/>
      <c r="BHH84" s="280"/>
      <c r="BHI84" s="280"/>
      <c r="BHJ84" s="280"/>
      <c r="BHK84" s="280"/>
      <c r="BHL84" s="280"/>
      <c r="BHM84" s="280"/>
      <c r="BHN84" s="280"/>
      <c r="BHO84" s="280"/>
      <c r="BHP84" s="280"/>
      <c r="BHQ84" s="280"/>
      <c r="BHR84" s="280"/>
      <c r="BHS84" s="280"/>
      <c r="BHT84" s="280"/>
      <c r="BHU84" s="280"/>
      <c r="BHV84" s="280"/>
      <c r="BHW84" s="280"/>
      <c r="BHX84" s="280"/>
      <c r="BHY84" s="280"/>
      <c r="BHZ84" s="280"/>
      <c r="BIA84" s="280"/>
      <c r="BIB84" s="280"/>
      <c r="BIC84" s="280"/>
      <c r="BID84" s="280"/>
      <c r="BIE84" s="280"/>
      <c r="BIF84" s="280"/>
      <c r="BIG84" s="280"/>
      <c r="BIH84" s="280"/>
      <c r="BII84" s="280"/>
      <c r="BIJ84" s="280"/>
      <c r="BIK84" s="280"/>
      <c r="BIL84" s="280"/>
      <c r="BIM84" s="280"/>
      <c r="BIN84" s="280"/>
      <c r="BIO84" s="280"/>
      <c r="BIP84" s="280"/>
      <c r="BIQ84" s="280"/>
      <c r="BIR84" s="280"/>
      <c r="BIS84" s="280"/>
      <c r="BIT84" s="280"/>
      <c r="BIU84" s="280"/>
      <c r="BIV84" s="280"/>
      <c r="BIW84" s="280"/>
      <c r="BIX84" s="280"/>
      <c r="BIY84" s="280"/>
      <c r="BIZ84" s="280"/>
      <c r="BJA84" s="280"/>
      <c r="BJB84" s="280"/>
      <c r="BJC84" s="280"/>
      <c r="BJD84" s="280"/>
      <c r="BJE84" s="280"/>
      <c r="BJF84" s="280"/>
      <c r="BJG84" s="280"/>
      <c r="BJH84" s="280"/>
      <c r="BJI84" s="280"/>
      <c r="BJJ84" s="280"/>
      <c r="BJK84" s="280"/>
      <c r="BJL84" s="280"/>
      <c r="BJM84" s="280"/>
      <c r="BJN84" s="280"/>
      <c r="BJO84" s="280"/>
      <c r="BJP84" s="280"/>
      <c r="BJQ84" s="280"/>
      <c r="BJR84" s="280"/>
      <c r="BJS84" s="280"/>
      <c r="BJT84" s="280"/>
      <c r="BJU84" s="280"/>
      <c r="BJV84" s="280"/>
      <c r="BJW84" s="280"/>
      <c r="BJX84" s="280"/>
      <c r="BJY84" s="280"/>
      <c r="BJZ84" s="280"/>
      <c r="BKA84" s="280"/>
      <c r="BKB84" s="280"/>
      <c r="BKC84" s="280"/>
      <c r="BKD84" s="280"/>
      <c r="BKE84" s="280"/>
      <c r="BKF84" s="280"/>
      <c r="BKG84" s="280"/>
      <c r="BKH84" s="280"/>
      <c r="BKI84" s="280"/>
      <c r="BKJ84" s="280"/>
      <c r="BKK84" s="280"/>
      <c r="BKL84" s="280"/>
      <c r="BKM84" s="280"/>
      <c r="BKN84" s="280"/>
      <c r="BKO84" s="280"/>
      <c r="BKP84" s="280"/>
      <c r="BKQ84" s="280"/>
      <c r="BKR84" s="280"/>
      <c r="BKS84" s="280"/>
      <c r="BKT84" s="280"/>
      <c r="BKU84" s="280"/>
      <c r="BKV84" s="280"/>
      <c r="BKW84" s="280"/>
      <c r="BKX84" s="280"/>
      <c r="BKY84" s="280"/>
      <c r="BKZ84" s="280"/>
      <c r="BLA84" s="280"/>
      <c r="BLB84" s="280"/>
      <c r="BLC84" s="280"/>
      <c r="BLD84" s="280"/>
      <c r="BLE84" s="280"/>
      <c r="BLF84" s="280"/>
      <c r="BLG84" s="280"/>
      <c r="BLH84" s="280"/>
      <c r="BLI84" s="280"/>
      <c r="BLJ84" s="280"/>
      <c r="BLK84" s="280"/>
      <c r="BLL84" s="280"/>
      <c r="BLM84" s="280"/>
      <c r="BLN84" s="280"/>
      <c r="BLO84" s="280"/>
      <c r="BLP84" s="280"/>
      <c r="BLQ84" s="280"/>
      <c r="BLR84" s="280"/>
      <c r="BLS84" s="280"/>
      <c r="BLT84" s="280"/>
      <c r="BLU84" s="280"/>
      <c r="BLV84" s="280"/>
      <c r="BLW84" s="280"/>
      <c r="BLX84" s="280"/>
      <c r="BLY84" s="280"/>
      <c r="BLZ84" s="280"/>
      <c r="BMA84" s="280"/>
      <c r="BMB84" s="280"/>
      <c r="BMC84" s="280"/>
      <c r="BMD84" s="280"/>
      <c r="BME84" s="280"/>
      <c r="BMF84" s="280"/>
      <c r="BMG84" s="280"/>
      <c r="BMH84" s="280"/>
      <c r="BMI84" s="280"/>
      <c r="BMJ84" s="280"/>
      <c r="BMK84" s="280"/>
      <c r="BML84" s="280"/>
      <c r="BMM84" s="280"/>
      <c r="BMN84" s="280"/>
      <c r="BMO84" s="280"/>
      <c r="BMP84" s="280"/>
      <c r="BMQ84" s="280"/>
      <c r="BMR84" s="280"/>
      <c r="BMS84" s="280"/>
      <c r="BMT84" s="280"/>
      <c r="BMU84" s="280"/>
      <c r="BMV84" s="280"/>
      <c r="BMW84" s="280"/>
      <c r="BMX84" s="280"/>
      <c r="BMY84" s="280"/>
      <c r="BMZ84" s="280"/>
      <c r="BNA84" s="280"/>
      <c r="BNB84" s="280"/>
      <c r="BNC84" s="280"/>
      <c r="BND84" s="280"/>
      <c r="BNE84" s="280"/>
      <c r="BNF84" s="280"/>
      <c r="BNG84" s="280"/>
      <c r="BNH84" s="280"/>
      <c r="BNI84" s="280"/>
      <c r="BNJ84" s="280"/>
      <c r="BNK84" s="280"/>
      <c r="BNL84" s="280"/>
      <c r="BNM84" s="280"/>
      <c r="BNN84" s="280"/>
      <c r="BNO84" s="280"/>
      <c r="BNP84" s="280"/>
      <c r="BNQ84" s="280"/>
      <c r="BNR84" s="280"/>
      <c r="BNS84" s="280"/>
      <c r="BNT84" s="280"/>
      <c r="BNU84" s="280"/>
      <c r="BNV84" s="280"/>
      <c r="BNW84" s="280"/>
      <c r="BNX84" s="280"/>
      <c r="BNY84" s="280"/>
      <c r="BNZ84" s="280"/>
      <c r="BOA84" s="280"/>
      <c r="BOB84" s="280"/>
      <c r="BOC84" s="280"/>
      <c r="BOD84" s="280"/>
      <c r="BOE84" s="280"/>
      <c r="BOF84" s="280"/>
      <c r="BOG84" s="280"/>
      <c r="BOH84" s="280"/>
      <c r="BOI84" s="280"/>
      <c r="BOJ84" s="280"/>
      <c r="BOK84" s="280"/>
      <c r="BOL84" s="280"/>
      <c r="BOM84" s="280"/>
      <c r="BON84" s="280"/>
      <c r="BOO84" s="280"/>
      <c r="BOP84" s="280"/>
      <c r="BOQ84" s="280"/>
      <c r="BOR84" s="280"/>
      <c r="BOS84" s="280"/>
      <c r="BOT84" s="280"/>
      <c r="BOU84" s="280"/>
      <c r="BOV84" s="280"/>
      <c r="BOW84" s="280"/>
      <c r="BOX84" s="280"/>
      <c r="BOY84" s="280"/>
      <c r="BOZ84" s="280"/>
      <c r="BPA84" s="280"/>
      <c r="BPB84" s="280"/>
      <c r="BPC84" s="280"/>
      <c r="BPD84" s="280"/>
      <c r="BPE84" s="280"/>
      <c r="BPF84" s="280"/>
      <c r="BPG84" s="280"/>
      <c r="BPH84" s="280"/>
      <c r="BPI84" s="280"/>
      <c r="BPJ84" s="280"/>
      <c r="BPK84" s="280"/>
      <c r="BPL84" s="280"/>
      <c r="BPM84" s="280"/>
      <c r="BPN84" s="280"/>
      <c r="BPO84" s="280"/>
      <c r="BPP84" s="280"/>
      <c r="BPQ84" s="280"/>
      <c r="BPR84" s="280"/>
      <c r="BPS84" s="280"/>
      <c r="BPT84" s="280"/>
      <c r="BPU84" s="280"/>
      <c r="BPV84" s="280"/>
      <c r="BPW84" s="280"/>
      <c r="BPX84" s="280"/>
      <c r="BPY84" s="280"/>
      <c r="BPZ84" s="280"/>
      <c r="BQA84" s="280"/>
      <c r="BQB84" s="280"/>
      <c r="BQC84" s="280"/>
      <c r="BQD84" s="280"/>
      <c r="BQE84" s="280"/>
      <c r="BQF84" s="280"/>
      <c r="BQG84" s="280"/>
      <c r="BQH84" s="280"/>
      <c r="BQI84" s="280"/>
      <c r="BQJ84" s="280"/>
      <c r="BQK84" s="280"/>
      <c r="BQL84" s="280"/>
      <c r="BQM84" s="280"/>
      <c r="BQN84" s="280"/>
      <c r="BQO84" s="280"/>
      <c r="BQP84" s="280"/>
      <c r="BQQ84" s="280"/>
      <c r="BQR84" s="280"/>
      <c r="BQS84" s="280"/>
      <c r="BQT84" s="280"/>
      <c r="BQU84" s="280"/>
      <c r="BQV84" s="280"/>
      <c r="BQW84" s="280"/>
      <c r="BQX84" s="280"/>
      <c r="BQY84" s="280"/>
      <c r="BQZ84" s="280"/>
      <c r="BRA84" s="280"/>
      <c r="BRB84" s="280"/>
      <c r="BRC84" s="280"/>
      <c r="BRD84" s="280"/>
      <c r="BRE84" s="280"/>
      <c r="BRF84" s="280"/>
      <c r="BRG84" s="280"/>
      <c r="BRH84" s="280"/>
      <c r="BRI84" s="280"/>
      <c r="BRJ84" s="280"/>
      <c r="BRK84" s="280"/>
      <c r="BRL84" s="280"/>
      <c r="BRM84" s="280"/>
      <c r="BRN84" s="280"/>
      <c r="BRO84" s="280"/>
      <c r="BRP84" s="280"/>
      <c r="BRQ84" s="280"/>
      <c r="BRR84" s="280"/>
      <c r="BRS84" s="280"/>
      <c r="BRT84" s="280"/>
      <c r="BRU84" s="280"/>
      <c r="BRV84" s="280"/>
      <c r="BRW84" s="280"/>
      <c r="BRX84" s="280"/>
      <c r="BRY84" s="280"/>
      <c r="BRZ84" s="280"/>
      <c r="BSA84" s="280"/>
      <c r="BSB84" s="280"/>
      <c r="BSC84" s="280"/>
      <c r="BSD84" s="280"/>
      <c r="BSE84" s="280"/>
      <c r="BSF84" s="280"/>
      <c r="BSG84" s="280"/>
      <c r="BSH84" s="280"/>
      <c r="BSI84" s="280"/>
      <c r="BSJ84" s="280"/>
      <c r="BSK84" s="280"/>
      <c r="BSL84" s="280"/>
      <c r="BSM84" s="280"/>
      <c r="BSN84" s="280"/>
      <c r="BSO84" s="280"/>
      <c r="BSP84" s="280"/>
      <c r="BSQ84" s="280"/>
      <c r="BSR84" s="280"/>
      <c r="BSS84" s="280"/>
      <c r="BST84" s="280"/>
      <c r="BSU84" s="280"/>
      <c r="BSV84" s="280"/>
      <c r="BSW84" s="280"/>
      <c r="BSX84" s="280"/>
      <c r="BSY84" s="280"/>
      <c r="BSZ84" s="280"/>
      <c r="BTA84" s="280"/>
      <c r="BTB84" s="280"/>
      <c r="BTC84" s="280"/>
      <c r="BTD84" s="280"/>
      <c r="BTE84" s="280"/>
      <c r="BTF84" s="280"/>
      <c r="BTG84" s="280"/>
      <c r="BTH84" s="280"/>
      <c r="BTI84" s="280"/>
      <c r="BTJ84" s="280"/>
      <c r="BTK84" s="280"/>
      <c r="BTL84" s="280"/>
      <c r="BTM84" s="280"/>
      <c r="BTN84" s="280"/>
      <c r="BTO84" s="280"/>
      <c r="BTP84" s="280"/>
      <c r="BTQ84" s="280"/>
      <c r="BTR84" s="280"/>
      <c r="BTS84" s="280"/>
      <c r="BTT84" s="280"/>
      <c r="BTU84" s="280"/>
      <c r="BTV84" s="280"/>
      <c r="BTW84" s="280"/>
      <c r="BTX84" s="280"/>
      <c r="BTY84" s="280"/>
      <c r="BTZ84" s="280"/>
      <c r="BUA84" s="280"/>
      <c r="BUB84" s="280"/>
      <c r="BUC84" s="280"/>
      <c r="BUD84" s="280"/>
      <c r="BUE84" s="280"/>
      <c r="BUF84" s="280"/>
      <c r="BUG84" s="280"/>
      <c r="BUH84" s="280"/>
      <c r="BUI84" s="280"/>
      <c r="BUJ84" s="280"/>
      <c r="BUK84" s="280"/>
      <c r="BUL84" s="280"/>
      <c r="BUM84" s="280"/>
      <c r="BUN84" s="280"/>
      <c r="BUO84" s="280"/>
      <c r="BUP84" s="280"/>
      <c r="BUQ84" s="280"/>
      <c r="BUR84" s="280"/>
      <c r="BUS84" s="280"/>
      <c r="BUT84" s="280"/>
      <c r="BUU84" s="280"/>
      <c r="BUV84" s="280"/>
      <c r="BUW84" s="280"/>
      <c r="BUX84" s="280"/>
      <c r="BUY84" s="280"/>
      <c r="BUZ84" s="280"/>
      <c r="BVA84" s="280"/>
      <c r="BVB84" s="280"/>
      <c r="BVC84" s="280"/>
      <c r="BVD84" s="280"/>
      <c r="BVE84" s="280"/>
      <c r="BVF84" s="280"/>
      <c r="BVG84" s="280"/>
      <c r="BVH84" s="280"/>
      <c r="BVI84" s="280"/>
      <c r="BVJ84" s="280"/>
      <c r="BVK84" s="280"/>
      <c r="BVL84" s="280"/>
      <c r="BVM84" s="280"/>
      <c r="BVN84" s="280"/>
      <c r="BVO84" s="280"/>
      <c r="BVP84" s="280"/>
      <c r="BVQ84" s="280"/>
      <c r="BVR84" s="280"/>
      <c r="BVS84" s="280"/>
      <c r="BVT84" s="280"/>
      <c r="BVU84" s="280"/>
      <c r="BVV84" s="280"/>
      <c r="BVW84" s="280"/>
      <c r="BVX84" s="280"/>
      <c r="BVY84" s="280"/>
      <c r="BVZ84" s="280"/>
      <c r="BWA84" s="280"/>
      <c r="BWB84" s="280"/>
      <c r="BWC84" s="280"/>
      <c r="BWD84" s="280"/>
      <c r="BWE84" s="280"/>
      <c r="BWF84" s="280"/>
      <c r="BWG84" s="280"/>
      <c r="BWH84" s="280"/>
      <c r="BWI84" s="280"/>
      <c r="BWJ84" s="280"/>
      <c r="BWK84" s="280"/>
      <c r="BWL84" s="280"/>
      <c r="BWM84" s="280"/>
      <c r="BWN84" s="280"/>
      <c r="BWO84" s="280"/>
      <c r="BWP84" s="280"/>
      <c r="BWQ84" s="280"/>
      <c r="BWR84" s="280"/>
      <c r="BWS84" s="280"/>
      <c r="BWT84" s="280"/>
      <c r="BWU84" s="280"/>
      <c r="BWV84" s="280"/>
      <c r="BWW84" s="280"/>
      <c r="BWX84" s="280"/>
      <c r="BWY84" s="280"/>
      <c r="BWZ84" s="280"/>
      <c r="BXA84" s="280"/>
      <c r="BXB84" s="280"/>
      <c r="BXC84" s="280"/>
      <c r="BXD84" s="280"/>
      <c r="BXE84" s="280"/>
      <c r="BXF84" s="280"/>
      <c r="BXG84" s="280"/>
      <c r="BXH84" s="280"/>
      <c r="BXI84" s="280"/>
      <c r="BXJ84" s="280"/>
      <c r="BXK84" s="280"/>
      <c r="BXL84" s="280"/>
      <c r="BXM84" s="280"/>
      <c r="BXN84" s="280"/>
      <c r="BXO84" s="280"/>
      <c r="BXP84" s="280"/>
      <c r="BXQ84" s="280"/>
      <c r="BXR84" s="280"/>
      <c r="BXS84" s="280"/>
      <c r="BXT84" s="280"/>
      <c r="BXU84" s="280"/>
      <c r="BXV84" s="280"/>
      <c r="BXW84" s="280"/>
      <c r="BXX84" s="280"/>
      <c r="BXY84" s="280"/>
      <c r="BXZ84" s="280"/>
      <c r="BYA84" s="280"/>
      <c r="BYB84" s="280"/>
      <c r="BYC84" s="280"/>
      <c r="BYD84" s="280"/>
      <c r="BYE84" s="280"/>
      <c r="BYF84" s="280"/>
      <c r="BYG84" s="280"/>
      <c r="BYH84" s="280"/>
      <c r="BYI84" s="280"/>
      <c r="BYJ84" s="280"/>
      <c r="BYK84" s="280"/>
      <c r="BYL84" s="280"/>
      <c r="BYM84" s="280"/>
      <c r="BYN84" s="280"/>
      <c r="BYO84" s="280"/>
      <c r="BYP84" s="280"/>
      <c r="BYQ84" s="280"/>
      <c r="BYR84" s="280"/>
      <c r="BYS84" s="280"/>
      <c r="BYT84" s="280"/>
      <c r="BYU84" s="280"/>
      <c r="BYV84" s="280"/>
      <c r="BYW84" s="280"/>
      <c r="BYX84" s="280"/>
      <c r="BYY84" s="280"/>
      <c r="BYZ84" s="280"/>
      <c r="BZA84" s="280"/>
      <c r="BZB84" s="280"/>
      <c r="BZC84" s="280"/>
      <c r="BZD84" s="280"/>
      <c r="BZE84" s="280"/>
      <c r="BZF84" s="280"/>
      <c r="BZG84" s="280"/>
      <c r="BZH84" s="280"/>
      <c r="BZI84" s="280"/>
      <c r="BZJ84" s="280"/>
      <c r="BZK84" s="280"/>
      <c r="BZL84" s="280"/>
      <c r="BZM84" s="280"/>
      <c r="BZN84" s="280"/>
      <c r="BZO84" s="280"/>
      <c r="BZP84" s="280"/>
      <c r="BZQ84" s="280"/>
      <c r="BZR84" s="280"/>
      <c r="BZS84" s="280"/>
      <c r="BZT84" s="280"/>
      <c r="BZU84" s="280"/>
      <c r="BZV84" s="280"/>
      <c r="BZW84" s="280"/>
      <c r="BZX84" s="280"/>
      <c r="BZY84" s="280"/>
      <c r="BZZ84" s="280"/>
      <c r="CAA84" s="280"/>
      <c r="CAB84" s="280"/>
      <c r="CAC84" s="280"/>
      <c r="CAD84" s="280"/>
      <c r="CAE84" s="280"/>
      <c r="CAF84" s="280"/>
      <c r="CAG84" s="280"/>
      <c r="CAH84" s="280"/>
      <c r="CAI84" s="280"/>
      <c r="CAJ84" s="280"/>
      <c r="CAK84" s="280"/>
      <c r="CAL84" s="280"/>
      <c r="CAM84" s="280"/>
      <c r="CAN84" s="280"/>
      <c r="CAO84" s="280"/>
      <c r="CAP84" s="280"/>
      <c r="CAQ84" s="280"/>
      <c r="CAR84" s="280"/>
      <c r="CAS84" s="280"/>
      <c r="CAT84" s="280"/>
      <c r="CAU84" s="280"/>
      <c r="CAV84" s="280"/>
      <c r="CAW84" s="280"/>
      <c r="CAX84" s="280"/>
      <c r="CAY84" s="280"/>
      <c r="CAZ84" s="280"/>
      <c r="CBA84" s="280"/>
      <c r="CBB84" s="280"/>
      <c r="CBC84" s="280"/>
      <c r="CBD84" s="280"/>
      <c r="CBE84" s="280"/>
      <c r="CBF84" s="280"/>
      <c r="CBG84" s="280"/>
      <c r="CBH84" s="280"/>
      <c r="CBI84" s="280"/>
      <c r="CBJ84" s="280"/>
      <c r="CBK84" s="280"/>
      <c r="CBL84" s="280"/>
      <c r="CBM84" s="280"/>
      <c r="CBN84" s="280"/>
      <c r="CBO84" s="280"/>
      <c r="CBP84" s="280"/>
      <c r="CBQ84" s="280"/>
      <c r="CBR84" s="280"/>
      <c r="CBS84" s="280"/>
      <c r="CBT84" s="280"/>
      <c r="CBU84" s="280"/>
      <c r="CBV84" s="280"/>
      <c r="CBW84" s="280"/>
      <c r="CBX84" s="280"/>
      <c r="CBY84" s="280"/>
      <c r="CBZ84" s="280"/>
      <c r="CCA84" s="280"/>
      <c r="CCB84" s="280"/>
      <c r="CCC84" s="280"/>
      <c r="CCD84" s="280"/>
      <c r="CCE84" s="280"/>
      <c r="CCF84" s="280"/>
      <c r="CCG84" s="280"/>
      <c r="CCH84" s="280"/>
      <c r="CCI84" s="280"/>
      <c r="CCJ84" s="280"/>
      <c r="CCK84" s="280"/>
      <c r="CCL84" s="280"/>
      <c r="CCM84" s="280"/>
      <c r="CCN84" s="280"/>
      <c r="CCO84" s="280"/>
      <c r="CCP84" s="280"/>
      <c r="CCQ84" s="280"/>
      <c r="CCR84" s="280"/>
      <c r="CCS84" s="280"/>
      <c r="CCT84" s="280"/>
      <c r="CCU84" s="280"/>
      <c r="CCV84" s="280"/>
      <c r="CCW84" s="280"/>
      <c r="CCX84" s="280"/>
      <c r="CCY84" s="280"/>
      <c r="CCZ84" s="280"/>
      <c r="CDA84" s="280"/>
      <c r="CDB84" s="280"/>
      <c r="CDC84" s="280"/>
      <c r="CDD84" s="280"/>
      <c r="CDE84" s="280"/>
      <c r="CDF84" s="280"/>
      <c r="CDG84" s="280"/>
      <c r="CDH84" s="280"/>
      <c r="CDI84" s="280"/>
      <c r="CDJ84" s="280"/>
      <c r="CDK84" s="280"/>
      <c r="CDL84" s="280"/>
      <c r="CDM84" s="280"/>
      <c r="CDN84" s="280"/>
      <c r="CDO84" s="280"/>
      <c r="CDP84" s="280"/>
      <c r="CDQ84" s="280"/>
      <c r="CDR84" s="280"/>
      <c r="CDS84" s="280"/>
      <c r="CDT84" s="280"/>
      <c r="CDU84" s="280"/>
      <c r="CDV84" s="280"/>
      <c r="CDW84" s="280"/>
      <c r="CDX84" s="280"/>
      <c r="CDY84" s="280"/>
      <c r="CDZ84" s="280"/>
      <c r="CEA84" s="280"/>
      <c r="CEB84" s="280"/>
      <c r="CEC84" s="280"/>
      <c r="CED84" s="280"/>
      <c r="CEE84" s="280"/>
      <c r="CEF84" s="280"/>
      <c r="CEG84" s="280"/>
      <c r="CEH84" s="280"/>
      <c r="CEI84" s="280"/>
      <c r="CEJ84" s="280"/>
      <c r="CEK84" s="280"/>
      <c r="CEL84" s="280"/>
      <c r="CEM84" s="280"/>
      <c r="CEN84" s="280"/>
      <c r="CEO84" s="280"/>
      <c r="CEP84" s="280"/>
      <c r="CEQ84" s="280"/>
      <c r="CER84" s="280"/>
      <c r="CES84" s="280"/>
      <c r="CET84" s="280"/>
      <c r="CEU84" s="280"/>
      <c r="CEV84" s="280"/>
      <c r="CEW84" s="280"/>
      <c r="CEX84" s="280"/>
      <c r="CEY84" s="280"/>
      <c r="CEZ84" s="280"/>
      <c r="CFA84" s="280"/>
      <c r="CFB84" s="280"/>
      <c r="CFC84" s="280"/>
      <c r="CFD84" s="280"/>
      <c r="CFE84" s="280"/>
      <c r="CFF84" s="280"/>
      <c r="CFG84" s="280"/>
      <c r="CFH84" s="280"/>
      <c r="CFI84" s="280"/>
      <c r="CFJ84" s="280"/>
      <c r="CFK84" s="280"/>
      <c r="CFL84" s="280"/>
      <c r="CFM84" s="280"/>
      <c r="CFN84" s="280"/>
      <c r="CFO84" s="280"/>
      <c r="CFP84" s="280"/>
      <c r="CFQ84" s="280"/>
      <c r="CFR84" s="280"/>
      <c r="CFS84" s="280"/>
      <c r="CFT84" s="280"/>
      <c r="CFU84" s="280"/>
      <c r="CFV84" s="280"/>
      <c r="CFW84" s="280"/>
      <c r="CFX84" s="280"/>
      <c r="CFY84" s="280"/>
      <c r="CFZ84" s="280"/>
      <c r="CGA84" s="280"/>
      <c r="CGB84" s="280"/>
      <c r="CGC84" s="280"/>
      <c r="CGD84" s="280"/>
      <c r="CGE84" s="280"/>
      <c r="CGF84" s="280"/>
      <c r="CGG84" s="280"/>
      <c r="CGH84" s="280"/>
      <c r="CGI84" s="280"/>
      <c r="CGJ84" s="280"/>
      <c r="CGK84" s="280"/>
      <c r="CGL84" s="280"/>
      <c r="CGM84" s="280"/>
      <c r="CGN84" s="280"/>
      <c r="CGO84" s="280"/>
      <c r="CGP84" s="280"/>
      <c r="CGQ84" s="280"/>
      <c r="CGR84" s="280"/>
      <c r="CGS84" s="280"/>
      <c r="CGT84" s="280"/>
      <c r="CGU84" s="280"/>
      <c r="CGV84" s="280"/>
      <c r="CGW84" s="280"/>
      <c r="CGX84" s="280"/>
      <c r="CGY84" s="280"/>
      <c r="CGZ84" s="280"/>
      <c r="CHA84" s="280"/>
      <c r="CHB84" s="280"/>
      <c r="CHC84" s="280"/>
      <c r="CHD84" s="280"/>
      <c r="CHE84" s="280"/>
      <c r="CHF84" s="280"/>
      <c r="CHG84" s="280"/>
      <c r="CHH84" s="280"/>
      <c r="CHI84" s="280"/>
      <c r="CHJ84" s="280"/>
      <c r="CHK84" s="280"/>
      <c r="CHL84" s="280"/>
      <c r="CHM84" s="280"/>
      <c r="CHN84" s="280"/>
      <c r="CHO84" s="280"/>
      <c r="CHP84" s="280"/>
      <c r="CHQ84" s="280"/>
      <c r="CHR84" s="280"/>
      <c r="CHS84" s="280"/>
      <c r="CHT84" s="280"/>
      <c r="CHU84" s="280"/>
      <c r="CHV84" s="280"/>
      <c r="CHW84" s="280"/>
      <c r="CHX84" s="280"/>
      <c r="CHY84" s="280"/>
      <c r="CHZ84" s="280"/>
      <c r="CIA84" s="280"/>
      <c r="CIB84" s="280"/>
      <c r="CIC84" s="280"/>
      <c r="CID84" s="280"/>
      <c r="CIE84" s="280"/>
      <c r="CIF84" s="280"/>
      <c r="CIG84" s="280"/>
      <c r="CIH84" s="280"/>
      <c r="CII84" s="280"/>
      <c r="CIJ84" s="280"/>
      <c r="CIK84" s="280"/>
      <c r="CIL84" s="280"/>
      <c r="CIM84" s="280"/>
      <c r="CIN84" s="280"/>
      <c r="CIO84" s="280"/>
      <c r="CIP84" s="280"/>
      <c r="CIQ84" s="280"/>
      <c r="CIR84" s="280"/>
      <c r="CIS84" s="280"/>
      <c r="CIT84" s="280"/>
      <c r="CIU84" s="280"/>
      <c r="CIV84" s="280"/>
      <c r="CIW84" s="280"/>
      <c r="CIX84" s="280"/>
      <c r="CIY84" s="280"/>
      <c r="CIZ84" s="280"/>
      <c r="CJA84" s="280"/>
      <c r="CJB84" s="280"/>
      <c r="CJC84" s="280"/>
      <c r="CJD84" s="280"/>
      <c r="CJE84" s="280"/>
      <c r="CJF84" s="280"/>
      <c r="CJG84" s="280"/>
      <c r="CJH84" s="280"/>
      <c r="CJI84" s="280"/>
      <c r="CJJ84" s="280"/>
      <c r="CJK84" s="280"/>
      <c r="CJL84" s="280"/>
      <c r="CJM84" s="280"/>
      <c r="CJN84" s="280"/>
      <c r="CJO84" s="280"/>
      <c r="CJP84" s="280"/>
      <c r="CJQ84" s="280"/>
      <c r="CJR84" s="280"/>
      <c r="CJS84" s="280"/>
      <c r="CJT84" s="280"/>
      <c r="CJU84" s="280"/>
      <c r="CJV84" s="280"/>
      <c r="CJW84" s="280"/>
      <c r="CJX84" s="280"/>
      <c r="CJY84" s="280"/>
      <c r="CJZ84" s="280"/>
      <c r="CKA84" s="280"/>
      <c r="CKB84" s="280"/>
      <c r="CKC84" s="280"/>
      <c r="CKD84" s="280"/>
      <c r="CKE84" s="280"/>
      <c r="CKF84" s="280"/>
      <c r="CKG84" s="280"/>
      <c r="CKH84" s="280"/>
      <c r="CKI84" s="280"/>
      <c r="CKJ84" s="280"/>
      <c r="CKK84" s="280"/>
      <c r="CKL84" s="280"/>
      <c r="CKM84" s="280"/>
      <c r="CKN84" s="280"/>
      <c r="CKO84" s="280"/>
      <c r="CKP84" s="280"/>
      <c r="CKQ84" s="280"/>
      <c r="CKR84" s="280"/>
      <c r="CKS84" s="280"/>
      <c r="CKT84" s="280"/>
      <c r="CKU84" s="280"/>
      <c r="CKV84" s="280"/>
      <c r="CKW84" s="280"/>
      <c r="CKX84" s="280"/>
      <c r="CKY84" s="280"/>
      <c r="CKZ84" s="280"/>
      <c r="CLA84" s="280"/>
      <c r="CLB84" s="280"/>
      <c r="CLC84" s="280"/>
      <c r="CLD84" s="280"/>
      <c r="CLE84" s="280"/>
      <c r="CLF84" s="280"/>
      <c r="CLG84" s="280"/>
      <c r="CLH84" s="280"/>
      <c r="CLI84" s="280"/>
      <c r="CLJ84" s="280"/>
      <c r="CLK84" s="280"/>
      <c r="CLL84" s="280"/>
      <c r="CLM84" s="280"/>
      <c r="CLN84" s="280"/>
      <c r="CLO84" s="280"/>
      <c r="CLP84" s="280"/>
      <c r="CLQ84" s="280"/>
      <c r="CLR84" s="280"/>
      <c r="CLS84" s="280"/>
      <c r="CLT84" s="280"/>
      <c r="CLU84" s="280"/>
      <c r="CLV84" s="280"/>
      <c r="CLW84" s="280"/>
      <c r="CLX84" s="280"/>
      <c r="CLY84" s="280"/>
      <c r="CLZ84" s="280"/>
      <c r="CMA84" s="280"/>
      <c r="CMB84" s="280"/>
      <c r="CMC84" s="280"/>
      <c r="CMD84" s="280"/>
      <c r="CME84" s="280"/>
      <c r="CMF84" s="280"/>
      <c r="CMG84" s="280"/>
      <c r="CMH84" s="280"/>
      <c r="CMI84" s="280"/>
      <c r="CMJ84" s="280"/>
      <c r="CMK84" s="280"/>
      <c r="CML84" s="280"/>
      <c r="CMM84" s="280"/>
      <c r="CMN84" s="280"/>
      <c r="CMO84" s="280"/>
      <c r="CMP84" s="280"/>
      <c r="CMQ84" s="280"/>
      <c r="CMR84" s="280"/>
      <c r="CMS84" s="280"/>
      <c r="CMT84" s="280"/>
      <c r="CMU84" s="280"/>
      <c r="CMV84" s="280"/>
      <c r="CMW84" s="280"/>
      <c r="CMX84" s="280"/>
      <c r="CMY84" s="280"/>
      <c r="CMZ84" s="280"/>
      <c r="CNA84" s="280"/>
      <c r="CNB84" s="280"/>
      <c r="CNC84" s="280"/>
      <c r="CND84" s="280"/>
      <c r="CNE84" s="280"/>
      <c r="CNF84" s="280"/>
      <c r="CNG84" s="280"/>
      <c r="CNH84" s="280"/>
      <c r="CNI84" s="280"/>
      <c r="CNJ84" s="280"/>
      <c r="CNK84" s="280"/>
      <c r="CNL84" s="280"/>
      <c r="CNM84" s="280"/>
      <c r="CNN84" s="280"/>
      <c r="CNO84" s="280"/>
      <c r="CNP84" s="280"/>
      <c r="CNQ84" s="280"/>
      <c r="CNR84" s="280"/>
      <c r="CNS84" s="280"/>
      <c r="CNT84" s="280"/>
      <c r="CNU84" s="280"/>
      <c r="CNV84" s="280"/>
      <c r="CNW84" s="280"/>
      <c r="CNX84" s="280"/>
      <c r="CNY84" s="280"/>
      <c r="CNZ84" s="280"/>
      <c r="COA84" s="280"/>
      <c r="COB84" s="280"/>
      <c r="COC84" s="280"/>
      <c r="COD84" s="280"/>
      <c r="COE84" s="280"/>
      <c r="COF84" s="280"/>
      <c r="COG84" s="280"/>
      <c r="COH84" s="280"/>
      <c r="COI84" s="280"/>
      <c r="COJ84" s="280"/>
      <c r="COK84" s="280"/>
      <c r="COL84" s="280"/>
      <c r="COM84" s="280"/>
      <c r="CON84" s="280"/>
      <c r="COO84" s="280"/>
      <c r="COP84" s="280"/>
      <c r="COQ84" s="280"/>
      <c r="COR84" s="280"/>
      <c r="COS84" s="280"/>
      <c r="COT84" s="280"/>
      <c r="COU84" s="280"/>
      <c r="COV84" s="280"/>
      <c r="COW84" s="280"/>
      <c r="COX84" s="280"/>
      <c r="COY84" s="280"/>
      <c r="COZ84" s="280"/>
      <c r="CPA84" s="280"/>
      <c r="CPB84" s="280"/>
      <c r="CPC84" s="280"/>
      <c r="CPD84" s="280"/>
      <c r="CPE84" s="280"/>
      <c r="CPF84" s="280"/>
      <c r="CPG84" s="280"/>
      <c r="CPH84" s="280"/>
      <c r="CPI84" s="280"/>
      <c r="CPJ84" s="280"/>
      <c r="CPK84" s="280"/>
      <c r="CPL84" s="280"/>
      <c r="CPM84" s="280"/>
      <c r="CPN84" s="280"/>
      <c r="CPO84" s="280"/>
      <c r="CPP84" s="280"/>
      <c r="CPQ84" s="280"/>
      <c r="CPR84" s="280"/>
      <c r="CPS84" s="280"/>
      <c r="CPT84" s="280"/>
      <c r="CPU84" s="280"/>
      <c r="CPV84" s="280"/>
      <c r="CPW84" s="280"/>
      <c r="CPX84" s="280"/>
      <c r="CPY84" s="280"/>
      <c r="CPZ84" s="280"/>
      <c r="CQA84" s="280"/>
      <c r="CQB84" s="280"/>
      <c r="CQC84" s="280"/>
      <c r="CQD84" s="280"/>
      <c r="CQE84" s="280"/>
      <c r="CQF84" s="280"/>
      <c r="CQG84" s="280"/>
      <c r="CQH84" s="280"/>
      <c r="CQI84" s="280"/>
      <c r="CQJ84" s="280"/>
      <c r="CQK84" s="280"/>
      <c r="CQL84" s="280"/>
      <c r="CQM84" s="280"/>
      <c r="CQN84" s="280"/>
      <c r="CQO84" s="280"/>
      <c r="CQP84" s="280"/>
      <c r="CQQ84" s="280"/>
      <c r="CQR84" s="280"/>
      <c r="CQS84" s="280"/>
      <c r="CQT84" s="280"/>
      <c r="CQU84" s="280"/>
      <c r="CQV84" s="280"/>
      <c r="CQW84" s="280"/>
      <c r="CQX84" s="280"/>
      <c r="CQY84" s="280"/>
      <c r="CQZ84" s="280"/>
      <c r="CRA84" s="280"/>
      <c r="CRB84" s="280"/>
      <c r="CRC84" s="280"/>
      <c r="CRD84" s="280"/>
      <c r="CRE84" s="280"/>
      <c r="CRF84" s="280"/>
      <c r="CRG84" s="280"/>
      <c r="CRH84" s="280"/>
      <c r="CRI84" s="280"/>
      <c r="CRJ84" s="280"/>
      <c r="CRK84" s="280"/>
      <c r="CRL84" s="280"/>
      <c r="CRM84" s="280"/>
      <c r="CRN84" s="280"/>
      <c r="CRO84" s="280"/>
      <c r="CRP84" s="280"/>
      <c r="CRQ84" s="280"/>
      <c r="CRR84" s="280"/>
      <c r="CRS84" s="280"/>
      <c r="CRT84" s="280"/>
      <c r="CRU84" s="280"/>
      <c r="CRV84" s="280"/>
      <c r="CRW84" s="280"/>
      <c r="CRX84" s="280"/>
      <c r="CRY84" s="280"/>
      <c r="CRZ84" s="280"/>
      <c r="CSA84" s="280"/>
      <c r="CSB84" s="280"/>
      <c r="CSC84" s="280"/>
      <c r="CSD84" s="280"/>
      <c r="CSE84" s="280"/>
      <c r="CSF84" s="280"/>
      <c r="CSG84" s="280"/>
      <c r="CSH84" s="280"/>
      <c r="CSI84" s="280"/>
      <c r="CSJ84" s="280"/>
      <c r="CSK84" s="280"/>
      <c r="CSL84" s="280"/>
      <c r="CSM84" s="280"/>
      <c r="CSN84" s="280"/>
      <c r="CSO84" s="280"/>
      <c r="CSP84" s="280"/>
      <c r="CSQ84" s="280"/>
      <c r="CSR84" s="280"/>
      <c r="CSS84" s="280"/>
      <c r="CST84" s="280"/>
      <c r="CSU84" s="280"/>
      <c r="CSV84" s="280"/>
      <c r="CSW84" s="280"/>
      <c r="CSX84" s="280"/>
      <c r="CSY84" s="280"/>
      <c r="CSZ84" s="280"/>
      <c r="CTA84" s="280"/>
      <c r="CTB84" s="280"/>
      <c r="CTC84" s="280"/>
      <c r="CTD84" s="280"/>
      <c r="CTE84" s="280"/>
      <c r="CTF84" s="280"/>
      <c r="CTG84" s="280"/>
      <c r="CTH84" s="280"/>
      <c r="CTI84" s="280"/>
      <c r="CTJ84" s="280"/>
      <c r="CTK84" s="280"/>
      <c r="CTL84" s="280"/>
      <c r="CTM84" s="280"/>
      <c r="CTN84" s="280"/>
      <c r="CTO84" s="280"/>
      <c r="CTP84" s="280"/>
      <c r="CTQ84" s="280"/>
      <c r="CTR84" s="280"/>
      <c r="CTS84" s="280"/>
      <c r="CTT84" s="280"/>
      <c r="CTU84" s="280"/>
      <c r="CTV84" s="280"/>
      <c r="CTW84" s="280"/>
      <c r="CTX84" s="280"/>
      <c r="CTY84" s="280"/>
      <c r="CTZ84" s="280"/>
      <c r="CUA84" s="280"/>
      <c r="CUB84" s="280"/>
      <c r="CUC84" s="280"/>
      <c r="CUD84" s="280"/>
      <c r="CUE84" s="280"/>
      <c r="CUF84" s="280"/>
      <c r="CUG84" s="280"/>
      <c r="CUH84" s="280"/>
      <c r="CUI84" s="280"/>
      <c r="CUJ84" s="280"/>
      <c r="CUK84" s="280"/>
      <c r="CUL84" s="280"/>
      <c r="CUM84" s="280"/>
      <c r="CUN84" s="280"/>
      <c r="CUO84" s="280"/>
      <c r="CUP84" s="280"/>
      <c r="CUQ84" s="280"/>
      <c r="CUR84" s="280"/>
      <c r="CUS84" s="280"/>
      <c r="CUT84" s="280"/>
      <c r="CUU84" s="280"/>
      <c r="CUV84" s="280"/>
      <c r="CUW84" s="280"/>
      <c r="CUX84" s="280"/>
      <c r="CUY84" s="280"/>
      <c r="CUZ84" s="280"/>
      <c r="CVA84" s="280"/>
      <c r="CVB84" s="280"/>
      <c r="CVC84" s="280"/>
      <c r="CVD84" s="280"/>
      <c r="CVE84" s="280"/>
      <c r="CVF84" s="280"/>
      <c r="CVG84" s="280"/>
      <c r="CVH84" s="280"/>
      <c r="CVI84" s="280"/>
      <c r="CVJ84" s="280"/>
      <c r="CVK84" s="280"/>
      <c r="CVL84" s="280"/>
      <c r="CVM84" s="280"/>
      <c r="CVN84" s="280"/>
      <c r="CVO84" s="280"/>
      <c r="CVP84" s="280"/>
      <c r="CVQ84" s="280"/>
      <c r="CVR84" s="280"/>
      <c r="CVS84" s="280"/>
      <c r="CVT84" s="280"/>
      <c r="CVU84" s="280"/>
      <c r="CVV84" s="280"/>
      <c r="CVW84" s="280"/>
      <c r="CVX84" s="280"/>
      <c r="CVY84" s="280"/>
      <c r="CVZ84" s="280"/>
      <c r="CWA84" s="280"/>
      <c r="CWB84" s="280"/>
      <c r="CWC84" s="280"/>
      <c r="CWD84" s="280"/>
      <c r="CWE84" s="280"/>
      <c r="CWF84" s="280"/>
      <c r="CWG84" s="280"/>
      <c r="CWH84" s="280"/>
      <c r="CWI84" s="280"/>
      <c r="CWJ84" s="280"/>
      <c r="CWK84" s="280"/>
      <c r="CWL84" s="280"/>
      <c r="CWM84" s="280"/>
      <c r="CWN84" s="280"/>
      <c r="CWO84" s="280"/>
      <c r="CWP84" s="280"/>
      <c r="CWQ84" s="280"/>
      <c r="CWR84" s="280"/>
      <c r="CWS84" s="280"/>
      <c r="CWT84" s="280"/>
      <c r="CWU84" s="280"/>
      <c r="CWV84" s="280"/>
      <c r="CWW84" s="280"/>
      <c r="CWX84" s="280"/>
      <c r="CWY84" s="280"/>
      <c r="CWZ84" s="280"/>
      <c r="CXA84" s="280"/>
      <c r="CXB84" s="280"/>
      <c r="CXC84" s="280"/>
      <c r="CXD84" s="280"/>
      <c r="CXE84" s="280"/>
      <c r="CXF84" s="280"/>
      <c r="CXG84" s="280"/>
      <c r="CXH84" s="280"/>
      <c r="CXI84" s="280"/>
      <c r="CXJ84" s="280"/>
      <c r="CXK84" s="280"/>
      <c r="CXL84" s="280"/>
      <c r="CXM84" s="280"/>
      <c r="CXN84" s="280"/>
      <c r="CXO84" s="280"/>
      <c r="CXP84" s="280"/>
      <c r="CXQ84" s="280"/>
      <c r="CXR84" s="280"/>
      <c r="CXS84" s="280"/>
      <c r="CXT84" s="280"/>
      <c r="CXU84" s="280"/>
      <c r="CXV84" s="280"/>
      <c r="CXW84" s="280"/>
      <c r="CXX84" s="280"/>
      <c r="CXY84" s="280"/>
      <c r="CXZ84" s="280"/>
      <c r="CYA84" s="280"/>
      <c r="CYB84" s="280"/>
      <c r="CYC84" s="280"/>
      <c r="CYD84" s="280"/>
      <c r="CYE84" s="280"/>
      <c r="CYF84" s="280"/>
      <c r="CYG84" s="280"/>
      <c r="CYH84" s="280"/>
      <c r="CYI84" s="280"/>
      <c r="CYJ84" s="280"/>
      <c r="CYK84" s="280"/>
      <c r="CYL84" s="280"/>
      <c r="CYM84" s="280"/>
      <c r="CYN84" s="280"/>
      <c r="CYO84" s="280"/>
      <c r="CYP84" s="280"/>
      <c r="CYQ84" s="280"/>
      <c r="CYR84" s="280"/>
      <c r="CYS84" s="280"/>
      <c r="CYT84" s="280"/>
      <c r="CYU84" s="280"/>
      <c r="CYV84" s="280"/>
      <c r="CYW84" s="280"/>
      <c r="CYX84" s="280"/>
      <c r="CYY84" s="280"/>
      <c r="CYZ84" s="280"/>
      <c r="CZA84" s="280"/>
      <c r="CZB84" s="280"/>
      <c r="CZC84" s="280"/>
      <c r="CZD84" s="280"/>
      <c r="CZE84" s="280"/>
      <c r="CZF84" s="280"/>
      <c r="CZG84" s="280"/>
      <c r="CZH84" s="280"/>
      <c r="CZI84" s="280"/>
      <c r="CZJ84" s="280"/>
      <c r="CZK84" s="280"/>
      <c r="CZL84" s="280"/>
      <c r="CZM84" s="280"/>
      <c r="CZN84" s="280"/>
      <c r="CZO84" s="280"/>
      <c r="CZP84" s="280"/>
      <c r="CZQ84" s="280"/>
      <c r="CZR84" s="280"/>
      <c r="CZS84" s="280"/>
      <c r="CZT84" s="280"/>
      <c r="CZU84" s="280"/>
      <c r="CZV84" s="280"/>
      <c r="CZW84" s="280"/>
      <c r="CZX84" s="280"/>
      <c r="CZY84" s="280"/>
      <c r="CZZ84" s="280"/>
      <c r="DAA84" s="280"/>
      <c r="DAB84" s="280"/>
      <c r="DAC84" s="280"/>
      <c r="DAD84" s="280"/>
      <c r="DAE84" s="280"/>
      <c r="DAF84" s="280"/>
      <c r="DAG84" s="280"/>
      <c r="DAH84" s="280"/>
      <c r="DAI84" s="280"/>
      <c r="DAJ84" s="280"/>
      <c r="DAK84" s="280"/>
      <c r="DAL84" s="280"/>
      <c r="DAM84" s="280"/>
      <c r="DAN84" s="280"/>
      <c r="DAO84" s="280"/>
      <c r="DAP84" s="280"/>
      <c r="DAQ84" s="280"/>
      <c r="DAR84" s="280"/>
      <c r="DAS84" s="280"/>
      <c r="DAT84" s="280"/>
      <c r="DAU84" s="280"/>
      <c r="DAV84" s="280"/>
      <c r="DAW84" s="280"/>
      <c r="DAX84" s="280"/>
      <c r="DAY84" s="280"/>
      <c r="DAZ84" s="280"/>
      <c r="DBA84" s="280"/>
      <c r="DBB84" s="280"/>
      <c r="DBC84" s="280"/>
      <c r="DBD84" s="280"/>
      <c r="DBE84" s="280"/>
      <c r="DBF84" s="280"/>
      <c r="DBG84" s="280"/>
      <c r="DBH84" s="280"/>
      <c r="DBI84" s="280"/>
      <c r="DBJ84" s="280"/>
      <c r="DBK84" s="280"/>
      <c r="DBL84" s="280"/>
      <c r="DBM84" s="280"/>
      <c r="DBN84" s="280"/>
      <c r="DBO84" s="280"/>
      <c r="DBP84" s="280"/>
      <c r="DBQ84" s="280"/>
      <c r="DBR84" s="280"/>
      <c r="DBS84" s="280"/>
      <c r="DBT84" s="280"/>
      <c r="DBU84" s="280"/>
      <c r="DBV84" s="280"/>
      <c r="DBW84" s="280"/>
      <c r="DBX84" s="280"/>
      <c r="DBY84" s="280"/>
      <c r="DBZ84" s="280"/>
      <c r="DCA84" s="280"/>
      <c r="DCB84" s="280"/>
      <c r="DCC84" s="280"/>
      <c r="DCD84" s="280"/>
      <c r="DCE84" s="280"/>
      <c r="DCF84" s="280"/>
      <c r="DCG84" s="280"/>
      <c r="DCH84" s="280"/>
      <c r="DCI84" s="280"/>
      <c r="DCJ84" s="280"/>
      <c r="DCK84" s="280"/>
      <c r="DCL84" s="280"/>
      <c r="DCM84" s="280"/>
      <c r="DCN84" s="280"/>
      <c r="DCO84" s="280"/>
      <c r="DCP84" s="280"/>
      <c r="DCQ84" s="280"/>
      <c r="DCR84" s="280"/>
      <c r="DCS84" s="280"/>
      <c r="DCT84" s="280"/>
      <c r="DCU84" s="280"/>
      <c r="DCV84" s="280"/>
      <c r="DCW84" s="280"/>
      <c r="DCX84" s="280"/>
      <c r="DCY84" s="280"/>
      <c r="DCZ84" s="280"/>
      <c r="DDA84" s="280"/>
      <c r="DDB84" s="280"/>
      <c r="DDC84" s="280"/>
      <c r="DDD84" s="280"/>
      <c r="DDE84" s="280"/>
      <c r="DDF84" s="280"/>
      <c r="DDG84" s="280"/>
      <c r="DDH84" s="280"/>
      <c r="DDI84" s="280"/>
      <c r="DDJ84" s="280"/>
      <c r="DDK84" s="280"/>
      <c r="DDL84" s="280"/>
      <c r="DDM84" s="280"/>
      <c r="DDN84" s="280"/>
      <c r="DDO84" s="280"/>
      <c r="DDP84" s="280"/>
      <c r="DDQ84" s="280"/>
      <c r="DDR84" s="280"/>
      <c r="DDS84" s="280"/>
      <c r="DDT84" s="280"/>
      <c r="DDU84" s="280"/>
      <c r="DDV84" s="280"/>
      <c r="DDW84" s="280"/>
      <c r="DDX84" s="280"/>
      <c r="DDY84" s="280"/>
      <c r="DDZ84" s="280"/>
      <c r="DEA84" s="280"/>
      <c r="DEB84" s="280"/>
      <c r="DEC84" s="280"/>
      <c r="DED84" s="280"/>
      <c r="DEE84" s="280"/>
      <c r="DEF84" s="280"/>
      <c r="DEG84" s="280"/>
      <c r="DEH84" s="280"/>
      <c r="DEI84" s="280"/>
      <c r="DEJ84" s="280"/>
      <c r="DEK84" s="280"/>
      <c r="DEL84" s="280"/>
      <c r="DEM84" s="280"/>
      <c r="DEN84" s="280"/>
      <c r="DEO84" s="280"/>
      <c r="DEP84" s="280"/>
      <c r="DEQ84" s="280"/>
      <c r="DER84" s="280"/>
      <c r="DES84" s="280"/>
      <c r="DET84" s="280"/>
      <c r="DEU84" s="280"/>
      <c r="DEV84" s="280"/>
      <c r="DEW84" s="280"/>
      <c r="DEX84" s="280"/>
      <c r="DEY84" s="280"/>
      <c r="DEZ84" s="280"/>
      <c r="DFA84" s="280"/>
      <c r="DFB84" s="280"/>
      <c r="DFC84" s="280"/>
      <c r="DFD84" s="280"/>
      <c r="DFE84" s="280"/>
      <c r="DFF84" s="280"/>
      <c r="DFG84" s="280"/>
      <c r="DFH84" s="280"/>
      <c r="DFI84" s="280"/>
      <c r="DFJ84" s="280"/>
      <c r="DFK84" s="280"/>
      <c r="DFL84" s="280"/>
      <c r="DFM84" s="280"/>
      <c r="DFN84" s="280"/>
      <c r="DFO84" s="280"/>
      <c r="DFP84" s="280"/>
      <c r="DFQ84" s="280"/>
      <c r="DFR84" s="280"/>
      <c r="DFS84" s="280"/>
      <c r="DFT84" s="280"/>
      <c r="DFU84" s="280"/>
      <c r="DFV84" s="280"/>
      <c r="DFW84" s="280"/>
      <c r="DFX84" s="280"/>
      <c r="DFY84" s="280"/>
      <c r="DFZ84" s="280"/>
      <c r="DGA84" s="280"/>
      <c r="DGB84" s="280"/>
      <c r="DGC84" s="280"/>
      <c r="DGD84" s="280"/>
      <c r="DGE84" s="280"/>
      <c r="DGF84" s="280"/>
      <c r="DGG84" s="280"/>
      <c r="DGH84" s="280"/>
      <c r="DGI84" s="280"/>
      <c r="DGJ84" s="280"/>
      <c r="DGK84" s="280"/>
      <c r="DGL84" s="280"/>
      <c r="DGM84" s="280"/>
      <c r="DGN84" s="280"/>
      <c r="DGO84" s="280"/>
      <c r="DGP84" s="280"/>
      <c r="DGQ84" s="280"/>
      <c r="DGR84" s="280"/>
      <c r="DGS84" s="280"/>
      <c r="DGT84" s="280"/>
      <c r="DGU84" s="280"/>
      <c r="DGV84" s="280"/>
      <c r="DGW84" s="280"/>
      <c r="DGX84" s="280"/>
      <c r="DGY84" s="280"/>
      <c r="DGZ84" s="280"/>
      <c r="DHA84" s="280"/>
      <c r="DHB84" s="280"/>
      <c r="DHC84" s="280"/>
      <c r="DHD84" s="280"/>
      <c r="DHE84" s="280"/>
      <c r="DHF84" s="280"/>
      <c r="DHG84" s="280"/>
      <c r="DHH84" s="280"/>
      <c r="DHI84" s="280"/>
      <c r="DHJ84" s="280"/>
      <c r="DHK84" s="280"/>
      <c r="DHL84" s="280"/>
      <c r="DHM84" s="280"/>
      <c r="DHN84" s="280"/>
      <c r="DHO84" s="280"/>
      <c r="DHP84" s="280"/>
      <c r="DHQ84" s="280"/>
      <c r="DHR84" s="280"/>
      <c r="DHS84" s="280"/>
      <c r="DHT84" s="280"/>
      <c r="DHU84" s="280"/>
      <c r="DHV84" s="280"/>
      <c r="DHW84" s="280"/>
      <c r="DHX84" s="280"/>
      <c r="DHY84" s="280"/>
      <c r="DHZ84" s="280"/>
      <c r="DIA84" s="280"/>
      <c r="DIB84" s="280"/>
      <c r="DIC84" s="280"/>
      <c r="DID84" s="280"/>
      <c r="DIE84" s="280"/>
      <c r="DIF84" s="280"/>
      <c r="DIG84" s="280"/>
      <c r="DIH84" s="280"/>
      <c r="DII84" s="280"/>
      <c r="DIJ84" s="280"/>
      <c r="DIK84" s="280"/>
      <c r="DIL84" s="280"/>
      <c r="DIM84" s="280"/>
      <c r="DIN84" s="280"/>
      <c r="DIO84" s="280"/>
      <c r="DIP84" s="280"/>
      <c r="DIQ84" s="280"/>
      <c r="DIR84" s="280"/>
      <c r="DIS84" s="280"/>
      <c r="DIT84" s="280"/>
      <c r="DIU84" s="280"/>
      <c r="DIV84" s="280"/>
      <c r="DIW84" s="280"/>
      <c r="DIX84" s="280"/>
      <c r="DIY84" s="280"/>
      <c r="DIZ84" s="280"/>
      <c r="DJA84" s="280"/>
      <c r="DJB84" s="280"/>
      <c r="DJC84" s="280"/>
      <c r="DJD84" s="280"/>
      <c r="DJE84" s="280"/>
      <c r="DJF84" s="280"/>
      <c r="DJG84" s="280"/>
      <c r="DJH84" s="280"/>
      <c r="DJI84" s="280"/>
      <c r="DJJ84" s="280"/>
      <c r="DJK84" s="280"/>
      <c r="DJL84" s="280"/>
      <c r="DJM84" s="280"/>
      <c r="DJN84" s="280"/>
      <c r="DJO84" s="280"/>
      <c r="DJP84" s="280"/>
      <c r="DJQ84" s="280"/>
      <c r="DJR84" s="280"/>
      <c r="DJS84" s="280"/>
      <c r="DJT84" s="280"/>
      <c r="DJU84" s="280"/>
      <c r="DJV84" s="280"/>
      <c r="DJW84" s="280"/>
      <c r="DJX84" s="280"/>
      <c r="DJY84" s="280"/>
      <c r="DJZ84" s="280"/>
      <c r="DKA84" s="280"/>
      <c r="DKB84" s="280"/>
      <c r="DKC84" s="280"/>
      <c r="DKD84" s="280"/>
      <c r="DKE84" s="280"/>
      <c r="DKF84" s="280"/>
      <c r="DKG84" s="280"/>
      <c r="DKH84" s="280"/>
      <c r="DKI84" s="280"/>
      <c r="DKJ84" s="280"/>
      <c r="DKK84" s="280"/>
      <c r="DKL84" s="280"/>
      <c r="DKM84" s="280"/>
      <c r="DKN84" s="280"/>
      <c r="DKO84" s="280"/>
      <c r="DKP84" s="280"/>
      <c r="DKQ84" s="280"/>
      <c r="DKR84" s="280"/>
      <c r="DKS84" s="280"/>
      <c r="DKT84" s="280"/>
      <c r="DKU84" s="280"/>
      <c r="DKV84" s="280"/>
      <c r="DKW84" s="280"/>
      <c r="DKX84" s="280"/>
      <c r="DKY84" s="280"/>
      <c r="DKZ84" s="280"/>
      <c r="DLA84" s="280"/>
      <c r="DLB84" s="280"/>
      <c r="DLC84" s="280"/>
      <c r="DLD84" s="280"/>
      <c r="DLE84" s="280"/>
      <c r="DLF84" s="280"/>
      <c r="DLG84" s="280"/>
      <c r="DLH84" s="280"/>
      <c r="DLI84" s="280"/>
      <c r="DLJ84" s="280"/>
      <c r="DLK84" s="280"/>
      <c r="DLL84" s="280"/>
      <c r="DLM84" s="280"/>
      <c r="DLN84" s="280"/>
      <c r="DLO84" s="280"/>
      <c r="DLP84" s="280"/>
      <c r="DLQ84" s="280"/>
      <c r="DLR84" s="280"/>
      <c r="DLS84" s="280"/>
      <c r="DLT84" s="280"/>
      <c r="DLU84" s="280"/>
      <c r="DLV84" s="280"/>
      <c r="DLW84" s="280"/>
      <c r="DLX84" s="280"/>
      <c r="DLY84" s="280"/>
      <c r="DLZ84" s="280"/>
      <c r="DMA84" s="280"/>
      <c r="DMB84" s="280"/>
      <c r="DMC84" s="280"/>
      <c r="DMD84" s="280"/>
      <c r="DME84" s="280"/>
      <c r="DMF84" s="280"/>
      <c r="DMG84" s="280"/>
      <c r="DMH84" s="280"/>
      <c r="DMI84" s="280"/>
      <c r="DMJ84" s="280"/>
      <c r="DMK84" s="280"/>
      <c r="DML84" s="280"/>
      <c r="DMM84" s="280"/>
      <c r="DMN84" s="280"/>
      <c r="DMO84" s="280"/>
      <c r="DMP84" s="280"/>
      <c r="DMQ84" s="280"/>
      <c r="DMR84" s="280"/>
      <c r="DMS84" s="280"/>
      <c r="DMT84" s="280"/>
      <c r="DMU84" s="280"/>
      <c r="DMV84" s="280"/>
      <c r="DMW84" s="280"/>
      <c r="DMX84" s="280"/>
      <c r="DMY84" s="280"/>
      <c r="DMZ84" s="280"/>
      <c r="DNA84" s="280"/>
      <c r="DNB84" s="280"/>
      <c r="DNC84" s="280"/>
      <c r="DND84" s="280"/>
      <c r="DNE84" s="280"/>
      <c r="DNF84" s="280"/>
      <c r="DNG84" s="280"/>
      <c r="DNH84" s="280"/>
      <c r="DNI84" s="280"/>
      <c r="DNJ84" s="280"/>
      <c r="DNK84" s="280"/>
      <c r="DNL84" s="280"/>
      <c r="DNM84" s="280"/>
      <c r="DNN84" s="280"/>
      <c r="DNO84" s="280"/>
      <c r="DNP84" s="280"/>
      <c r="DNQ84" s="280"/>
      <c r="DNR84" s="280"/>
      <c r="DNS84" s="280"/>
      <c r="DNT84" s="280"/>
      <c r="DNU84" s="280"/>
      <c r="DNV84" s="280"/>
      <c r="DNW84" s="280"/>
      <c r="DNX84" s="280"/>
      <c r="DNY84" s="280"/>
      <c r="DNZ84" s="280"/>
      <c r="DOA84" s="280"/>
      <c r="DOB84" s="280"/>
      <c r="DOC84" s="280"/>
      <c r="DOD84" s="280"/>
      <c r="DOE84" s="280"/>
      <c r="DOF84" s="280"/>
      <c r="DOG84" s="280"/>
      <c r="DOH84" s="280"/>
      <c r="DOI84" s="280"/>
      <c r="DOJ84" s="280"/>
      <c r="DOK84" s="280"/>
      <c r="DOL84" s="280"/>
      <c r="DOM84" s="280"/>
      <c r="DON84" s="280"/>
      <c r="DOO84" s="280"/>
      <c r="DOP84" s="280"/>
      <c r="DOQ84" s="280"/>
      <c r="DOR84" s="280"/>
      <c r="DOS84" s="280"/>
      <c r="DOT84" s="280"/>
      <c r="DOU84" s="280"/>
      <c r="DOV84" s="280"/>
      <c r="DOW84" s="280"/>
      <c r="DOX84" s="280"/>
      <c r="DOY84" s="280"/>
      <c r="DOZ84" s="280"/>
      <c r="DPA84" s="280"/>
      <c r="DPB84" s="280"/>
      <c r="DPC84" s="280"/>
      <c r="DPD84" s="280"/>
      <c r="DPE84" s="280"/>
      <c r="DPF84" s="280"/>
      <c r="DPG84" s="280"/>
      <c r="DPH84" s="280"/>
      <c r="DPI84" s="280"/>
      <c r="DPJ84" s="280"/>
      <c r="DPK84" s="280"/>
      <c r="DPL84" s="280"/>
      <c r="DPM84" s="280"/>
      <c r="DPN84" s="280"/>
      <c r="DPO84" s="280"/>
      <c r="DPP84" s="280"/>
      <c r="DPQ84" s="280"/>
      <c r="DPR84" s="280"/>
      <c r="DPS84" s="280"/>
      <c r="DPT84" s="280"/>
      <c r="DPU84" s="280"/>
      <c r="DPV84" s="280"/>
      <c r="DPW84" s="280"/>
      <c r="DPX84" s="280"/>
      <c r="DPY84" s="280"/>
      <c r="DPZ84" s="280"/>
      <c r="DQA84" s="280"/>
      <c r="DQB84" s="280"/>
      <c r="DQC84" s="280"/>
      <c r="DQD84" s="280"/>
      <c r="DQE84" s="280"/>
      <c r="DQF84" s="280"/>
      <c r="DQG84" s="280"/>
      <c r="DQH84" s="280"/>
      <c r="DQI84" s="280"/>
      <c r="DQJ84" s="280"/>
      <c r="DQK84" s="280"/>
      <c r="DQL84" s="280"/>
      <c r="DQM84" s="280"/>
      <c r="DQN84" s="280"/>
      <c r="DQO84" s="280"/>
      <c r="DQP84" s="280"/>
      <c r="DQQ84" s="280"/>
      <c r="DQR84" s="280"/>
      <c r="DQS84" s="280"/>
      <c r="DQT84" s="280"/>
      <c r="DQU84" s="280"/>
      <c r="DQV84" s="280"/>
      <c r="DQW84" s="280"/>
      <c r="DQX84" s="280"/>
      <c r="DQY84" s="280"/>
      <c r="DQZ84" s="280"/>
      <c r="DRA84" s="280"/>
      <c r="DRB84" s="280"/>
      <c r="DRC84" s="280"/>
      <c r="DRD84" s="280"/>
      <c r="DRE84" s="280"/>
      <c r="DRF84" s="280"/>
      <c r="DRG84" s="280"/>
      <c r="DRH84" s="280"/>
      <c r="DRI84" s="280"/>
      <c r="DRJ84" s="280"/>
      <c r="DRK84" s="280"/>
      <c r="DRL84" s="280"/>
      <c r="DRM84" s="280"/>
      <c r="DRN84" s="280"/>
      <c r="DRO84" s="280"/>
      <c r="DRP84" s="280"/>
      <c r="DRQ84" s="280"/>
      <c r="DRR84" s="280"/>
      <c r="DRS84" s="280"/>
      <c r="DRT84" s="280"/>
      <c r="DRU84" s="280"/>
      <c r="DRV84" s="280"/>
      <c r="DRW84" s="280"/>
      <c r="DRX84" s="280"/>
      <c r="DRY84" s="280"/>
      <c r="DRZ84" s="280"/>
      <c r="DSA84" s="280"/>
      <c r="DSB84" s="280"/>
      <c r="DSC84" s="280"/>
      <c r="DSD84" s="280"/>
      <c r="DSE84" s="280"/>
      <c r="DSF84" s="280"/>
      <c r="DSG84" s="280"/>
      <c r="DSH84" s="280"/>
      <c r="DSI84" s="280"/>
      <c r="DSJ84" s="280"/>
      <c r="DSK84" s="280"/>
      <c r="DSL84" s="280"/>
      <c r="DSM84" s="280"/>
      <c r="DSN84" s="280"/>
      <c r="DSO84" s="280"/>
      <c r="DSP84" s="280"/>
      <c r="DSQ84" s="280"/>
      <c r="DSR84" s="280"/>
      <c r="DSS84" s="280"/>
      <c r="DST84" s="280"/>
      <c r="DSU84" s="280"/>
      <c r="DSV84" s="280"/>
      <c r="DSW84" s="280"/>
      <c r="DSX84" s="280"/>
      <c r="DSY84" s="280"/>
      <c r="DSZ84" s="280"/>
      <c r="DTA84" s="280"/>
      <c r="DTB84" s="280"/>
      <c r="DTC84" s="280"/>
      <c r="DTD84" s="280"/>
      <c r="DTE84" s="280"/>
      <c r="DTF84" s="280"/>
      <c r="DTG84" s="280"/>
      <c r="DTH84" s="280"/>
      <c r="DTI84" s="280"/>
      <c r="DTJ84" s="280"/>
      <c r="DTK84" s="280"/>
      <c r="DTL84" s="280"/>
      <c r="DTM84" s="280"/>
      <c r="DTN84" s="280"/>
      <c r="DTO84" s="280"/>
      <c r="DTP84" s="280"/>
      <c r="DTQ84" s="280"/>
      <c r="DTR84" s="280"/>
      <c r="DTS84" s="280"/>
      <c r="DTT84" s="280"/>
      <c r="DTU84" s="280"/>
      <c r="DTV84" s="280"/>
      <c r="DTW84" s="280"/>
      <c r="DTX84" s="280"/>
      <c r="DTY84" s="280"/>
      <c r="DTZ84" s="280"/>
      <c r="DUA84" s="280"/>
      <c r="DUB84" s="280"/>
      <c r="DUC84" s="280"/>
      <c r="DUD84" s="280"/>
      <c r="DUE84" s="280"/>
      <c r="DUF84" s="280"/>
      <c r="DUG84" s="280"/>
      <c r="DUH84" s="280"/>
      <c r="DUI84" s="280"/>
      <c r="DUJ84" s="280"/>
      <c r="DUK84" s="280"/>
      <c r="DUL84" s="280"/>
      <c r="DUM84" s="280"/>
      <c r="DUN84" s="280"/>
      <c r="DUO84" s="280"/>
      <c r="DUP84" s="280"/>
      <c r="DUQ84" s="280"/>
      <c r="DUR84" s="280"/>
      <c r="DUS84" s="280"/>
      <c r="DUT84" s="280"/>
      <c r="DUU84" s="280"/>
      <c r="DUV84" s="280"/>
      <c r="DUW84" s="280"/>
      <c r="DUX84" s="280"/>
      <c r="DUY84" s="280"/>
      <c r="DUZ84" s="280"/>
      <c r="DVA84" s="280"/>
      <c r="DVB84" s="280"/>
      <c r="DVC84" s="280"/>
      <c r="DVD84" s="280"/>
      <c r="DVE84" s="280"/>
      <c r="DVF84" s="280"/>
      <c r="DVG84" s="280"/>
      <c r="DVH84" s="280"/>
      <c r="DVI84" s="280"/>
      <c r="DVJ84" s="280"/>
      <c r="DVK84" s="280"/>
      <c r="DVL84" s="280"/>
      <c r="DVM84" s="280"/>
      <c r="DVN84" s="280"/>
      <c r="DVO84" s="280"/>
      <c r="DVP84" s="280"/>
      <c r="DVQ84" s="280"/>
      <c r="DVR84" s="280"/>
      <c r="DVS84" s="280"/>
      <c r="DVT84" s="280"/>
      <c r="DVU84" s="280"/>
      <c r="DVV84" s="280"/>
      <c r="DVW84" s="280"/>
      <c r="DVX84" s="280"/>
      <c r="DVY84" s="280"/>
      <c r="DVZ84" s="280"/>
      <c r="DWA84" s="280"/>
      <c r="DWB84" s="280"/>
      <c r="DWC84" s="280"/>
      <c r="DWD84" s="280"/>
      <c r="DWE84" s="280"/>
      <c r="DWF84" s="280"/>
      <c r="DWG84" s="280"/>
      <c r="DWH84" s="280"/>
      <c r="DWI84" s="280"/>
      <c r="DWJ84" s="280"/>
      <c r="DWK84" s="280"/>
      <c r="DWL84" s="280"/>
      <c r="DWM84" s="280"/>
      <c r="DWN84" s="280"/>
      <c r="DWO84" s="280"/>
      <c r="DWP84" s="280"/>
      <c r="DWQ84" s="280"/>
      <c r="DWR84" s="280"/>
      <c r="DWS84" s="280"/>
      <c r="DWT84" s="280"/>
      <c r="DWU84" s="280"/>
      <c r="DWV84" s="280"/>
      <c r="DWW84" s="280"/>
      <c r="DWX84" s="280"/>
      <c r="DWY84" s="280"/>
      <c r="DWZ84" s="280"/>
      <c r="DXA84" s="280"/>
      <c r="DXB84" s="280"/>
      <c r="DXC84" s="280"/>
      <c r="DXD84" s="280"/>
      <c r="DXE84" s="280"/>
      <c r="DXF84" s="280"/>
      <c r="DXG84" s="280"/>
      <c r="DXH84" s="280"/>
      <c r="DXI84" s="280"/>
      <c r="DXJ84" s="280"/>
      <c r="DXK84" s="280"/>
      <c r="DXL84" s="280"/>
      <c r="DXM84" s="280"/>
      <c r="DXN84" s="280"/>
      <c r="DXO84" s="280"/>
      <c r="DXP84" s="280"/>
      <c r="DXQ84" s="280"/>
      <c r="DXR84" s="280"/>
      <c r="DXS84" s="280"/>
      <c r="DXT84" s="280"/>
      <c r="DXU84" s="280"/>
      <c r="DXV84" s="280"/>
      <c r="DXW84" s="280"/>
      <c r="DXX84" s="280"/>
      <c r="DXY84" s="280"/>
      <c r="DXZ84" s="280"/>
      <c r="DYA84" s="280"/>
      <c r="DYB84" s="280"/>
      <c r="DYC84" s="280"/>
      <c r="DYD84" s="280"/>
      <c r="DYE84" s="280"/>
      <c r="DYF84" s="280"/>
      <c r="DYG84" s="280"/>
      <c r="DYH84" s="280"/>
      <c r="DYI84" s="280"/>
      <c r="DYJ84" s="280"/>
      <c r="DYK84" s="280"/>
      <c r="DYL84" s="280"/>
      <c r="DYM84" s="280"/>
      <c r="DYN84" s="280"/>
      <c r="DYO84" s="280"/>
      <c r="DYP84" s="280"/>
      <c r="DYQ84" s="280"/>
      <c r="DYR84" s="280"/>
      <c r="DYS84" s="280"/>
      <c r="DYT84" s="280"/>
      <c r="DYU84" s="280"/>
      <c r="DYV84" s="280"/>
      <c r="DYW84" s="280"/>
      <c r="DYX84" s="280"/>
      <c r="DYY84" s="280"/>
      <c r="DYZ84" s="280"/>
      <c r="DZA84" s="280"/>
      <c r="DZB84" s="280"/>
      <c r="DZC84" s="280"/>
      <c r="DZD84" s="280"/>
      <c r="DZE84" s="280"/>
      <c r="DZF84" s="280"/>
      <c r="DZG84" s="280"/>
      <c r="DZH84" s="280"/>
      <c r="DZI84" s="280"/>
      <c r="DZJ84" s="280"/>
      <c r="DZK84" s="280"/>
      <c r="DZL84" s="280"/>
      <c r="DZM84" s="280"/>
      <c r="DZN84" s="280"/>
      <c r="DZO84" s="280"/>
      <c r="DZP84" s="280"/>
      <c r="DZQ84" s="280"/>
      <c r="DZR84" s="280"/>
      <c r="DZS84" s="280"/>
      <c r="DZT84" s="280"/>
      <c r="DZU84" s="280"/>
      <c r="DZV84" s="280"/>
      <c r="DZW84" s="280"/>
      <c r="DZX84" s="280"/>
      <c r="DZY84" s="280"/>
      <c r="DZZ84" s="280"/>
      <c r="EAA84" s="280"/>
      <c r="EAB84" s="280"/>
      <c r="EAC84" s="280"/>
      <c r="EAD84" s="280"/>
      <c r="EAE84" s="280"/>
      <c r="EAF84" s="280"/>
      <c r="EAG84" s="280"/>
      <c r="EAH84" s="280"/>
      <c r="EAI84" s="280"/>
      <c r="EAJ84" s="280"/>
      <c r="EAK84" s="280"/>
      <c r="EAL84" s="280"/>
      <c r="EAM84" s="280"/>
      <c r="EAN84" s="280"/>
      <c r="EAO84" s="280"/>
      <c r="EAP84" s="280"/>
      <c r="EAQ84" s="280"/>
      <c r="EAR84" s="280"/>
      <c r="EAS84" s="280"/>
      <c r="EAT84" s="280"/>
      <c r="EAU84" s="280"/>
      <c r="EAV84" s="280"/>
      <c r="EAW84" s="280"/>
      <c r="EAX84" s="280"/>
      <c r="EAY84" s="280"/>
      <c r="EAZ84" s="280"/>
      <c r="EBA84" s="280"/>
      <c r="EBB84" s="280"/>
      <c r="EBC84" s="280"/>
      <c r="EBD84" s="280"/>
      <c r="EBE84" s="280"/>
      <c r="EBF84" s="280"/>
      <c r="EBG84" s="280"/>
      <c r="EBH84" s="280"/>
      <c r="EBI84" s="280"/>
      <c r="EBJ84" s="280"/>
      <c r="EBK84" s="280"/>
      <c r="EBL84" s="280"/>
      <c r="EBM84" s="280"/>
      <c r="EBN84" s="280"/>
      <c r="EBO84" s="280"/>
      <c r="EBP84" s="280"/>
      <c r="EBQ84" s="280"/>
      <c r="EBR84" s="280"/>
      <c r="EBS84" s="280"/>
      <c r="EBT84" s="280"/>
      <c r="EBU84" s="280"/>
      <c r="EBV84" s="280"/>
      <c r="EBW84" s="280"/>
      <c r="EBX84" s="280"/>
      <c r="EBY84" s="280"/>
      <c r="EBZ84" s="280"/>
      <c r="ECA84" s="280"/>
      <c r="ECB84" s="280"/>
      <c r="ECC84" s="280"/>
      <c r="ECD84" s="280"/>
      <c r="ECE84" s="280"/>
      <c r="ECF84" s="280"/>
      <c r="ECG84" s="280"/>
      <c r="ECH84" s="280"/>
      <c r="ECI84" s="280"/>
      <c r="ECJ84" s="280"/>
      <c r="ECK84" s="280"/>
      <c r="ECL84" s="280"/>
      <c r="ECM84" s="280"/>
      <c r="ECN84" s="280"/>
      <c r="ECO84" s="280"/>
      <c r="ECP84" s="280"/>
      <c r="ECQ84" s="280"/>
      <c r="ECR84" s="280"/>
      <c r="ECS84" s="280"/>
      <c r="ECT84" s="280"/>
      <c r="ECU84" s="280"/>
      <c r="ECV84" s="280"/>
      <c r="ECW84" s="280"/>
      <c r="ECX84" s="280"/>
      <c r="ECY84" s="280"/>
      <c r="ECZ84" s="280"/>
      <c r="EDA84" s="280"/>
      <c r="EDB84" s="280"/>
      <c r="EDC84" s="280"/>
      <c r="EDD84" s="280"/>
      <c r="EDE84" s="280"/>
      <c r="EDF84" s="280"/>
      <c r="EDG84" s="280"/>
      <c r="EDH84" s="280"/>
      <c r="EDI84" s="280"/>
      <c r="EDJ84" s="280"/>
      <c r="EDK84" s="280"/>
      <c r="EDL84" s="280"/>
      <c r="EDM84" s="280"/>
      <c r="EDN84" s="280"/>
      <c r="EDO84" s="280"/>
      <c r="EDP84" s="280"/>
      <c r="EDQ84" s="280"/>
      <c r="EDR84" s="280"/>
      <c r="EDS84" s="280"/>
      <c r="EDT84" s="280"/>
      <c r="EDU84" s="280"/>
      <c r="EDV84" s="280"/>
      <c r="EDW84" s="280"/>
      <c r="EDX84" s="280"/>
      <c r="EDY84" s="280"/>
      <c r="EDZ84" s="280"/>
      <c r="EEA84" s="280"/>
      <c r="EEB84" s="280"/>
      <c r="EEC84" s="280"/>
      <c r="EED84" s="280"/>
      <c r="EEE84" s="280"/>
      <c r="EEF84" s="280"/>
      <c r="EEG84" s="280"/>
      <c r="EEH84" s="280"/>
      <c r="EEI84" s="280"/>
      <c r="EEJ84" s="280"/>
      <c r="EEK84" s="280"/>
      <c r="EEL84" s="280"/>
      <c r="EEM84" s="280"/>
      <c r="EEN84" s="280"/>
      <c r="EEO84" s="280"/>
      <c r="EEP84" s="280"/>
      <c r="EEQ84" s="280"/>
      <c r="EER84" s="280"/>
      <c r="EES84" s="280"/>
      <c r="EET84" s="280"/>
      <c r="EEU84" s="280"/>
      <c r="EEV84" s="280"/>
      <c r="EEW84" s="280"/>
      <c r="EEX84" s="280"/>
      <c r="EEY84" s="280"/>
      <c r="EEZ84" s="280"/>
      <c r="EFA84" s="280"/>
      <c r="EFB84" s="280"/>
      <c r="EFC84" s="280"/>
      <c r="EFD84" s="280"/>
      <c r="EFE84" s="280"/>
      <c r="EFF84" s="280"/>
      <c r="EFG84" s="280"/>
      <c r="EFH84" s="280"/>
      <c r="EFI84" s="280"/>
      <c r="EFJ84" s="280"/>
      <c r="EFK84" s="280"/>
      <c r="EFL84" s="280"/>
      <c r="EFM84" s="280"/>
      <c r="EFN84" s="280"/>
      <c r="EFO84" s="280"/>
      <c r="EFP84" s="280"/>
      <c r="EFQ84" s="280"/>
      <c r="EFR84" s="280"/>
      <c r="EFS84" s="280"/>
      <c r="EFT84" s="280"/>
      <c r="EFU84" s="280"/>
      <c r="EFV84" s="280"/>
      <c r="EFW84" s="280"/>
      <c r="EFX84" s="280"/>
      <c r="EFY84" s="280"/>
      <c r="EFZ84" s="280"/>
      <c r="EGA84" s="280"/>
      <c r="EGB84" s="280"/>
      <c r="EGC84" s="280"/>
      <c r="EGD84" s="280"/>
      <c r="EGE84" s="280"/>
      <c r="EGF84" s="280"/>
      <c r="EGG84" s="280"/>
      <c r="EGH84" s="280"/>
      <c r="EGI84" s="280"/>
      <c r="EGJ84" s="280"/>
      <c r="EGK84" s="280"/>
      <c r="EGL84" s="280"/>
      <c r="EGM84" s="280"/>
      <c r="EGN84" s="280"/>
      <c r="EGO84" s="280"/>
      <c r="EGP84" s="280"/>
      <c r="EGQ84" s="280"/>
      <c r="EGR84" s="280"/>
      <c r="EGS84" s="280"/>
      <c r="EGT84" s="280"/>
      <c r="EGU84" s="280"/>
      <c r="EGV84" s="280"/>
      <c r="EGW84" s="280"/>
      <c r="EGX84" s="280"/>
      <c r="EGY84" s="280"/>
      <c r="EGZ84" s="280"/>
      <c r="EHA84" s="280"/>
      <c r="EHB84" s="280"/>
      <c r="EHC84" s="280"/>
      <c r="EHD84" s="280"/>
      <c r="EHE84" s="280"/>
      <c r="EHF84" s="280"/>
      <c r="EHG84" s="280"/>
      <c r="EHH84" s="280"/>
      <c r="EHI84" s="280"/>
      <c r="EHJ84" s="280"/>
      <c r="EHK84" s="280"/>
      <c r="EHL84" s="280"/>
      <c r="EHM84" s="280"/>
      <c r="EHN84" s="280"/>
      <c r="EHO84" s="280"/>
      <c r="EHP84" s="280"/>
      <c r="EHQ84" s="280"/>
      <c r="EHR84" s="280"/>
      <c r="EHS84" s="280"/>
      <c r="EHT84" s="280"/>
      <c r="EHU84" s="280"/>
      <c r="EHV84" s="280"/>
      <c r="EHW84" s="280"/>
      <c r="EHX84" s="280"/>
      <c r="EHY84" s="280"/>
      <c r="EHZ84" s="280"/>
      <c r="EIA84" s="280"/>
      <c r="EIB84" s="280"/>
      <c r="EIC84" s="280"/>
      <c r="EID84" s="280"/>
      <c r="EIE84" s="280"/>
      <c r="EIF84" s="280"/>
      <c r="EIG84" s="280"/>
      <c r="EIH84" s="280"/>
      <c r="EII84" s="280"/>
      <c r="EIJ84" s="280"/>
      <c r="EIK84" s="280"/>
      <c r="EIL84" s="280"/>
      <c r="EIM84" s="280"/>
      <c r="EIN84" s="280"/>
      <c r="EIO84" s="280"/>
      <c r="EIP84" s="280"/>
      <c r="EIQ84" s="280"/>
      <c r="EIR84" s="280"/>
      <c r="EIS84" s="280"/>
      <c r="EIT84" s="280"/>
      <c r="EIU84" s="280"/>
      <c r="EIV84" s="280"/>
      <c r="EIW84" s="280"/>
      <c r="EIX84" s="280"/>
      <c r="EIY84" s="280"/>
      <c r="EIZ84" s="280"/>
      <c r="EJA84" s="280"/>
      <c r="EJB84" s="280"/>
      <c r="EJC84" s="280"/>
      <c r="EJD84" s="280"/>
      <c r="EJE84" s="280"/>
      <c r="EJF84" s="280"/>
      <c r="EJG84" s="280"/>
      <c r="EJH84" s="280"/>
      <c r="EJI84" s="280"/>
      <c r="EJJ84" s="280"/>
      <c r="EJK84" s="280"/>
      <c r="EJL84" s="280"/>
      <c r="EJM84" s="280"/>
      <c r="EJN84" s="280"/>
      <c r="EJO84" s="280"/>
      <c r="EJP84" s="280"/>
      <c r="EJQ84" s="280"/>
      <c r="EJR84" s="280"/>
      <c r="EJS84" s="280"/>
      <c r="EJT84" s="280"/>
      <c r="EJU84" s="280"/>
      <c r="EJV84" s="280"/>
      <c r="EJW84" s="280"/>
      <c r="EJX84" s="280"/>
      <c r="EJY84" s="280"/>
      <c r="EJZ84" s="280"/>
      <c r="EKA84" s="280"/>
      <c r="EKB84" s="280"/>
      <c r="EKC84" s="280"/>
      <c r="EKD84" s="280"/>
      <c r="EKE84" s="280"/>
      <c r="EKF84" s="280"/>
      <c r="EKG84" s="280"/>
      <c r="EKH84" s="280"/>
      <c r="EKI84" s="280"/>
      <c r="EKJ84" s="280"/>
      <c r="EKK84" s="280"/>
      <c r="EKL84" s="280"/>
      <c r="EKM84" s="280"/>
      <c r="EKN84" s="280"/>
      <c r="EKO84" s="280"/>
      <c r="EKP84" s="280"/>
      <c r="EKQ84" s="280"/>
      <c r="EKR84" s="280"/>
      <c r="EKS84" s="280"/>
      <c r="EKT84" s="280"/>
      <c r="EKU84" s="280"/>
      <c r="EKV84" s="280"/>
      <c r="EKW84" s="280"/>
      <c r="EKX84" s="280"/>
      <c r="EKY84" s="280"/>
      <c r="EKZ84" s="280"/>
      <c r="ELA84" s="280"/>
      <c r="ELB84" s="280"/>
      <c r="ELC84" s="280"/>
      <c r="ELD84" s="280"/>
      <c r="ELE84" s="280"/>
      <c r="ELF84" s="280"/>
      <c r="ELG84" s="280"/>
      <c r="ELH84" s="280"/>
      <c r="ELI84" s="280"/>
      <c r="ELJ84" s="280"/>
      <c r="ELK84" s="280"/>
      <c r="ELL84" s="280"/>
      <c r="ELM84" s="280"/>
      <c r="ELN84" s="280"/>
      <c r="ELO84" s="280"/>
      <c r="ELP84" s="280"/>
      <c r="ELQ84" s="280"/>
      <c r="ELR84" s="280"/>
      <c r="ELS84" s="280"/>
      <c r="ELT84" s="280"/>
      <c r="ELU84" s="280"/>
      <c r="ELV84" s="280"/>
      <c r="ELW84" s="280"/>
      <c r="ELX84" s="280"/>
      <c r="ELY84" s="280"/>
      <c r="ELZ84" s="280"/>
      <c r="EMA84" s="280"/>
      <c r="EMB84" s="280"/>
      <c r="EMC84" s="280"/>
      <c r="EMD84" s="280"/>
      <c r="EME84" s="280"/>
      <c r="EMF84" s="280"/>
      <c r="EMG84" s="280"/>
      <c r="EMH84" s="280"/>
      <c r="EMI84" s="280"/>
      <c r="EMJ84" s="280"/>
      <c r="EMK84" s="280"/>
      <c r="EML84" s="280"/>
      <c r="EMM84" s="280"/>
      <c r="EMN84" s="280"/>
      <c r="EMO84" s="280"/>
      <c r="EMP84" s="280"/>
      <c r="EMQ84" s="280"/>
      <c r="EMR84" s="280"/>
      <c r="EMS84" s="280"/>
      <c r="EMT84" s="280"/>
      <c r="EMU84" s="280"/>
      <c r="EMV84" s="280"/>
      <c r="EMW84" s="280"/>
      <c r="EMX84" s="280"/>
      <c r="EMY84" s="280"/>
      <c r="EMZ84" s="280"/>
      <c r="ENA84" s="280"/>
      <c r="ENB84" s="280"/>
      <c r="ENC84" s="280"/>
      <c r="END84" s="280"/>
      <c r="ENE84" s="280"/>
      <c r="ENF84" s="280"/>
      <c r="ENG84" s="280"/>
      <c r="ENH84" s="280"/>
      <c r="ENI84" s="280"/>
      <c r="ENJ84" s="280"/>
      <c r="ENK84" s="280"/>
      <c r="ENL84" s="280"/>
      <c r="ENM84" s="280"/>
      <c r="ENN84" s="280"/>
      <c r="ENO84" s="280"/>
      <c r="ENP84" s="280"/>
      <c r="ENQ84" s="280"/>
      <c r="ENR84" s="280"/>
      <c r="ENS84" s="280"/>
      <c r="ENT84" s="280"/>
      <c r="ENU84" s="280"/>
      <c r="ENV84" s="280"/>
      <c r="ENW84" s="280"/>
      <c r="ENX84" s="280"/>
      <c r="ENY84" s="280"/>
      <c r="ENZ84" s="280"/>
      <c r="EOA84" s="280"/>
      <c r="EOB84" s="280"/>
      <c r="EOC84" s="280"/>
      <c r="EOD84" s="280"/>
      <c r="EOE84" s="280"/>
      <c r="EOF84" s="280"/>
      <c r="EOG84" s="280"/>
      <c r="EOH84" s="280"/>
      <c r="EOI84" s="280"/>
      <c r="EOJ84" s="280"/>
      <c r="EOK84" s="280"/>
      <c r="EOL84" s="280"/>
      <c r="EOM84" s="280"/>
      <c r="EON84" s="280"/>
      <c r="EOO84" s="280"/>
      <c r="EOP84" s="280"/>
      <c r="EOQ84" s="280"/>
      <c r="EOR84" s="280"/>
      <c r="EOS84" s="280"/>
      <c r="EOT84" s="280"/>
      <c r="EOU84" s="280"/>
      <c r="EOV84" s="280"/>
      <c r="EOW84" s="280"/>
      <c r="EOX84" s="280"/>
      <c r="EOY84" s="280"/>
      <c r="EOZ84" s="280"/>
      <c r="EPA84" s="280"/>
      <c r="EPB84" s="280"/>
      <c r="EPC84" s="280"/>
      <c r="EPD84" s="280"/>
      <c r="EPE84" s="280"/>
      <c r="EPF84" s="280"/>
      <c r="EPG84" s="280"/>
      <c r="EPH84" s="280"/>
      <c r="EPI84" s="280"/>
      <c r="EPJ84" s="280"/>
      <c r="EPK84" s="280"/>
      <c r="EPL84" s="280"/>
      <c r="EPM84" s="280"/>
      <c r="EPN84" s="280"/>
      <c r="EPO84" s="280"/>
      <c r="EPP84" s="280"/>
      <c r="EPQ84" s="280"/>
      <c r="EPR84" s="280"/>
      <c r="EPS84" s="280"/>
      <c r="EPT84" s="280"/>
      <c r="EPU84" s="280"/>
      <c r="EPV84" s="280"/>
      <c r="EPW84" s="280"/>
      <c r="EPX84" s="280"/>
      <c r="EPY84" s="280"/>
      <c r="EPZ84" s="280"/>
      <c r="EQA84" s="280"/>
      <c r="EQB84" s="280"/>
      <c r="EQC84" s="280"/>
      <c r="EQD84" s="280"/>
      <c r="EQE84" s="280"/>
      <c r="EQF84" s="280"/>
      <c r="EQG84" s="280"/>
      <c r="EQH84" s="280"/>
      <c r="EQI84" s="280"/>
      <c r="EQJ84" s="280"/>
      <c r="EQK84" s="280"/>
      <c r="EQL84" s="280"/>
      <c r="EQM84" s="280"/>
      <c r="EQN84" s="280"/>
      <c r="EQO84" s="280"/>
      <c r="EQP84" s="280"/>
      <c r="EQQ84" s="280"/>
      <c r="EQR84" s="280"/>
      <c r="EQS84" s="280"/>
      <c r="EQT84" s="280"/>
      <c r="EQU84" s="280"/>
      <c r="EQV84" s="280"/>
      <c r="EQW84" s="280"/>
      <c r="EQX84" s="280"/>
      <c r="EQY84" s="280"/>
      <c r="EQZ84" s="280"/>
      <c r="ERA84" s="280"/>
      <c r="ERB84" s="280"/>
      <c r="ERC84" s="280"/>
      <c r="ERD84" s="280"/>
      <c r="ERE84" s="280"/>
      <c r="ERF84" s="280"/>
      <c r="ERG84" s="280"/>
      <c r="ERH84" s="280"/>
      <c r="ERI84" s="280"/>
      <c r="ERJ84" s="280"/>
      <c r="ERK84" s="280"/>
      <c r="ERL84" s="280"/>
      <c r="ERM84" s="280"/>
      <c r="ERN84" s="280"/>
      <c r="ERO84" s="280"/>
      <c r="ERP84" s="280"/>
      <c r="ERQ84" s="280"/>
      <c r="ERR84" s="280"/>
      <c r="ERS84" s="280"/>
      <c r="ERT84" s="280"/>
      <c r="ERU84" s="280"/>
      <c r="ERV84" s="280"/>
      <c r="ERW84" s="280"/>
      <c r="ERX84" s="280"/>
      <c r="ERY84" s="280"/>
      <c r="ERZ84" s="280"/>
      <c r="ESA84" s="280"/>
      <c r="ESB84" s="280"/>
      <c r="ESC84" s="280"/>
      <c r="ESD84" s="280"/>
      <c r="ESE84" s="280"/>
      <c r="ESF84" s="280"/>
      <c r="ESG84" s="280"/>
      <c r="ESH84" s="280"/>
      <c r="ESI84" s="280"/>
      <c r="ESJ84" s="280"/>
      <c r="ESK84" s="280"/>
      <c r="ESL84" s="280"/>
      <c r="ESM84" s="280"/>
      <c r="ESN84" s="280"/>
      <c r="ESO84" s="280"/>
      <c r="ESP84" s="280"/>
      <c r="ESQ84" s="280"/>
      <c r="ESR84" s="280"/>
      <c r="ESS84" s="280"/>
      <c r="EST84" s="280"/>
      <c r="ESU84" s="280"/>
      <c r="ESV84" s="280"/>
      <c r="ESW84" s="280"/>
      <c r="ESX84" s="280"/>
      <c r="ESY84" s="280"/>
      <c r="ESZ84" s="280"/>
      <c r="ETA84" s="280"/>
      <c r="ETB84" s="280"/>
      <c r="ETC84" s="280"/>
      <c r="ETD84" s="280"/>
      <c r="ETE84" s="280"/>
      <c r="ETF84" s="280"/>
      <c r="ETG84" s="280"/>
      <c r="ETH84" s="280"/>
      <c r="ETI84" s="280"/>
      <c r="ETJ84" s="280"/>
      <c r="ETK84" s="280"/>
      <c r="ETL84" s="280"/>
      <c r="ETM84" s="280"/>
      <c r="ETN84" s="280"/>
      <c r="ETO84" s="280"/>
      <c r="ETP84" s="280"/>
      <c r="ETQ84" s="280"/>
      <c r="ETR84" s="280"/>
      <c r="ETS84" s="280"/>
      <c r="ETT84" s="280"/>
      <c r="ETU84" s="280"/>
      <c r="ETV84" s="280"/>
      <c r="ETW84" s="280"/>
      <c r="ETX84" s="280"/>
      <c r="ETY84" s="280"/>
      <c r="ETZ84" s="280"/>
      <c r="EUA84" s="280"/>
      <c r="EUB84" s="280"/>
      <c r="EUC84" s="280"/>
      <c r="EUD84" s="280"/>
      <c r="EUE84" s="280"/>
      <c r="EUF84" s="280"/>
      <c r="EUG84" s="280"/>
      <c r="EUH84" s="280"/>
      <c r="EUI84" s="280"/>
      <c r="EUJ84" s="280"/>
      <c r="EUK84" s="280"/>
      <c r="EUL84" s="280"/>
      <c r="EUM84" s="280"/>
      <c r="EUN84" s="280"/>
      <c r="EUO84" s="280"/>
      <c r="EUP84" s="280"/>
      <c r="EUQ84" s="280"/>
      <c r="EUR84" s="280"/>
      <c r="EUS84" s="280"/>
      <c r="EUT84" s="280"/>
      <c r="EUU84" s="280"/>
      <c r="EUV84" s="280"/>
      <c r="EUW84" s="280"/>
      <c r="EUX84" s="280"/>
      <c r="EUY84" s="280"/>
      <c r="EUZ84" s="280"/>
      <c r="EVA84" s="280"/>
      <c r="EVB84" s="280"/>
      <c r="EVC84" s="280"/>
      <c r="EVD84" s="280"/>
      <c r="EVE84" s="280"/>
      <c r="EVF84" s="280"/>
      <c r="EVG84" s="280"/>
      <c r="EVH84" s="280"/>
      <c r="EVI84" s="280"/>
      <c r="EVJ84" s="280"/>
      <c r="EVK84" s="280"/>
      <c r="EVL84" s="280"/>
      <c r="EVM84" s="280"/>
      <c r="EVN84" s="280"/>
      <c r="EVO84" s="280"/>
      <c r="EVP84" s="280"/>
      <c r="EVQ84" s="280"/>
      <c r="EVR84" s="280"/>
      <c r="EVS84" s="280"/>
      <c r="EVT84" s="280"/>
      <c r="EVU84" s="280"/>
      <c r="EVV84" s="280"/>
      <c r="EVW84" s="280"/>
      <c r="EVX84" s="280"/>
      <c r="EVY84" s="280"/>
      <c r="EVZ84" s="280"/>
      <c r="EWA84" s="280"/>
      <c r="EWB84" s="280"/>
      <c r="EWC84" s="280"/>
      <c r="EWD84" s="280"/>
      <c r="EWE84" s="280"/>
      <c r="EWF84" s="280"/>
      <c r="EWG84" s="280"/>
      <c r="EWH84" s="280"/>
      <c r="EWI84" s="280"/>
      <c r="EWJ84" s="280"/>
      <c r="EWK84" s="280"/>
      <c r="EWL84" s="280"/>
      <c r="EWM84" s="280"/>
      <c r="EWN84" s="280"/>
      <c r="EWO84" s="280"/>
      <c r="EWP84" s="280"/>
      <c r="EWQ84" s="280"/>
      <c r="EWR84" s="280"/>
      <c r="EWS84" s="280"/>
      <c r="EWT84" s="280"/>
      <c r="EWU84" s="280"/>
      <c r="EWV84" s="280"/>
      <c r="EWW84" s="280"/>
      <c r="EWX84" s="280"/>
      <c r="EWY84" s="280"/>
      <c r="EWZ84" s="280"/>
      <c r="EXA84" s="280"/>
      <c r="EXB84" s="280"/>
      <c r="EXC84" s="280"/>
      <c r="EXD84" s="280"/>
      <c r="EXE84" s="280"/>
      <c r="EXF84" s="280"/>
      <c r="EXG84" s="280"/>
      <c r="EXH84" s="280"/>
      <c r="EXI84" s="280"/>
      <c r="EXJ84" s="280"/>
      <c r="EXK84" s="280"/>
      <c r="EXL84" s="280"/>
      <c r="EXM84" s="280"/>
      <c r="EXN84" s="280"/>
      <c r="EXO84" s="280"/>
      <c r="EXP84" s="280"/>
      <c r="EXQ84" s="280"/>
      <c r="EXR84" s="280"/>
      <c r="EXS84" s="280"/>
      <c r="EXT84" s="280"/>
      <c r="EXU84" s="280"/>
      <c r="EXV84" s="280"/>
      <c r="EXW84" s="280"/>
      <c r="EXX84" s="280"/>
      <c r="EXY84" s="280"/>
      <c r="EXZ84" s="280"/>
      <c r="EYA84" s="280"/>
      <c r="EYB84" s="280"/>
      <c r="EYC84" s="280"/>
      <c r="EYD84" s="280"/>
      <c r="EYE84" s="280"/>
      <c r="EYF84" s="280"/>
      <c r="EYG84" s="280"/>
      <c r="EYH84" s="280"/>
      <c r="EYI84" s="280"/>
      <c r="EYJ84" s="280"/>
      <c r="EYK84" s="280"/>
      <c r="EYL84" s="280"/>
      <c r="EYM84" s="280"/>
      <c r="EYN84" s="280"/>
      <c r="EYO84" s="280"/>
      <c r="EYP84" s="280"/>
      <c r="EYQ84" s="280"/>
      <c r="EYR84" s="280"/>
      <c r="EYS84" s="280"/>
      <c r="EYT84" s="280"/>
      <c r="EYU84" s="280"/>
      <c r="EYV84" s="280"/>
      <c r="EYW84" s="280"/>
      <c r="EYX84" s="280"/>
      <c r="EYY84" s="280"/>
      <c r="EYZ84" s="280"/>
      <c r="EZA84" s="280"/>
      <c r="EZB84" s="280"/>
      <c r="EZC84" s="280"/>
      <c r="EZD84" s="280"/>
      <c r="EZE84" s="280"/>
      <c r="EZF84" s="280"/>
      <c r="EZG84" s="280"/>
      <c r="EZH84" s="280"/>
      <c r="EZI84" s="280"/>
      <c r="EZJ84" s="280"/>
      <c r="EZK84" s="280"/>
      <c r="EZL84" s="280"/>
      <c r="EZM84" s="280"/>
      <c r="EZN84" s="280"/>
      <c r="EZO84" s="280"/>
      <c r="EZP84" s="280"/>
      <c r="EZQ84" s="280"/>
      <c r="EZR84" s="280"/>
      <c r="EZS84" s="280"/>
      <c r="EZT84" s="280"/>
      <c r="EZU84" s="280"/>
      <c r="EZV84" s="280"/>
      <c r="EZW84" s="280"/>
      <c r="EZX84" s="280"/>
      <c r="EZY84" s="280"/>
      <c r="EZZ84" s="280"/>
      <c r="FAA84" s="280"/>
      <c r="FAB84" s="280"/>
      <c r="FAC84" s="280"/>
      <c r="FAD84" s="280"/>
      <c r="FAE84" s="280"/>
      <c r="FAF84" s="280"/>
      <c r="FAG84" s="280"/>
      <c r="FAH84" s="280"/>
      <c r="FAI84" s="280"/>
      <c r="FAJ84" s="280"/>
      <c r="FAK84" s="280"/>
      <c r="FAL84" s="280"/>
      <c r="FAM84" s="280"/>
      <c r="FAN84" s="280"/>
      <c r="FAO84" s="280"/>
      <c r="FAP84" s="280"/>
      <c r="FAQ84" s="280"/>
      <c r="FAR84" s="280"/>
      <c r="FAS84" s="280"/>
      <c r="FAT84" s="280"/>
      <c r="FAU84" s="280"/>
      <c r="FAV84" s="280"/>
      <c r="FAW84" s="280"/>
      <c r="FAX84" s="280"/>
      <c r="FAY84" s="280"/>
      <c r="FAZ84" s="280"/>
      <c r="FBA84" s="280"/>
      <c r="FBB84" s="280"/>
      <c r="FBC84" s="280"/>
      <c r="FBD84" s="280"/>
      <c r="FBE84" s="280"/>
      <c r="FBF84" s="280"/>
      <c r="FBG84" s="280"/>
      <c r="FBH84" s="280"/>
      <c r="FBI84" s="280"/>
      <c r="FBJ84" s="280"/>
      <c r="FBK84" s="280"/>
      <c r="FBL84" s="280"/>
      <c r="FBM84" s="280"/>
      <c r="FBN84" s="280"/>
      <c r="FBO84" s="280"/>
      <c r="FBP84" s="280"/>
      <c r="FBQ84" s="280"/>
      <c r="FBR84" s="280"/>
      <c r="FBS84" s="280"/>
      <c r="FBT84" s="280"/>
      <c r="FBU84" s="280"/>
      <c r="FBV84" s="280"/>
      <c r="FBW84" s="280"/>
      <c r="FBX84" s="280"/>
      <c r="FBY84" s="280"/>
      <c r="FBZ84" s="280"/>
      <c r="FCA84" s="280"/>
      <c r="FCB84" s="280"/>
      <c r="FCC84" s="280"/>
      <c r="FCD84" s="280"/>
      <c r="FCE84" s="280"/>
      <c r="FCF84" s="280"/>
      <c r="FCG84" s="280"/>
      <c r="FCH84" s="280"/>
      <c r="FCI84" s="280"/>
      <c r="FCJ84" s="280"/>
      <c r="FCK84" s="280"/>
      <c r="FCL84" s="280"/>
      <c r="FCM84" s="280"/>
      <c r="FCN84" s="280"/>
      <c r="FCO84" s="280"/>
      <c r="FCP84" s="280"/>
      <c r="FCQ84" s="280"/>
      <c r="FCR84" s="280"/>
      <c r="FCS84" s="280"/>
      <c r="FCT84" s="280"/>
      <c r="FCU84" s="280"/>
      <c r="FCV84" s="280"/>
      <c r="FCW84" s="280"/>
      <c r="FCX84" s="280"/>
      <c r="FCY84" s="280"/>
      <c r="FCZ84" s="280"/>
      <c r="FDA84" s="280"/>
      <c r="FDB84" s="280"/>
      <c r="FDC84" s="280"/>
      <c r="FDD84" s="280"/>
      <c r="FDE84" s="280"/>
      <c r="FDF84" s="280"/>
      <c r="FDG84" s="280"/>
      <c r="FDH84" s="280"/>
      <c r="FDI84" s="280"/>
      <c r="FDJ84" s="280"/>
      <c r="FDK84" s="280"/>
      <c r="FDL84" s="280"/>
      <c r="FDM84" s="280"/>
      <c r="FDN84" s="280"/>
      <c r="FDO84" s="280"/>
      <c r="FDP84" s="280"/>
      <c r="FDQ84" s="280"/>
      <c r="FDR84" s="280"/>
      <c r="FDS84" s="280"/>
      <c r="FDT84" s="280"/>
      <c r="FDU84" s="280"/>
      <c r="FDV84" s="280"/>
      <c r="FDW84" s="280"/>
      <c r="FDX84" s="280"/>
      <c r="FDY84" s="280"/>
      <c r="FDZ84" s="280"/>
      <c r="FEA84" s="280"/>
      <c r="FEB84" s="280"/>
      <c r="FEC84" s="280"/>
      <c r="FED84" s="280"/>
      <c r="FEE84" s="280"/>
      <c r="FEF84" s="280"/>
      <c r="FEG84" s="280"/>
      <c r="FEH84" s="280"/>
      <c r="FEI84" s="280"/>
      <c r="FEJ84" s="280"/>
      <c r="FEK84" s="280"/>
      <c r="FEL84" s="280"/>
      <c r="FEM84" s="280"/>
      <c r="FEN84" s="280"/>
      <c r="FEO84" s="280"/>
      <c r="FEP84" s="280"/>
      <c r="FEQ84" s="280"/>
      <c r="FER84" s="280"/>
      <c r="FES84" s="280"/>
      <c r="FET84" s="280"/>
      <c r="FEU84" s="280"/>
      <c r="FEV84" s="280"/>
      <c r="FEW84" s="280"/>
      <c r="FEX84" s="280"/>
      <c r="FEY84" s="280"/>
      <c r="FEZ84" s="280"/>
      <c r="FFA84" s="280"/>
      <c r="FFB84" s="280"/>
      <c r="FFC84" s="280"/>
      <c r="FFD84" s="280"/>
      <c r="FFE84" s="280"/>
      <c r="FFF84" s="280"/>
      <c r="FFG84" s="280"/>
      <c r="FFH84" s="280"/>
      <c r="FFI84" s="280"/>
      <c r="FFJ84" s="280"/>
      <c r="FFK84" s="280"/>
      <c r="FFL84" s="280"/>
      <c r="FFM84" s="280"/>
      <c r="FFN84" s="280"/>
      <c r="FFO84" s="280"/>
      <c r="FFP84" s="280"/>
      <c r="FFQ84" s="280"/>
      <c r="FFR84" s="280"/>
      <c r="FFS84" s="280"/>
      <c r="FFT84" s="280"/>
      <c r="FFU84" s="280"/>
      <c r="FFV84" s="280"/>
      <c r="FFW84" s="280"/>
      <c r="FFX84" s="280"/>
      <c r="FFY84" s="280"/>
      <c r="FFZ84" s="280"/>
      <c r="FGA84" s="280"/>
      <c r="FGB84" s="280"/>
      <c r="FGC84" s="280"/>
      <c r="FGD84" s="280"/>
      <c r="FGE84" s="280"/>
      <c r="FGF84" s="280"/>
      <c r="FGG84" s="280"/>
      <c r="FGH84" s="280"/>
      <c r="FGI84" s="280"/>
      <c r="FGJ84" s="280"/>
      <c r="FGK84" s="280"/>
      <c r="FGL84" s="280"/>
      <c r="FGM84" s="280"/>
      <c r="FGN84" s="280"/>
      <c r="FGO84" s="280"/>
      <c r="FGP84" s="280"/>
      <c r="FGQ84" s="280"/>
      <c r="FGR84" s="280"/>
      <c r="FGS84" s="280"/>
      <c r="FGT84" s="280"/>
      <c r="FGU84" s="280"/>
      <c r="FGV84" s="280"/>
      <c r="FGW84" s="280"/>
      <c r="FGX84" s="280"/>
      <c r="FGY84" s="280"/>
      <c r="FGZ84" s="280"/>
      <c r="FHA84" s="280"/>
      <c r="FHB84" s="280"/>
      <c r="FHC84" s="280"/>
      <c r="FHD84" s="280"/>
      <c r="FHE84" s="280"/>
      <c r="FHF84" s="280"/>
      <c r="FHG84" s="280"/>
      <c r="FHH84" s="280"/>
      <c r="FHI84" s="280"/>
      <c r="FHJ84" s="280"/>
      <c r="FHK84" s="280"/>
      <c r="FHL84" s="280"/>
      <c r="FHM84" s="280"/>
      <c r="FHN84" s="280"/>
      <c r="FHO84" s="280"/>
      <c r="FHP84" s="280"/>
      <c r="FHQ84" s="280"/>
      <c r="FHR84" s="280"/>
      <c r="FHS84" s="280"/>
      <c r="FHT84" s="280"/>
      <c r="FHU84" s="280"/>
      <c r="FHV84" s="280"/>
      <c r="FHW84" s="280"/>
      <c r="FHX84" s="280"/>
      <c r="FHY84" s="280"/>
      <c r="FHZ84" s="280"/>
      <c r="FIA84" s="280"/>
      <c r="FIB84" s="280"/>
      <c r="FIC84" s="280"/>
      <c r="FID84" s="280"/>
      <c r="FIE84" s="280"/>
      <c r="FIF84" s="280"/>
      <c r="FIG84" s="280"/>
      <c r="FIH84" s="280"/>
      <c r="FII84" s="280"/>
      <c r="FIJ84" s="280"/>
      <c r="FIK84" s="280"/>
      <c r="FIL84" s="280"/>
      <c r="FIM84" s="280"/>
      <c r="FIN84" s="280"/>
      <c r="FIO84" s="280"/>
      <c r="FIP84" s="280"/>
      <c r="FIQ84" s="280"/>
      <c r="FIR84" s="280"/>
      <c r="FIS84" s="280"/>
      <c r="FIT84" s="280"/>
      <c r="FIU84" s="280"/>
      <c r="FIV84" s="280"/>
      <c r="FIW84" s="280"/>
      <c r="FIX84" s="280"/>
      <c r="FIY84" s="280"/>
      <c r="FIZ84" s="280"/>
      <c r="FJA84" s="280"/>
      <c r="FJB84" s="280"/>
      <c r="FJC84" s="280"/>
      <c r="FJD84" s="280"/>
      <c r="FJE84" s="280"/>
      <c r="FJF84" s="280"/>
      <c r="FJG84" s="280"/>
      <c r="FJH84" s="280"/>
      <c r="FJI84" s="280"/>
      <c r="FJJ84" s="280"/>
      <c r="FJK84" s="280"/>
      <c r="FJL84" s="280"/>
      <c r="FJM84" s="280"/>
      <c r="FJN84" s="280"/>
      <c r="FJO84" s="280"/>
      <c r="FJP84" s="280"/>
      <c r="FJQ84" s="280"/>
      <c r="FJR84" s="280"/>
      <c r="FJS84" s="280"/>
      <c r="FJT84" s="280"/>
      <c r="FJU84" s="280"/>
      <c r="FJV84" s="280"/>
      <c r="FJW84" s="280"/>
      <c r="FJX84" s="280"/>
      <c r="FJY84" s="280"/>
      <c r="FJZ84" s="280"/>
      <c r="FKA84" s="280"/>
      <c r="FKB84" s="280"/>
      <c r="FKC84" s="280"/>
      <c r="FKD84" s="280"/>
      <c r="FKE84" s="280"/>
      <c r="FKF84" s="280"/>
      <c r="FKG84" s="280"/>
      <c r="FKH84" s="280"/>
      <c r="FKI84" s="280"/>
      <c r="FKJ84" s="280"/>
      <c r="FKK84" s="280"/>
      <c r="FKL84" s="280"/>
      <c r="FKM84" s="280"/>
      <c r="FKN84" s="280"/>
      <c r="FKO84" s="280"/>
      <c r="FKP84" s="280"/>
      <c r="FKQ84" s="280"/>
      <c r="FKR84" s="280"/>
      <c r="FKS84" s="280"/>
      <c r="FKT84" s="280"/>
      <c r="FKU84" s="280"/>
      <c r="FKV84" s="280"/>
      <c r="FKW84" s="280"/>
      <c r="FKX84" s="280"/>
      <c r="FKY84" s="280"/>
      <c r="FKZ84" s="280"/>
      <c r="FLA84" s="280"/>
      <c r="FLB84" s="280"/>
      <c r="FLC84" s="280"/>
      <c r="FLD84" s="280"/>
      <c r="FLE84" s="280"/>
      <c r="FLF84" s="280"/>
      <c r="FLG84" s="280"/>
      <c r="FLH84" s="280"/>
      <c r="FLI84" s="280"/>
      <c r="FLJ84" s="280"/>
      <c r="FLK84" s="280"/>
      <c r="FLL84" s="280"/>
      <c r="FLM84" s="280"/>
      <c r="FLN84" s="280"/>
      <c r="FLO84" s="280"/>
      <c r="FLP84" s="280"/>
      <c r="FLQ84" s="280"/>
      <c r="FLR84" s="280"/>
      <c r="FLS84" s="280"/>
      <c r="FLT84" s="280"/>
      <c r="FLU84" s="280"/>
      <c r="FLV84" s="280"/>
      <c r="FLW84" s="280"/>
      <c r="FLX84" s="280"/>
      <c r="FLY84" s="280"/>
      <c r="FLZ84" s="280"/>
      <c r="FMA84" s="280"/>
      <c r="FMB84" s="280"/>
      <c r="FMC84" s="280"/>
      <c r="FMD84" s="280"/>
      <c r="FME84" s="280"/>
      <c r="FMF84" s="280"/>
      <c r="FMG84" s="280"/>
      <c r="FMH84" s="280"/>
      <c r="FMI84" s="280"/>
      <c r="FMJ84" s="280"/>
      <c r="FMK84" s="280"/>
      <c r="FML84" s="280"/>
      <c r="FMM84" s="280"/>
      <c r="FMN84" s="280"/>
      <c r="FMO84" s="280"/>
      <c r="FMP84" s="280"/>
      <c r="FMQ84" s="280"/>
      <c r="FMR84" s="280"/>
      <c r="FMS84" s="280"/>
      <c r="FMT84" s="280"/>
      <c r="FMU84" s="280"/>
      <c r="FMV84" s="280"/>
      <c r="FMW84" s="280"/>
      <c r="FMX84" s="280"/>
      <c r="FMY84" s="280"/>
      <c r="FMZ84" s="280"/>
      <c r="FNA84" s="280"/>
      <c r="FNB84" s="280"/>
      <c r="FNC84" s="280"/>
      <c r="FND84" s="280"/>
      <c r="FNE84" s="280"/>
      <c r="FNF84" s="280"/>
      <c r="FNG84" s="280"/>
      <c r="FNH84" s="280"/>
      <c r="FNI84" s="280"/>
      <c r="FNJ84" s="280"/>
      <c r="FNK84" s="280"/>
      <c r="FNL84" s="280"/>
      <c r="FNM84" s="280"/>
      <c r="FNN84" s="280"/>
      <c r="FNO84" s="280"/>
      <c r="FNP84" s="280"/>
      <c r="FNQ84" s="280"/>
      <c r="FNR84" s="280"/>
      <c r="FNS84" s="280"/>
      <c r="FNT84" s="280"/>
      <c r="FNU84" s="280"/>
      <c r="FNV84" s="280"/>
      <c r="FNW84" s="280"/>
      <c r="FNX84" s="280"/>
      <c r="FNY84" s="280"/>
      <c r="FNZ84" s="280"/>
      <c r="FOA84" s="280"/>
      <c r="FOB84" s="280"/>
      <c r="FOC84" s="280"/>
      <c r="FOD84" s="280"/>
      <c r="FOE84" s="280"/>
      <c r="FOF84" s="280"/>
      <c r="FOG84" s="280"/>
      <c r="FOH84" s="280"/>
      <c r="FOI84" s="280"/>
      <c r="FOJ84" s="280"/>
      <c r="FOK84" s="280"/>
      <c r="FOL84" s="280"/>
      <c r="FOM84" s="280"/>
      <c r="FON84" s="280"/>
      <c r="FOO84" s="280"/>
      <c r="FOP84" s="280"/>
      <c r="FOQ84" s="280"/>
      <c r="FOR84" s="280"/>
      <c r="FOS84" s="280"/>
      <c r="FOT84" s="280"/>
      <c r="FOU84" s="280"/>
      <c r="FOV84" s="280"/>
      <c r="FOW84" s="280"/>
      <c r="FOX84" s="280"/>
      <c r="FOY84" s="280"/>
      <c r="FOZ84" s="280"/>
      <c r="FPA84" s="280"/>
      <c r="FPB84" s="280"/>
      <c r="FPC84" s="280"/>
      <c r="FPD84" s="280"/>
      <c r="FPE84" s="280"/>
      <c r="FPF84" s="280"/>
      <c r="FPG84" s="280"/>
      <c r="FPH84" s="280"/>
      <c r="FPI84" s="280"/>
      <c r="FPJ84" s="280"/>
      <c r="FPK84" s="280"/>
      <c r="FPL84" s="280"/>
      <c r="FPM84" s="280"/>
      <c r="FPN84" s="280"/>
      <c r="FPO84" s="280"/>
      <c r="FPP84" s="280"/>
      <c r="FPQ84" s="280"/>
      <c r="FPR84" s="280"/>
      <c r="FPS84" s="280"/>
      <c r="FPT84" s="280"/>
      <c r="FPU84" s="280"/>
      <c r="FPV84" s="280"/>
      <c r="FPW84" s="280"/>
      <c r="FPX84" s="280"/>
      <c r="FPY84" s="280"/>
      <c r="FPZ84" s="280"/>
      <c r="FQA84" s="280"/>
      <c r="FQB84" s="280"/>
      <c r="FQC84" s="280"/>
      <c r="FQD84" s="280"/>
      <c r="FQE84" s="280"/>
      <c r="FQF84" s="280"/>
      <c r="FQG84" s="280"/>
      <c r="FQH84" s="280"/>
      <c r="FQI84" s="280"/>
      <c r="FQJ84" s="280"/>
      <c r="FQK84" s="280"/>
      <c r="FQL84" s="280"/>
      <c r="FQM84" s="280"/>
      <c r="FQN84" s="280"/>
      <c r="FQO84" s="280"/>
      <c r="FQP84" s="280"/>
      <c r="FQQ84" s="280"/>
      <c r="FQR84" s="280"/>
      <c r="FQS84" s="280"/>
      <c r="FQT84" s="280"/>
      <c r="FQU84" s="280"/>
      <c r="FQV84" s="280"/>
      <c r="FQW84" s="280"/>
      <c r="FQX84" s="280"/>
      <c r="FQY84" s="280"/>
      <c r="FQZ84" s="280"/>
      <c r="FRA84" s="280"/>
      <c r="FRB84" s="280"/>
      <c r="FRC84" s="280"/>
      <c r="FRD84" s="280"/>
      <c r="FRE84" s="280"/>
      <c r="FRF84" s="280"/>
      <c r="FRG84" s="280"/>
      <c r="FRH84" s="280"/>
      <c r="FRI84" s="280"/>
      <c r="FRJ84" s="280"/>
      <c r="FRK84" s="280"/>
      <c r="FRL84" s="280"/>
      <c r="FRM84" s="280"/>
      <c r="FRN84" s="280"/>
      <c r="FRO84" s="280"/>
      <c r="FRP84" s="280"/>
      <c r="FRQ84" s="280"/>
      <c r="FRR84" s="280"/>
      <c r="FRS84" s="280"/>
      <c r="FRT84" s="280"/>
      <c r="FRU84" s="280"/>
      <c r="FRV84" s="280"/>
      <c r="FRW84" s="280"/>
      <c r="FRX84" s="280"/>
      <c r="FRY84" s="280"/>
      <c r="FRZ84" s="280"/>
      <c r="FSA84" s="280"/>
      <c r="FSB84" s="280"/>
      <c r="FSC84" s="280"/>
      <c r="FSD84" s="280"/>
      <c r="FSE84" s="280"/>
      <c r="FSF84" s="280"/>
      <c r="FSG84" s="280"/>
      <c r="FSH84" s="280"/>
      <c r="FSI84" s="280"/>
      <c r="FSJ84" s="280"/>
      <c r="FSK84" s="280"/>
      <c r="FSL84" s="280"/>
      <c r="FSM84" s="280"/>
      <c r="FSN84" s="280"/>
      <c r="FSO84" s="280"/>
      <c r="FSP84" s="280"/>
      <c r="FSQ84" s="280"/>
      <c r="FSR84" s="280"/>
      <c r="FSS84" s="280"/>
      <c r="FST84" s="280"/>
      <c r="FSU84" s="280"/>
      <c r="FSV84" s="280"/>
      <c r="FSW84" s="280"/>
      <c r="FSX84" s="280"/>
      <c r="FSY84" s="280"/>
      <c r="FSZ84" s="280"/>
      <c r="FTA84" s="280"/>
      <c r="FTB84" s="280"/>
      <c r="FTC84" s="280"/>
      <c r="FTD84" s="280"/>
      <c r="FTE84" s="280"/>
      <c r="FTF84" s="280"/>
      <c r="FTG84" s="280"/>
      <c r="FTH84" s="280"/>
      <c r="FTI84" s="280"/>
      <c r="FTJ84" s="280"/>
      <c r="FTK84" s="280"/>
      <c r="FTL84" s="280"/>
      <c r="FTM84" s="280"/>
      <c r="FTN84" s="280"/>
      <c r="FTO84" s="280"/>
      <c r="FTP84" s="280"/>
      <c r="FTQ84" s="280"/>
      <c r="FTR84" s="280"/>
      <c r="FTS84" s="280"/>
      <c r="FTT84" s="280"/>
      <c r="FTU84" s="280"/>
      <c r="FTV84" s="280"/>
      <c r="FTW84" s="280"/>
      <c r="FTX84" s="280"/>
      <c r="FTY84" s="280"/>
      <c r="FTZ84" s="280"/>
      <c r="FUA84" s="280"/>
      <c r="FUB84" s="280"/>
      <c r="FUC84" s="280"/>
      <c r="FUD84" s="280"/>
      <c r="FUE84" s="280"/>
      <c r="FUF84" s="280"/>
      <c r="FUG84" s="280"/>
      <c r="FUH84" s="280"/>
      <c r="FUI84" s="280"/>
      <c r="FUJ84" s="280"/>
      <c r="FUK84" s="280"/>
      <c r="FUL84" s="280"/>
      <c r="FUM84" s="280"/>
      <c r="FUN84" s="280"/>
      <c r="FUO84" s="280"/>
      <c r="FUP84" s="280"/>
      <c r="FUQ84" s="280"/>
      <c r="FUR84" s="280"/>
      <c r="FUS84" s="280"/>
      <c r="FUT84" s="280"/>
      <c r="FUU84" s="280"/>
      <c r="FUV84" s="280"/>
      <c r="FUW84" s="280"/>
      <c r="FUX84" s="280"/>
      <c r="FUY84" s="280"/>
      <c r="FUZ84" s="280"/>
      <c r="FVA84" s="280"/>
      <c r="FVB84" s="280"/>
      <c r="FVC84" s="280"/>
      <c r="FVD84" s="280"/>
      <c r="FVE84" s="280"/>
      <c r="FVF84" s="280"/>
      <c r="FVG84" s="280"/>
      <c r="FVH84" s="280"/>
      <c r="FVI84" s="280"/>
      <c r="FVJ84" s="280"/>
      <c r="FVK84" s="280"/>
      <c r="FVL84" s="280"/>
      <c r="FVM84" s="280"/>
      <c r="FVN84" s="280"/>
      <c r="FVO84" s="280"/>
      <c r="FVP84" s="280"/>
      <c r="FVQ84" s="280"/>
      <c r="FVR84" s="280"/>
      <c r="FVS84" s="280"/>
      <c r="FVT84" s="280"/>
      <c r="FVU84" s="280"/>
      <c r="FVV84" s="280"/>
      <c r="FVW84" s="280"/>
      <c r="FVX84" s="280"/>
      <c r="FVY84" s="280"/>
      <c r="FVZ84" s="280"/>
      <c r="FWA84" s="280"/>
      <c r="FWB84" s="280"/>
      <c r="FWC84" s="280"/>
      <c r="FWD84" s="280"/>
      <c r="FWE84" s="280"/>
      <c r="FWF84" s="280"/>
      <c r="FWG84" s="280"/>
      <c r="FWH84" s="280"/>
      <c r="FWI84" s="280"/>
      <c r="FWJ84" s="280"/>
      <c r="FWK84" s="280"/>
      <c r="FWL84" s="280"/>
      <c r="FWM84" s="280"/>
      <c r="FWN84" s="280"/>
      <c r="FWO84" s="280"/>
      <c r="FWP84" s="280"/>
      <c r="FWQ84" s="280"/>
      <c r="FWR84" s="280"/>
      <c r="FWS84" s="280"/>
      <c r="FWT84" s="280"/>
      <c r="FWU84" s="280"/>
      <c r="FWV84" s="280"/>
      <c r="FWW84" s="280"/>
      <c r="FWX84" s="280"/>
      <c r="FWY84" s="280"/>
      <c r="FWZ84" s="280"/>
      <c r="FXA84" s="280"/>
      <c r="FXB84" s="280"/>
      <c r="FXC84" s="280"/>
      <c r="FXD84" s="280"/>
      <c r="FXE84" s="280"/>
      <c r="FXF84" s="280"/>
      <c r="FXG84" s="280"/>
      <c r="FXH84" s="280"/>
      <c r="FXI84" s="280"/>
      <c r="FXJ84" s="280"/>
      <c r="FXK84" s="280"/>
      <c r="FXL84" s="280"/>
      <c r="FXM84" s="280"/>
      <c r="FXN84" s="280"/>
      <c r="FXO84" s="280"/>
      <c r="FXP84" s="280"/>
      <c r="FXQ84" s="280"/>
      <c r="FXR84" s="280"/>
      <c r="FXS84" s="280"/>
      <c r="FXT84" s="280"/>
      <c r="FXU84" s="280"/>
      <c r="FXV84" s="280"/>
      <c r="FXW84" s="280"/>
      <c r="FXX84" s="280"/>
      <c r="FXY84" s="280"/>
      <c r="FXZ84" s="280"/>
      <c r="FYA84" s="280"/>
      <c r="FYB84" s="280"/>
      <c r="FYC84" s="280"/>
      <c r="FYD84" s="280"/>
      <c r="FYE84" s="280"/>
      <c r="FYF84" s="280"/>
      <c r="FYG84" s="280"/>
      <c r="FYH84" s="280"/>
      <c r="FYI84" s="280"/>
      <c r="FYJ84" s="280"/>
      <c r="FYK84" s="280"/>
      <c r="FYL84" s="280"/>
      <c r="FYM84" s="280"/>
      <c r="FYN84" s="280"/>
      <c r="FYO84" s="280"/>
      <c r="FYP84" s="280"/>
      <c r="FYQ84" s="280"/>
      <c r="FYR84" s="280"/>
      <c r="FYS84" s="280"/>
      <c r="FYT84" s="280"/>
      <c r="FYU84" s="280"/>
      <c r="FYV84" s="280"/>
      <c r="FYW84" s="280"/>
      <c r="FYX84" s="280"/>
      <c r="FYY84" s="280"/>
      <c r="FYZ84" s="280"/>
      <c r="FZA84" s="280"/>
      <c r="FZB84" s="280"/>
      <c r="FZC84" s="280"/>
      <c r="FZD84" s="280"/>
      <c r="FZE84" s="280"/>
      <c r="FZF84" s="280"/>
      <c r="FZG84" s="280"/>
      <c r="FZH84" s="280"/>
      <c r="FZI84" s="280"/>
      <c r="FZJ84" s="280"/>
      <c r="FZK84" s="280"/>
      <c r="FZL84" s="280"/>
      <c r="FZM84" s="280"/>
      <c r="FZN84" s="280"/>
      <c r="FZO84" s="280"/>
      <c r="FZP84" s="280"/>
      <c r="FZQ84" s="280"/>
      <c r="FZR84" s="280"/>
      <c r="FZS84" s="280"/>
      <c r="FZT84" s="280"/>
      <c r="FZU84" s="280"/>
      <c r="FZV84" s="280"/>
      <c r="FZW84" s="280"/>
      <c r="FZX84" s="280"/>
      <c r="FZY84" s="280"/>
      <c r="FZZ84" s="280"/>
      <c r="GAA84" s="280"/>
      <c r="GAB84" s="280"/>
      <c r="GAC84" s="280"/>
      <c r="GAD84" s="280"/>
      <c r="GAE84" s="280"/>
      <c r="GAF84" s="280"/>
      <c r="GAG84" s="280"/>
      <c r="GAH84" s="280"/>
      <c r="GAI84" s="280"/>
      <c r="GAJ84" s="280"/>
      <c r="GAK84" s="280"/>
      <c r="GAL84" s="280"/>
      <c r="GAM84" s="280"/>
      <c r="GAN84" s="280"/>
      <c r="GAO84" s="280"/>
      <c r="GAP84" s="280"/>
      <c r="GAQ84" s="280"/>
      <c r="GAR84" s="280"/>
      <c r="GAS84" s="280"/>
      <c r="GAT84" s="280"/>
      <c r="GAU84" s="280"/>
      <c r="GAV84" s="280"/>
      <c r="GAW84" s="280"/>
      <c r="GAX84" s="280"/>
      <c r="GAY84" s="280"/>
      <c r="GAZ84" s="280"/>
      <c r="GBA84" s="280"/>
      <c r="GBB84" s="280"/>
      <c r="GBC84" s="280"/>
      <c r="GBD84" s="280"/>
      <c r="GBE84" s="280"/>
      <c r="GBF84" s="280"/>
      <c r="GBG84" s="280"/>
      <c r="GBH84" s="280"/>
      <c r="GBI84" s="280"/>
      <c r="GBJ84" s="280"/>
      <c r="GBK84" s="280"/>
      <c r="GBL84" s="280"/>
      <c r="GBM84" s="280"/>
      <c r="GBN84" s="280"/>
      <c r="GBO84" s="280"/>
      <c r="GBP84" s="280"/>
      <c r="GBQ84" s="280"/>
      <c r="GBR84" s="280"/>
      <c r="GBS84" s="280"/>
      <c r="GBT84" s="280"/>
      <c r="GBU84" s="280"/>
      <c r="GBV84" s="280"/>
      <c r="GBW84" s="280"/>
      <c r="GBX84" s="280"/>
      <c r="GBY84" s="280"/>
      <c r="GBZ84" s="280"/>
      <c r="GCA84" s="280"/>
      <c r="GCB84" s="280"/>
      <c r="GCC84" s="280"/>
      <c r="GCD84" s="280"/>
      <c r="GCE84" s="280"/>
      <c r="GCF84" s="280"/>
      <c r="GCG84" s="280"/>
      <c r="GCH84" s="280"/>
      <c r="GCI84" s="280"/>
      <c r="GCJ84" s="280"/>
      <c r="GCK84" s="280"/>
      <c r="GCL84" s="280"/>
      <c r="GCM84" s="280"/>
      <c r="GCN84" s="280"/>
      <c r="GCO84" s="280"/>
      <c r="GCP84" s="280"/>
      <c r="GCQ84" s="280"/>
      <c r="GCR84" s="280"/>
      <c r="GCS84" s="280"/>
      <c r="GCT84" s="280"/>
      <c r="GCU84" s="280"/>
      <c r="GCV84" s="280"/>
      <c r="GCW84" s="280"/>
      <c r="GCX84" s="280"/>
      <c r="GCY84" s="280"/>
      <c r="GCZ84" s="280"/>
      <c r="GDA84" s="280"/>
      <c r="GDB84" s="280"/>
      <c r="GDC84" s="280"/>
      <c r="GDD84" s="280"/>
      <c r="GDE84" s="280"/>
      <c r="GDF84" s="280"/>
      <c r="GDG84" s="280"/>
      <c r="GDH84" s="280"/>
      <c r="GDI84" s="280"/>
      <c r="GDJ84" s="280"/>
      <c r="GDK84" s="280"/>
      <c r="GDL84" s="280"/>
      <c r="GDM84" s="280"/>
      <c r="GDN84" s="280"/>
      <c r="GDO84" s="280"/>
      <c r="GDP84" s="280"/>
      <c r="GDQ84" s="280"/>
      <c r="GDR84" s="280"/>
      <c r="GDS84" s="280"/>
      <c r="GDT84" s="280"/>
      <c r="GDU84" s="280"/>
      <c r="GDV84" s="280"/>
      <c r="GDW84" s="280"/>
      <c r="GDX84" s="280"/>
      <c r="GDY84" s="280"/>
      <c r="GDZ84" s="280"/>
      <c r="GEA84" s="280"/>
      <c r="GEB84" s="280"/>
      <c r="GEC84" s="280"/>
      <c r="GED84" s="280"/>
      <c r="GEE84" s="280"/>
      <c r="GEF84" s="280"/>
      <c r="GEG84" s="280"/>
      <c r="GEH84" s="280"/>
      <c r="GEI84" s="280"/>
      <c r="GEJ84" s="280"/>
      <c r="GEK84" s="280"/>
      <c r="GEL84" s="280"/>
      <c r="GEM84" s="280"/>
      <c r="GEN84" s="280"/>
      <c r="GEO84" s="280"/>
      <c r="GEP84" s="280"/>
      <c r="GEQ84" s="280"/>
      <c r="GER84" s="280"/>
      <c r="GES84" s="280"/>
      <c r="GET84" s="280"/>
      <c r="GEU84" s="280"/>
      <c r="GEV84" s="280"/>
      <c r="GEW84" s="280"/>
      <c r="GEX84" s="280"/>
      <c r="GEY84" s="280"/>
      <c r="GEZ84" s="280"/>
      <c r="GFA84" s="280"/>
      <c r="GFB84" s="280"/>
      <c r="GFC84" s="280"/>
      <c r="GFD84" s="280"/>
      <c r="GFE84" s="280"/>
      <c r="GFF84" s="280"/>
      <c r="GFG84" s="280"/>
      <c r="GFH84" s="280"/>
      <c r="GFI84" s="280"/>
      <c r="GFJ84" s="280"/>
      <c r="GFK84" s="280"/>
      <c r="GFL84" s="280"/>
      <c r="GFM84" s="280"/>
      <c r="GFN84" s="280"/>
      <c r="GFO84" s="280"/>
      <c r="GFP84" s="280"/>
      <c r="GFQ84" s="280"/>
      <c r="GFR84" s="280"/>
      <c r="GFS84" s="280"/>
      <c r="GFT84" s="280"/>
      <c r="GFU84" s="280"/>
      <c r="GFV84" s="280"/>
      <c r="GFW84" s="280"/>
      <c r="GFX84" s="280"/>
      <c r="GFY84" s="280"/>
      <c r="GFZ84" s="280"/>
      <c r="GGA84" s="280"/>
      <c r="GGB84" s="280"/>
      <c r="GGC84" s="280"/>
      <c r="GGD84" s="280"/>
      <c r="GGE84" s="280"/>
      <c r="GGF84" s="280"/>
      <c r="GGG84" s="280"/>
      <c r="GGH84" s="280"/>
      <c r="GGI84" s="280"/>
      <c r="GGJ84" s="280"/>
      <c r="GGK84" s="280"/>
      <c r="GGL84" s="280"/>
      <c r="GGM84" s="280"/>
      <c r="GGN84" s="280"/>
      <c r="GGO84" s="280"/>
      <c r="GGP84" s="280"/>
      <c r="GGQ84" s="280"/>
      <c r="GGR84" s="280"/>
      <c r="GGS84" s="280"/>
      <c r="GGT84" s="280"/>
      <c r="GGU84" s="280"/>
      <c r="GGV84" s="280"/>
      <c r="GGW84" s="280"/>
      <c r="GGX84" s="280"/>
      <c r="GGY84" s="280"/>
      <c r="GGZ84" s="280"/>
      <c r="GHA84" s="280"/>
      <c r="GHB84" s="280"/>
      <c r="GHC84" s="280"/>
      <c r="GHD84" s="280"/>
      <c r="GHE84" s="280"/>
      <c r="GHF84" s="280"/>
      <c r="GHG84" s="280"/>
      <c r="GHH84" s="280"/>
      <c r="GHI84" s="280"/>
      <c r="GHJ84" s="280"/>
      <c r="GHK84" s="280"/>
      <c r="GHL84" s="280"/>
      <c r="GHM84" s="280"/>
      <c r="GHN84" s="280"/>
      <c r="GHO84" s="280"/>
      <c r="GHP84" s="280"/>
      <c r="GHQ84" s="280"/>
      <c r="GHR84" s="280"/>
      <c r="GHS84" s="280"/>
      <c r="GHT84" s="280"/>
      <c r="GHU84" s="280"/>
      <c r="GHV84" s="280"/>
      <c r="GHW84" s="280"/>
      <c r="GHX84" s="280"/>
      <c r="GHY84" s="280"/>
      <c r="GHZ84" s="280"/>
      <c r="GIA84" s="280"/>
      <c r="GIB84" s="280"/>
      <c r="GIC84" s="280"/>
      <c r="GID84" s="280"/>
      <c r="GIE84" s="280"/>
      <c r="GIF84" s="280"/>
      <c r="GIG84" s="280"/>
      <c r="GIH84" s="280"/>
      <c r="GII84" s="280"/>
      <c r="GIJ84" s="280"/>
      <c r="GIK84" s="280"/>
      <c r="GIL84" s="280"/>
      <c r="GIM84" s="280"/>
      <c r="GIN84" s="280"/>
      <c r="GIO84" s="280"/>
      <c r="GIP84" s="280"/>
      <c r="GIQ84" s="280"/>
      <c r="GIR84" s="280"/>
      <c r="GIS84" s="280"/>
      <c r="GIT84" s="280"/>
      <c r="GIU84" s="280"/>
      <c r="GIV84" s="280"/>
      <c r="GIW84" s="280"/>
      <c r="GIX84" s="280"/>
      <c r="GIY84" s="280"/>
      <c r="GIZ84" s="280"/>
      <c r="GJA84" s="280"/>
      <c r="GJB84" s="280"/>
      <c r="GJC84" s="280"/>
      <c r="GJD84" s="280"/>
      <c r="GJE84" s="280"/>
      <c r="GJF84" s="280"/>
      <c r="GJG84" s="280"/>
      <c r="GJH84" s="280"/>
      <c r="GJI84" s="280"/>
      <c r="GJJ84" s="280"/>
      <c r="GJK84" s="280"/>
      <c r="GJL84" s="280"/>
      <c r="GJM84" s="280"/>
      <c r="GJN84" s="280"/>
      <c r="GJO84" s="280"/>
      <c r="GJP84" s="280"/>
      <c r="GJQ84" s="280"/>
      <c r="GJR84" s="280"/>
      <c r="GJS84" s="280"/>
      <c r="GJT84" s="280"/>
      <c r="GJU84" s="280"/>
      <c r="GJV84" s="280"/>
      <c r="GJW84" s="280"/>
      <c r="GJX84" s="280"/>
      <c r="GJY84" s="280"/>
      <c r="GJZ84" s="280"/>
      <c r="GKA84" s="280"/>
      <c r="GKB84" s="280"/>
      <c r="GKC84" s="280"/>
      <c r="GKD84" s="280"/>
      <c r="GKE84" s="280"/>
      <c r="GKF84" s="280"/>
      <c r="GKG84" s="280"/>
      <c r="GKH84" s="280"/>
      <c r="GKI84" s="280"/>
      <c r="GKJ84" s="280"/>
      <c r="GKK84" s="280"/>
      <c r="GKL84" s="280"/>
      <c r="GKM84" s="280"/>
      <c r="GKN84" s="280"/>
      <c r="GKO84" s="280"/>
      <c r="GKP84" s="280"/>
      <c r="GKQ84" s="280"/>
      <c r="GKR84" s="280"/>
      <c r="GKS84" s="280"/>
      <c r="GKT84" s="280"/>
      <c r="GKU84" s="280"/>
      <c r="GKV84" s="280"/>
      <c r="GKW84" s="280"/>
      <c r="GKX84" s="280"/>
      <c r="GKY84" s="280"/>
      <c r="GKZ84" s="280"/>
      <c r="GLA84" s="280"/>
      <c r="GLB84" s="280"/>
      <c r="GLC84" s="280"/>
      <c r="GLD84" s="280"/>
      <c r="GLE84" s="280"/>
      <c r="GLF84" s="280"/>
      <c r="GLG84" s="280"/>
      <c r="GLH84" s="280"/>
      <c r="GLI84" s="280"/>
      <c r="GLJ84" s="280"/>
      <c r="GLK84" s="280"/>
      <c r="GLL84" s="280"/>
      <c r="GLM84" s="280"/>
      <c r="GLN84" s="280"/>
      <c r="GLO84" s="280"/>
      <c r="GLP84" s="280"/>
      <c r="GLQ84" s="280"/>
      <c r="GLR84" s="280"/>
      <c r="GLS84" s="280"/>
      <c r="GLT84" s="280"/>
      <c r="GLU84" s="280"/>
      <c r="GLV84" s="280"/>
      <c r="GLW84" s="280"/>
      <c r="GLX84" s="280"/>
      <c r="GLY84" s="280"/>
      <c r="GLZ84" s="280"/>
      <c r="GMA84" s="280"/>
      <c r="GMB84" s="280"/>
      <c r="GMC84" s="280"/>
      <c r="GMD84" s="280"/>
      <c r="GME84" s="280"/>
      <c r="GMF84" s="280"/>
      <c r="GMG84" s="280"/>
      <c r="GMH84" s="280"/>
      <c r="GMI84" s="280"/>
      <c r="GMJ84" s="280"/>
      <c r="GMK84" s="280"/>
      <c r="GML84" s="280"/>
      <c r="GMM84" s="280"/>
      <c r="GMN84" s="280"/>
      <c r="GMO84" s="280"/>
      <c r="GMP84" s="280"/>
      <c r="GMQ84" s="280"/>
      <c r="GMR84" s="280"/>
      <c r="GMS84" s="280"/>
      <c r="GMT84" s="280"/>
      <c r="GMU84" s="280"/>
      <c r="GMV84" s="280"/>
      <c r="GMW84" s="280"/>
      <c r="GMX84" s="280"/>
      <c r="GMY84" s="280"/>
      <c r="GMZ84" s="280"/>
      <c r="GNA84" s="280"/>
      <c r="GNB84" s="280"/>
      <c r="GNC84" s="280"/>
      <c r="GND84" s="280"/>
      <c r="GNE84" s="280"/>
      <c r="GNF84" s="280"/>
      <c r="GNG84" s="280"/>
      <c r="GNH84" s="280"/>
      <c r="GNI84" s="280"/>
      <c r="GNJ84" s="280"/>
      <c r="GNK84" s="280"/>
      <c r="GNL84" s="280"/>
      <c r="GNM84" s="280"/>
      <c r="GNN84" s="280"/>
      <c r="GNO84" s="280"/>
      <c r="GNP84" s="280"/>
      <c r="GNQ84" s="280"/>
      <c r="GNR84" s="280"/>
      <c r="GNS84" s="280"/>
      <c r="GNT84" s="280"/>
      <c r="GNU84" s="280"/>
      <c r="GNV84" s="280"/>
      <c r="GNW84" s="280"/>
      <c r="GNX84" s="280"/>
      <c r="GNY84" s="280"/>
      <c r="GNZ84" s="280"/>
      <c r="GOA84" s="280"/>
      <c r="GOB84" s="280"/>
      <c r="GOC84" s="280"/>
      <c r="GOD84" s="280"/>
      <c r="GOE84" s="280"/>
      <c r="GOF84" s="280"/>
      <c r="GOG84" s="280"/>
      <c r="GOH84" s="280"/>
      <c r="GOI84" s="280"/>
      <c r="GOJ84" s="280"/>
      <c r="GOK84" s="280"/>
      <c r="GOL84" s="280"/>
      <c r="GOM84" s="280"/>
      <c r="GON84" s="280"/>
      <c r="GOO84" s="280"/>
      <c r="GOP84" s="280"/>
      <c r="GOQ84" s="280"/>
      <c r="GOR84" s="280"/>
      <c r="GOS84" s="280"/>
      <c r="GOT84" s="280"/>
      <c r="GOU84" s="280"/>
      <c r="GOV84" s="280"/>
      <c r="GOW84" s="280"/>
      <c r="GOX84" s="280"/>
      <c r="GOY84" s="280"/>
      <c r="GOZ84" s="280"/>
      <c r="GPA84" s="280"/>
      <c r="GPB84" s="280"/>
      <c r="GPC84" s="280"/>
      <c r="GPD84" s="280"/>
      <c r="GPE84" s="280"/>
      <c r="GPF84" s="280"/>
      <c r="GPG84" s="280"/>
      <c r="GPH84" s="280"/>
      <c r="GPI84" s="280"/>
      <c r="GPJ84" s="280"/>
      <c r="GPK84" s="280"/>
      <c r="GPL84" s="280"/>
      <c r="GPM84" s="280"/>
      <c r="GPN84" s="280"/>
      <c r="GPO84" s="280"/>
      <c r="GPP84" s="280"/>
      <c r="GPQ84" s="280"/>
      <c r="GPR84" s="280"/>
      <c r="GPS84" s="280"/>
      <c r="GPT84" s="280"/>
      <c r="GPU84" s="280"/>
      <c r="GPV84" s="280"/>
      <c r="GPW84" s="280"/>
      <c r="GPX84" s="280"/>
      <c r="GPY84" s="280"/>
      <c r="GPZ84" s="280"/>
      <c r="GQA84" s="280"/>
      <c r="GQB84" s="280"/>
      <c r="GQC84" s="280"/>
      <c r="GQD84" s="280"/>
      <c r="GQE84" s="280"/>
      <c r="GQF84" s="280"/>
      <c r="GQG84" s="280"/>
      <c r="GQH84" s="280"/>
      <c r="GQI84" s="280"/>
      <c r="GQJ84" s="280"/>
      <c r="GQK84" s="280"/>
      <c r="GQL84" s="280"/>
      <c r="GQM84" s="280"/>
      <c r="GQN84" s="280"/>
      <c r="GQO84" s="280"/>
      <c r="GQP84" s="280"/>
      <c r="GQQ84" s="280"/>
      <c r="GQR84" s="280"/>
      <c r="GQS84" s="280"/>
      <c r="GQT84" s="280"/>
      <c r="GQU84" s="280"/>
      <c r="GQV84" s="280"/>
      <c r="GQW84" s="280"/>
      <c r="GQX84" s="280"/>
      <c r="GQY84" s="280"/>
      <c r="GQZ84" s="280"/>
      <c r="GRA84" s="280"/>
      <c r="GRB84" s="280"/>
      <c r="GRC84" s="280"/>
      <c r="GRD84" s="280"/>
      <c r="GRE84" s="280"/>
      <c r="GRF84" s="280"/>
      <c r="GRG84" s="280"/>
      <c r="GRH84" s="280"/>
      <c r="GRI84" s="280"/>
      <c r="GRJ84" s="280"/>
      <c r="GRK84" s="280"/>
      <c r="GRL84" s="280"/>
      <c r="GRM84" s="280"/>
      <c r="GRN84" s="280"/>
      <c r="GRO84" s="280"/>
      <c r="GRP84" s="280"/>
      <c r="GRQ84" s="280"/>
      <c r="GRR84" s="280"/>
      <c r="GRS84" s="280"/>
      <c r="GRT84" s="280"/>
      <c r="GRU84" s="280"/>
      <c r="GRV84" s="280"/>
      <c r="GRW84" s="280"/>
      <c r="GRX84" s="280"/>
      <c r="GRY84" s="280"/>
      <c r="GRZ84" s="280"/>
      <c r="GSA84" s="280"/>
      <c r="GSB84" s="280"/>
      <c r="GSC84" s="280"/>
      <c r="GSD84" s="280"/>
      <c r="GSE84" s="280"/>
      <c r="GSF84" s="280"/>
      <c r="GSG84" s="280"/>
      <c r="GSH84" s="280"/>
      <c r="GSI84" s="280"/>
      <c r="GSJ84" s="280"/>
      <c r="GSK84" s="280"/>
      <c r="GSL84" s="280"/>
      <c r="GSM84" s="280"/>
      <c r="GSN84" s="280"/>
      <c r="GSO84" s="280"/>
      <c r="GSP84" s="280"/>
      <c r="GSQ84" s="280"/>
      <c r="GSR84" s="280"/>
      <c r="GSS84" s="280"/>
      <c r="GST84" s="280"/>
      <c r="GSU84" s="280"/>
      <c r="GSV84" s="280"/>
      <c r="GSW84" s="280"/>
      <c r="GSX84" s="280"/>
      <c r="GSY84" s="280"/>
      <c r="GSZ84" s="280"/>
      <c r="GTA84" s="280"/>
      <c r="GTB84" s="280"/>
      <c r="GTC84" s="280"/>
      <c r="GTD84" s="280"/>
      <c r="GTE84" s="280"/>
      <c r="GTF84" s="280"/>
      <c r="GTG84" s="280"/>
      <c r="GTH84" s="280"/>
      <c r="GTI84" s="280"/>
      <c r="GTJ84" s="280"/>
      <c r="GTK84" s="280"/>
      <c r="GTL84" s="280"/>
      <c r="GTM84" s="280"/>
      <c r="GTN84" s="280"/>
      <c r="GTO84" s="280"/>
      <c r="GTP84" s="280"/>
      <c r="GTQ84" s="280"/>
      <c r="GTR84" s="280"/>
      <c r="GTS84" s="280"/>
      <c r="GTT84" s="280"/>
      <c r="GTU84" s="280"/>
      <c r="GTV84" s="280"/>
      <c r="GTW84" s="280"/>
      <c r="GTX84" s="280"/>
      <c r="GTY84" s="280"/>
      <c r="GTZ84" s="280"/>
      <c r="GUA84" s="280"/>
      <c r="GUB84" s="280"/>
      <c r="GUC84" s="280"/>
      <c r="GUD84" s="280"/>
      <c r="GUE84" s="280"/>
      <c r="GUF84" s="280"/>
      <c r="GUG84" s="280"/>
      <c r="GUH84" s="280"/>
      <c r="GUI84" s="280"/>
      <c r="GUJ84" s="280"/>
      <c r="GUK84" s="280"/>
      <c r="GUL84" s="280"/>
      <c r="GUM84" s="280"/>
      <c r="GUN84" s="280"/>
      <c r="GUO84" s="280"/>
      <c r="GUP84" s="280"/>
      <c r="GUQ84" s="280"/>
      <c r="GUR84" s="280"/>
      <c r="GUS84" s="280"/>
      <c r="GUT84" s="280"/>
      <c r="GUU84" s="280"/>
      <c r="GUV84" s="280"/>
      <c r="GUW84" s="280"/>
      <c r="GUX84" s="280"/>
      <c r="GUY84" s="280"/>
      <c r="GUZ84" s="280"/>
      <c r="GVA84" s="280"/>
      <c r="GVB84" s="280"/>
      <c r="GVC84" s="280"/>
      <c r="GVD84" s="280"/>
      <c r="GVE84" s="280"/>
      <c r="GVF84" s="280"/>
      <c r="GVG84" s="280"/>
      <c r="GVH84" s="280"/>
      <c r="GVI84" s="280"/>
      <c r="GVJ84" s="280"/>
      <c r="GVK84" s="280"/>
      <c r="GVL84" s="280"/>
      <c r="GVM84" s="280"/>
      <c r="GVN84" s="280"/>
      <c r="GVO84" s="280"/>
      <c r="GVP84" s="280"/>
      <c r="GVQ84" s="280"/>
      <c r="GVR84" s="280"/>
      <c r="GVS84" s="280"/>
      <c r="GVT84" s="280"/>
      <c r="GVU84" s="280"/>
      <c r="GVV84" s="280"/>
      <c r="GVW84" s="280"/>
      <c r="GVX84" s="280"/>
      <c r="GVY84" s="280"/>
      <c r="GVZ84" s="280"/>
      <c r="GWA84" s="280"/>
      <c r="GWB84" s="280"/>
      <c r="GWC84" s="280"/>
      <c r="GWD84" s="280"/>
      <c r="GWE84" s="280"/>
      <c r="GWF84" s="280"/>
      <c r="GWG84" s="280"/>
      <c r="GWH84" s="280"/>
      <c r="GWI84" s="280"/>
      <c r="GWJ84" s="280"/>
      <c r="GWK84" s="280"/>
      <c r="GWL84" s="280"/>
      <c r="GWM84" s="280"/>
      <c r="GWN84" s="280"/>
      <c r="GWO84" s="280"/>
      <c r="GWP84" s="280"/>
      <c r="GWQ84" s="280"/>
      <c r="GWR84" s="280"/>
      <c r="GWS84" s="280"/>
      <c r="GWT84" s="280"/>
      <c r="GWU84" s="280"/>
      <c r="GWV84" s="280"/>
      <c r="GWW84" s="280"/>
      <c r="GWX84" s="280"/>
      <c r="GWY84" s="280"/>
      <c r="GWZ84" s="280"/>
      <c r="GXA84" s="280"/>
      <c r="GXB84" s="280"/>
      <c r="GXC84" s="280"/>
      <c r="GXD84" s="280"/>
      <c r="GXE84" s="280"/>
      <c r="GXF84" s="280"/>
      <c r="GXG84" s="280"/>
      <c r="GXH84" s="280"/>
      <c r="GXI84" s="280"/>
      <c r="GXJ84" s="280"/>
      <c r="GXK84" s="280"/>
      <c r="GXL84" s="280"/>
      <c r="GXM84" s="280"/>
      <c r="GXN84" s="280"/>
      <c r="GXO84" s="280"/>
      <c r="GXP84" s="280"/>
      <c r="GXQ84" s="280"/>
      <c r="GXR84" s="280"/>
      <c r="GXS84" s="280"/>
      <c r="GXT84" s="280"/>
      <c r="GXU84" s="280"/>
      <c r="GXV84" s="280"/>
      <c r="GXW84" s="280"/>
      <c r="GXX84" s="280"/>
      <c r="GXY84" s="280"/>
      <c r="GXZ84" s="280"/>
      <c r="GYA84" s="280"/>
      <c r="GYB84" s="280"/>
      <c r="GYC84" s="280"/>
      <c r="GYD84" s="280"/>
      <c r="GYE84" s="280"/>
      <c r="GYF84" s="280"/>
      <c r="GYG84" s="280"/>
      <c r="GYH84" s="280"/>
      <c r="GYI84" s="280"/>
      <c r="GYJ84" s="280"/>
      <c r="GYK84" s="280"/>
      <c r="GYL84" s="280"/>
      <c r="GYM84" s="280"/>
      <c r="GYN84" s="280"/>
      <c r="GYO84" s="280"/>
      <c r="GYP84" s="280"/>
      <c r="GYQ84" s="280"/>
      <c r="GYR84" s="280"/>
      <c r="GYS84" s="280"/>
      <c r="GYT84" s="280"/>
      <c r="GYU84" s="280"/>
      <c r="GYV84" s="280"/>
      <c r="GYW84" s="280"/>
      <c r="GYX84" s="280"/>
      <c r="GYY84" s="280"/>
      <c r="GYZ84" s="280"/>
      <c r="GZA84" s="280"/>
      <c r="GZB84" s="280"/>
      <c r="GZC84" s="280"/>
      <c r="GZD84" s="280"/>
      <c r="GZE84" s="280"/>
      <c r="GZF84" s="280"/>
      <c r="GZG84" s="280"/>
      <c r="GZH84" s="280"/>
      <c r="GZI84" s="280"/>
      <c r="GZJ84" s="280"/>
      <c r="GZK84" s="280"/>
      <c r="GZL84" s="280"/>
      <c r="GZM84" s="280"/>
      <c r="GZN84" s="280"/>
      <c r="GZO84" s="280"/>
      <c r="GZP84" s="280"/>
      <c r="GZQ84" s="280"/>
      <c r="GZR84" s="280"/>
      <c r="GZS84" s="280"/>
      <c r="GZT84" s="280"/>
      <c r="GZU84" s="280"/>
      <c r="GZV84" s="280"/>
      <c r="GZW84" s="280"/>
      <c r="GZX84" s="280"/>
      <c r="GZY84" s="280"/>
      <c r="GZZ84" s="280"/>
      <c r="HAA84" s="280"/>
      <c r="HAB84" s="280"/>
      <c r="HAC84" s="280"/>
      <c r="HAD84" s="280"/>
      <c r="HAE84" s="280"/>
      <c r="HAF84" s="280"/>
      <c r="HAG84" s="280"/>
      <c r="HAH84" s="280"/>
      <c r="HAI84" s="280"/>
      <c r="HAJ84" s="280"/>
      <c r="HAK84" s="280"/>
      <c r="HAL84" s="280"/>
      <c r="HAM84" s="280"/>
      <c r="HAN84" s="280"/>
      <c r="HAO84" s="280"/>
      <c r="HAP84" s="280"/>
      <c r="HAQ84" s="280"/>
      <c r="HAR84" s="280"/>
      <c r="HAS84" s="280"/>
      <c r="HAT84" s="280"/>
      <c r="HAU84" s="280"/>
      <c r="HAV84" s="280"/>
      <c r="HAW84" s="280"/>
      <c r="HAX84" s="280"/>
      <c r="HAY84" s="280"/>
      <c r="HAZ84" s="280"/>
      <c r="HBA84" s="280"/>
      <c r="HBB84" s="280"/>
      <c r="HBC84" s="280"/>
      <c r="HBD84" s="280"/>
      <c r="HBE84" s="280"/>
      <c r="HBF84" s="280"/>
      <c r="HBG84" s="280"/>
      <c r="HBH84" s="280"/>
      <c r="HBI84" s="280"/>
      <c r="HBJ84" s="280"/>
      <c r="HBK84" s="280"/>
      <c r="HBL84" s="280"/>
      <c r="HBM84" s="280"/>
      <c r="HBN84" s="280"/>
      <c r="HBO84" s="280"/>
      <c r="HBP84" s="280"/>
      <c r="HBQ84" s="280"/>
      <c r="HBR84" s="280"/>
      <c r="HBS84" s="280"/>
      <c r="HBT84" s="280"/>
      <c r="HBU84" s="280"/>
      <c r="HBV84" s="280"/>
      <c r="HBW84" s="280"/>
      <c r="HBX84" s="280"/>
      <c r="HBY84" s="280"/>
      <c r="HBZ84" s="280"/>
      <c r="HCA84" s="280"/>
      <c r="HCB84" s="280"/>
      <c r="HCC84" s="280"/>
      <c r="HCD84" s="280"/>
      <c r="HCE84" s="280"/>
      <c r="HCF84" s="280"/>
      <c r="HCG84" s="280"/>
      <c r="HCH84" s="280"/>
      <c r="HCI84" s="280"/>
      <c r="HCJ84" s="280"/>
      <c r="HCK84" s="280"/>
      <c r="HCL84" s="280"/>
      <c r="HCM84" s="280"/>
      <c r="HCN84" s="280"/>
      <c r="HCO84" s="280"/>
      <c r="HCP84" s="280"/>
      <c r="HCQ84" s="280"/>
      <c r="HCR84" s="280"/>
      <c r="HCS84" s="280"/>
      <c r="HCT84" s="280"/>
      <c r="HCU84" s="280"/>
      <c r="HCV84" s="280"/>
      <c r="HCW84" s="280"/>
      <c r="HCX84" s="280"/>
      <c r="HCY84" s="280"/>
      <c r="HCZ84" s="280"/>
      <c r="HDA84" s="280"/>
      <c r="HDB84" s="280"/>
      <c r="HDC84" s="280"/>
      <c r="HDD84" s="280"/>
      <c r="HDE84" s="280"/>
      <c r="HDF84" s="280"/>
      <c r="HDG84" s="280"/>
      <c r="HDH84" s="280"/>
      <c r="HDI84" s="280"/>
      <c r="HDJ84" s="280"/>
      <c r="HDK84" s="280"/>
      <c r="HDL84" s="280"/>
      <c r="HDM84" s="280"/>
      <c r="HDN84" s="280"/>
      <c r="HDO84" s="280"/>
      <c r="HDP84" s="280"/>
      <c r="HDQ84" s="280"/>
      <c r="HDR84" s="280"/>
      <c r="HDS84" s="280"/>
      <c r="HDT84" s="280"/>
      <c r="HDU84" s="280"/>
      <c r="HDV84" s="280"/>
      <c r="HDW84" s="280"/>
      <c r="HDX84" s="280"/>
      <c r="HDY84" s="280"/>
      <c r="HDZ84" s="280"/>
      <c r="HEA84" s="280"/>
      <c r="HEB84" s="280"/>
      <c r="HEC84" s="280"/>
      <c r="HED84" s="280"/>
      <c r="HEE84" s="280"/>
      <c r="HEF84" s="280"/>
      <c r="HEG84" s="280"/>
      <c r="HEH84" s="280"/>
      <c r="HEI84" s="280"/>
      <c r="HEJ84" s="280"/>
      <c r="HEK84" s="280"/>
      <c r="HEL84" s="280"/>
      <c r="HEM84" s="280"/>
      <c r="HEN84" s="280"/>
      <c r="HEO84" s="280"/>
      <c r="HEP84" s="280"/>
      <c r="HEQ84" s="280"/>
      <c r="HER84" s="280"/>
      <c r="HES84" s="280"/>
      <c r="HET84" s="280"/>
      <c r="HEU84" s="280"/>
      <c r="HEV84" s="280"/>
      <c r="HEW84" s="280"/>
      <c r="HEX84" s="280"/>
      <c r="HEY84" s="280"/>
      <c r="HEZ84" s="280"/>
      <c r="HFA84" s="280"/>
      <c r="HFB84" s="280"/>
      <c r="HFC84" s="280"/>
      <c r="HFD84" s="280"/>
      <c r="HFE84" s="280"/>
      <c r="HFF84" s="280"/>
      <c r="HFG84" s="280"/>
      <c r="HFH84" s="280"/>
      <c r="HFI84" s="280"/>
      <c r="HFJ84" s="280"/>
      <c r="HFK84" s="280"/>
      <c r="HFL84" s="280"/>
      <c r="HFM84" s="280"/>
      <c r="HFN84" s="280"/>
      <c r="HFO84" s="280"/>
      <c r="HFP84" s="280"/>
      <c r="HFQ84" s="280"/>
      <c r="HFR84" s="280"/>
      <c r="HFS84" s="280"/>
      <c r="HFT84" s="280"/>
      <c r="HFU84" s="280"/>
      <c r="HFV84" s="280"/>
      <c r="HFW84" s="280"/>
      <c r="HFX84" s="280"/>
      <c r="HFY84" s="280"/>
      <c r="HFZ84" s="280"/>
      <c r="HGA84" s="280"/>
      <c r="HGB84" s="280"/>
      <c r="HGC84" s="280"/>
      <c r="HGD84" s="280"/>
      <c r="HGE84" s="280"/>
      <c r="HGF84" s="280"/>
      <c r="HGG84" s="280"/>
      <c r="HGH84" s="280"/>
      <c r="HGI84" s="280"/>
      <c r="HGJ84" s="280"/>
      <c r="HGK84" s="280"/>
      <c r="HGL84" s="280"/>
      <c r="HGM84" s="280"/>
      <c r="HGN84" s="280"/>
      <c r="HGO84" s="280"/>
      <c r="HGP84" s="280"/>
      <c r="HGQ84" s="280"/>
      <c r="HGR84" s="280"/>
      <c r="HGS84" s="280"/>
      <c r="HGT84" s="280"/>
      <c r="HGU84" s="280"/>
      <c r="HGV84" s="280"/>
      <c r="HGW84" s="280"/>
      <c r="HGX84" s="280"/>
      <c r="HGY84" s="280"/>
      <c r="HGZ84" s="280"/>
      <c r="HHA84" s="280"/>
      <c r="HHB84" s="280"/>
      <c r="HHC84" s="280"/>
      <c r="HHD84" s="280"/>
      <c r="HHE84" s="280"/>
      <c r="HHF84" s="280"/>
      <c r="HHG84" s="280"/>
      <c r="HHH84" s="280"/>
      <c r="HHI84" s="280"/>
      <c r="HHJ84" s="280"/>
      <c r="HHK84" s="280"/>
      <c r="HHL84" s="280"/>
      <c r="HHM84" s="280"/>
      <c r="HHN84" s="280"/>
      <c r="HHO84" s="280"/>
      <c r="HHP84" s="280"/>
      <c r="HHQ84" s="280"/>
      <c r="HHR84" s="280"/>
      <c r="HHS84" s="280"/>
      <c r="HHT84" s="280"/>
      <c r="HHU84" s="280"/>
      <c r="HHV84" s="280"/>
      <c r="HHW84" s="280"/>
      <c r="HHX84" s="280"/>
      <c r="HHY84" s="280"/>
      <c r="HHZ84" s="280"/>
      <c r="HIA84" s="280"/>
      <c r="HIB84" s="280"/>
      <c r="HIC84" s="280"/>
      <c r="HID84" s="280"/>
      <c r="HIE84" s="280"/>
      <c r="HIF84" s="280"/>
      <c r="HIG84" s="280"/>
      <c r="HIH84" s="280"/>
      <c r="HII84" s="280"/>
      <c r="HIJ84" s="280"/>
      <c r="HIK84" s="280"/>
      <c r="HIL84" s="280"/>
      <c r="HIM84" s="280"/>
      <c r="HIN84" s="280"/>
      <c r="HIO84" s="280"/>
      <c r="HIP84" s="280"/>
      <c r="HIQ84" s="280"/>
      <c r="HIR84" s="280"/>
      <c r="HIS84" s="280"/>
      <c r="HIT84" s="280"/>
      <c r="HIU84" s="280"/>
      <c r="HIV84" s="280"/>
      <c r="HIW84" s="280"/>
      <c r="HIX84" s="280"/>
      <c r="HIY84" s="280"/>
      <c r="HIZ84" s="280"/>
      <c r="HJA84" s="280"/>
      <c r="HJB84" s="280"/>
      <c r="HJC84" s="280"/>
      <c r="HJD84" s="280"/>
      <c r="HJE84" s="280"/>
      <c r="HJF84" s="280"/>
      <c r="HJG84" s="280"/>
      <c r="HJH84" s="280"/>
      <c r="HJI84" s="280"/>
      <c r="HJJ84" s="280"/>
      <c r="HJK84" s="280"/>
      <c r="HJL84" s="280"/>
      <c r="HJM84" s="280"/>
      <c r="HJN84" s="280"/>
      <c r="HJO84" s="280"/>
      <c r="HJP84" s="280"/>
      <c r="HJQ84" s="280"/>
      <c r="HJR84" s="280"/>
      <c r="HJS84" s="280"/>
      <c r="HJT84" s="280"/>
      <c r="HJU84" s="280"/>
      <c r="HJV84" s="280"/>
      <c r="HJW84" s="280"/>
      <c r="HJX84" s="280"/>
      <c r="HJY84" s="280"/>
      <c r="HJZ84" s="280"/>
      <c r="HKA84" s="280"/>
      <c r="HKB84" s="280"/>
      <c r="HKC84" s="280"/>
      <c r="HKD84" s="280"/>
      <c r="HKE84" s="280"/>
      <c r="HKF84" s="280"/>
      <c r="HKG84" s="280"/>
      <c r="HKH84" s="280"/>
      <c r="HKI84" s="280"/>
      <c r="HKJ84" s="280"/>
      <c r="HKK84" s="280"/>
      <c r="HKL84" s="280"/>
      <c r="HKM84" s="280"/>
      <c r="HKN84" s="280"/>
      <c r="HKO84" s="280"/>
      <c r="HKP84" s="280"/>
      <c r="HKQ84" s="280"/>
      <c r="HKR84" s="280"/>
      <c r="HKS84" s="280"/>
      <c r="HKT84" s="280"/>
      <c r="HKU84" s="280"/>
      <c r="HKV84" s="280"/>
      <c r="HKW84" s="280"/>
      <c r="HKX84" s="280"/>
      <c r="HKY84" s="280"/>
      <c r="HKZ84" s="280"/>
      <c r="HLA84" s="280"/>
      <c r="HLB84" s="280"/>
      <c r="HLC84" s="280"/>
      <c r="HLD84" s="280"/>
      <c r="HLE84" s="280"/>
      <c r="HLF84" s="280"/>
      <c r="HLG84" s="280"/>
      <c r="HLH84" s="280"/>
      <c r="HLI84" s="280"/>
      <c r="HLJ84" s="280"/>
      <c r="HLK84" s="280"/>
      <c r="HLL84" s="280"/>
      <c r="HLM84" s="280"/>
      <c r="HLN84" s="280"/>
      <c r="HLO84" s="280"/>
      <c r="HLP84" s="280"/>
      <c r="HLQ84" s="280"/>
      <c r="HLR84" s="280"/>
      <c r="HLS84" s="280"/>
      <c r="HLT84" s="280"/>
      <c r="HLU84" s="280"/>
      <c r="HLV84" s="280"/>
      <c r="HLW84" s="280"/>
      <c r="HLX84" s="280"/>
      <c r="HLY84" s="280"/>
      <c r="HLZ84" s="280"/>
      <c r="HMA84" s="280"/>
      <c r="HMB84" s="280"/>
      <c r="HMC84" s="280"/>
      <c r="HMD84" s="280"/>
      <c r="HME84" s="280"/>
      <c r="HMF84" s="280"/>
      <c r="HMG84" s="280"/>
      <c r="HMH84" s="280"/>
      <c r="HMI84" s="280"/>
      <c r="HMJ84" s="280"/>
      <c r="HMK84" s="280"/>
      <c r="HML84" s="280"/>
      <c r="HMM84" s="280"/>
      <c r="HMN84" s="280"/>
      <c r="HMO84" s="280"/>
      <c r="HMP84" s="280"/>
      <c r="HMQ84" s="280"/>
      <c r="HMR84" s="280"/>
      <c r="HMS84" s="280"/>
      <c r="HMT84" s="280"/>
      <c r="HMU84" s="280"/>
      <c r="HMV84" s="280"/>
      <c r="HMW84" s="280"/>
      <c r="HMX84" s="280"/>
      <c r="HMY84" s="280"/>
      <c r="HMZ84" s="280"/>
      <c r="HNA84" s="280"/>
      <c r="HNB84" s="280"/>
      <c r="HNC84" s="280"/>
      <c r="HND84" s="280"/>
      <c r="HNE84" s="280"/>
      <c r="HNF84" s="280"/>
      <c r="HNG84" s="280"/>
      <c r="HNH84" s="280"/>
      <c r="HNI84" s="280"/>
      <c r="HNJ84" s="280"/>
      <c r="HNK84" s="280"/>
      <c r="HNL84" s="280"/>
      <c r="HNM84" s="280"/>
      <c r="HNN84" s="280"/>
      <c r="HNO84" s="280"/>
      <c r="HNP84" s="280"/>
      <c r="HNQ84" s="280"/>
      <c r="HNR84" s="280"/>
      <c r="HNS84" s="280"/>
      <c r="HNT84" s="280"/>
      <c r="HNU84" s="280"/>
      <c r="HNV84" s="280"/>
      <c r="HNW84" s="280"/>
      <c r="HNX84" s="280"/>
      <c r="HNY84" s="280"/>
      <c r="HNZ84" s="280"/>
      <c r="HOA84" s="280"/>
      <c r="HOB84" s="280"/>
      <c r="HOC84" s="280"/>
      <c r="HOD84" s="280"/>
      <c r="HOE84" s="280"/>
      <c r="HOF84" s="280"/>
      <c r="HOG84" s="280"/>
      <c r="HOH84" s="280"/>
      <c r="HOI84" s="280"/>
      <c r="HOJ84" s="280"/>
      <c r="HOK84" s="280"/>
      <c r="HOL84" s="280"/>
      <c r="HOM84" s="280"/>
      <c r="HON84" s="280"/>
      <c r="HOO84" s="280"/>
      <c r="HOP84" s="280"/>
      <c r="HOQ84" s="280"/>
      <c r="HOR84" s="280"/>
      <c r="HOS84" s="280"/>
      <c r="HOT84" s="280"/>
      <c r="HOU84" s="280"/>
      <c r="HOV84" s="280"/>
      <c r="HOW84" s="280"/>
      <c r="HOX84" s="280"/>
      <c r="HOY84" s="280"/>
      <c r="HOZ84" s="280"/>
      <c r="HPA84" s="280"/>
      <c r="HPB84" s="280"/>
      <c r="HPC84" s="280"/>
      <c r="HPD84" s="280"/>
      <c r="HPE84" s="280"/>
      <c r="HPF84" s="280"/>
      <c r="HPG84" s="280"/>
      <c r="HPH84" s="280"/>
      <c r="HPI84" s="280"/>
      <c r="HPJ84" s="280"/>
      <c r="HPK84" s="280"/>
      <c r="HPL84" s="280"/>
      <c r="HPM84" s="280"/>
      <c r="HPN84" s="280"/>
      <c r="HPO84" s="280"/>
      <c r="HPP84" s="280"/>
      <c r="HPQ84" s="280"/>
      <c r="HPR84" s="280"/>
      <c r="HPS84" s="280"/>
      <c r="HPT84" s="280"/>
      <c r="HPU84" s="280"/>
      <c r="HPV84" s="280"/>
      <c r="HPW84" s="280"/>
      <c r="HPX84" s="280"/>
      <c r="HPY84" s="280"/>
      <c r="HPZ84" s="280"/>
      <c r="HQA84" s="280"/>
      <c r="HQB84" s="280"/>
      <c r="HQC84" s="280"/>
      <c r="HQD84" s="280"/>
      <c r="HQE84" s="280"/>
      <c r="HQF84" s="280"/>
      <c r="HQG84" s="280"/>
      <c r="HQH84" s="280"/>
      <c r="HQI84" s="280"/>
      <c r="HQJ84" s="280"/>
      <c r="HQK84" s="280"/>
      <c r="HQL84" s="280"/>
      <c r="HQM84" s="280"/>
      <c r="HQN84" s="280"/>
      <c r="HQO84" s="280"/>
      <c r="HQP84" s="280"/>
      <c r="HQQ84" s="280"/>
      <c r="HQR84" s="280"/>
      <c r="HQS84" s="280"/>
      <c r="HQT84" s="280"/>
      <c r="HQU84" s="280"/>
      <c r="HQV84" s="280"/>
      <c r="HQW84" s="280"/>
      <c r="HQX84" s="280"/>
      <c r="HQY84" s="280"/>
      <c r="HQZ84" s="280"/>
      <c r="HRA84" s="280"/>
      <c r="HRB84" s="280"/>
      <c r="HRC84" s="280"/>
      <c r="HRD84" s="280"/>
      <c r="HRE84" s="280"/>
      <c r="HRF84" s="280"/>
      <c r="HRG84" s="280"/>
      <c r="HRH84" s="280"/>
      <c r="HRI84" s="280"/>
      <c r="HRJ84" s="280"/>
      <c r="HRK84" s="280"/>
      <c r="HRL84" s="280"/>
      <c r="HRM84" s="280"/>
      <c r="HRN84" s="280"/>
      <c r="HRO84" s="280"/>
      <c r="HRP84" s="280"/>
      <c r="HRQ84" s="280"/>
      <c r="HRR84" s="280"/>
      <c r="HRS84" s="280"/>
      <c r="HRT84" s="280"/>
      <c r="HRU84" s="280"/>
      <c r="HRV84" s="280"/>
      <c r="HRW84" s="280"/>
      <c r="HRX84" s="280"/>
      <c r="HRY84" s="280"/>
      <c r="HRZ84" s="280"/>
      <c r="HSA84" s="280"/>
      <c r="HSB84" s="280"/>
      <c r="HSC84" s="280"/>
      <c r="HSD84" s="280"/>
      <c r="HSE84" s="280"/>
      <c r="HSF84" s="280"/>
      <c r="HSG84" s="280"/>
      <c r="HSH84" s="280"/>
      <c r="HSI84" s="280"/>
      <c r="HSJ84" s="280"/>
      <c r="HSK84" s="280"/>
      <c r="HSL84" s="280"/>
      <c r="HSM84" s="280"/>
      <c r="HSN84" s="280"/>
      <c r="HSO84" s="280"/>
      <c r="HSP84" s="280"/>
      <c r="HSQ84" s="280"/>
      <c r="HSR84" s="280"/>
      <c r="HSS84" s="280"/>
      <c r="HST84" s="280"/>
      <c r="HSU84" s="280"/>
      <c r="HSV84" s="280"/>
      <c r="HSW84" s="280"/>
      <c r="HSX84" s="280"/>
      <c r="HSY84" s="280"/>
      <c r="HSZ84" s="280"/>
      <c r="HTA84" s="280"/>
      <c r="HTB84" s="280"/>
      <c r="HTC84" s="280"/>
      <c r="HTD84" s="280"/>
      <c r="HTE84" s="280"/>
      <c r="HTF84" s="280"/>
      <c r="HTG84" s="280"/>
      <c r="HTH84" s="280"/>
      <c r="HTI84" s="280"/>
      <c r="HTJ84" s="280"/>
      <c r="HTK84" s="280"/>
      <c r="HTL84" s="280"/>
      <c r="HTM84" s="280"/>
      <c r="HTN84" s="280"/>
      <c r="HTO84" s="280"/>
      <c r="HTP84" s="280"/>
      <c r="HTQ84" s="280"/>
      <c r="HTR84" s="280"/>
      <c r="HTS84" s="280"/>
      <c r="HTT84" s="280"/>
      <c r="HTU84" s="280"/>
      <c r="HTV84" s="280"/>
      <c r="HTW84" s="280"/>
      <c r="HTX84" s="280"/>
      <c r="HTY84" s="280"/>
      <c r="HTZ84" s="280"/>
      <c r="HUA84" s="280"/>
      <c r="HUB84" s="280"/>
      <c r="HUC84" s="280"/>
      <c r="HUD84" s="280"/>
      <c r="HUE84" s="280"/>
      <c r="HUF84" s="280"/>
      <c r="HUG84" s="280"/>
      <c r="HUH84" s="280"/>
      <c r="HUI84" s="280"/>
      <c r="HUJ84" s="280"/>
      <c r="HUK84" s="280"/>
      <c r="HUL84" s="280"/>
      <c r="HUM84" s="280"/>
      <c r="HUN84" s="280"/>
      <c r="HUO84" s="280"/>
      <c r="HUP84" s="280"/>
      <c r="HUQ84" s="280"/>
      <c r="HUR84" s="280"/>
      <c r="HUS84" s="280"/>
      <c r="HUT84" s="280"/>
      <c r="HUU84" s="280"/>
      <c r="HUV84" s="280"/>
      <c r="HUW84" s="280"/>
      <c r="HUX84" s="280"/>
      <c r="HUY84" s="280"/>
      <c r="HUZ84" s="280"/>
      <c r="HVA84" s="280"/>
      <c r="HVB84" s="280"/>
      <c r="HVC84" s="280"/>
      <c r="HVD84" s="280"/>
      <c r="HVE84" s="280"/>
      <c r="HVF84" s="280"/>
      <c r="HVG84" s="280"/>
      <c r="HVH84" s="280"/>
      <c r="HVI84" s="280"/>
      <c r="HVJ84" s="280"/>
      <c r="HVK84" s="280"/>
      <c r="HVL84" s="280"/>
      <c r="HVM84" s="280"/>
      <c r="HVN84" s="280"/>
      <c r="HVO84" s="280"/>
      <c r="HVP84" s="280"/>
      <c r="HVQ84" s="280"/>
      <c r="HVR84" s="280"/>
      <c r="HVS84" s="280"/>
      <c r="HVT84" s="280"/>
      <c r="HVU84" s="280"/>
      <c r="HVV84" s="280"/>
      <c r="HVW84" s="280"/>
      <c r="HVX84" s="280"/>
      <c r="HVY84" s="280"/>
      <c r="HVZ84" s="280"/>
      <c r="HWA84" s="280"/>
      <c r="HWB84" s="280"/>
      <c r="HWC84" s="280"/>
      <c r="HWD84" s="280"/>
      <c r="HWE84" s="280"/>
      <c r="HWF84" s="280"/>
      <c r="HWG84" s="280"/>
      <c r="HWH84" s="280"/>
      <c r="HWI84" s="280"/>
      <c r="HWJ84" s="280"/>
      <c r="HWK84" s="280"/>
      <c r="HWL84" s="280"/>
      <c r="HWM84" s="280"/>
      <c r="HWN84" s="280"/>
      <c r="HWO84" s="280"/>
      <c r="HWP84" s="280"/>
      <c r="HWQ84" s="280"/>
      <c r="HWR84" s="280"/>
      <c r="HWS84" s="280"/>
      <c r="HWT84" s="280"/>
      <c r="HWU84" s="280"/>
      <c r="HWV84" s="280"/>
      <c r="HWW84" s="280"/>
      <c r="HWX84" s="280"/>
      <c r="HWY84" s="280"/>
      <c r="HWZ84" s="280"/>
      <c r="HXA84" s="280"/>
      <c r="HXB84" s="280"/>
      <c r="HXC84" s="280"/>
      <c r="HXD84" s="280"/>
      <c r="HXE84" s="280"/>
      <c r="HXF84" s="280"/>
      <c r="HXG84" s="280"/>
      <c r="HXH84" s="280"/>
      <c r="HXI84" s="280"/>
      <c r="HXJ84" s="280"/>
      <c r="HXK84" s="280"/>
      <c r="HXL84" s="280"/>
      <c r="HXM84" s="280"/>
      <c r="HXN84" s="280"/>
      <c r="HXO84" s="280"/>
      <c r="HXP84" s="280"/>
      <c r="HXQ84" s="280"/>
      <c r="HXR84" s="280"/>
      <c r="HXS84" s="280"/>
      <c r="HXT84" s="280"/>
      <c r="HXU84" s="280"/>
      <c r="HXV84" s="280"/>
      <c r="HXW84" s="280"/>
      <c r="HXX84" s="280"/>
      <c r="HXY84" s="280"/>
      <c r="HXZ84" s="280"/>
      <c r="HYA84" s="280"/>
      <c r="HYB84" s="280"/>
      <c r="HYC84" s="280"/>
      <c r="HYD84" s="280"/>
      <c r="HYE84" s="280"/>
      <c r="HYF84" s="280"/>
      <c r="HYG84" s="280"/>
      <c r="HYH84" s="280"/>
      <c r="HYI84" s="280"/>
      <c r="HYJ84" s="280"/>
      <c r="HYK84" s="280"/>
      <c r="HYL84" s="280"/>
      <c r="HYM84" s="280"/>
      <c r="HYN84" s="280"/>
      <c r="HYO84" s="280"/>
      <c r="HYP84" s="280"/>
      <c r="HYQ84" s="280"/>
      <c r="HYR84" s="280"/>
      <c r="HYS84" s="280"/>
      <c r="HYT84" s="280"/>
      <c r="HYU84" s="280"/>
      <c r="HYV84" s="280"/>
      <c r="HYW84" s="280"/>
      <c r="HYX84" s="280"/>
      <c r="HYY84" s="280"/>
      <c r="HYZ84" s="280"/>
      <c r="HZA84" s="280"/>
      <c r="HZB84" s="280"/>
      <c r="HZC84" s="280"/>
      <c r="HZD84" s="280"/>
      <c r="HZE84" s="280"/>
      <c r="HZF84" s="280"/>
      <c r="HZG84" s="280"/>
      <c r="HZH84" s="280"/>
      <c r="HZI84" s="280"/>
      <c r="HZJ84" s="280"/>
      <c r="HZK84" s="280"/>
      <c r="HZL84" s="280"/>
      <c r="HZM84" s="280"/>
      <c r="HZN84" s="280"/>
      <c r="HZO84" s="280"/>
      <c r="HZP84" s="280"/>
      <c r="HZQ84" s="280"/>
      <c r="HZR84" s="280"/>
      <c r="HZS84" s="280"/>
      <c r="HZT84" s="280"/>
      <c r="HZU84" s="280"/>
      <c r="HZV84" s="280"/>
      <c r="HZW84" s="280"/>
      <c r="HZX84" s="280"/>
      <c r="HZY84" s="280"/>
      <c r="HZZ84" s="280"/>
      <c r="IAA84" s="280"/>
      <c r="IAB84" s="280"/>
      <c r="IAC84" s="280"/>
      <c r="IAD84" s="280"/>
      <c r="IAE84" s="280"/>
      <c r="IAF84" s="280"/>
      <c r="IAG84" s="280"/>
      <c r="IAH84" s="280"/>
      <c r="IAI84" s="280"/>
      <c r="IAJ84" s="280"/>
      <c r="IAK84" s="280"/>
      <c r="IAL84" s="280"/>
      <c r="IAM84" s="280"/>
      <c r="IAN84" s="280"/>
      <c r="IAO84" s="280"/>
      <c r="IAP84" s="280"/>
      <c r="IAQ84" s="280"/>
      <c r="IAR84" s="280"/>
      <c r="IAS84" s="280"/>
      <c r="IAT84" s="280"/>
      <c r="IAU84" s="280"/>
      <c r="IAV84" s="280"/>
      <c r="IAW84" s="280"/>
      <c r="IAX84" s="280"/>
      <c r="IAY84" s="280"/>
      <c r="IAZ84" s="280"/>
      <c r="IBA84" s="280"/>
      <c r="IBB84" s="280"/>
      <c r="IBC84" s="280"/>
      <c r="IBD84" s="280"/>
      <c r="IBE84" s="280"/>
      <c r="IBF84" s="280"/>
      <c r="IBG84" s="280"/>
      <c r="IBH84" s="280"/>
      <c r="IBI84" s="280"/>
      <c r="IBJ84" s="280"/>
      <c r="IBK84" s="280"/>
      <c r="IBL84" s="280"/>
      <c r="IBM84" s="280"/>
      <c r="IBN84" s="280"/>
      <c r="IBO84" s="280"/>
      <c r="IBP84" s="280"/>
      <c r="IBQ84" s="280"/>
      <c r="IBR84" s="280"/>
      <c r="IBS84" s="280"/>
      <c r="IBT84" s="280"/>
      <c r="IBU84" s="280"/>
      <c r="IBV84" s="280"/>
      <c r="IBW84" s="280"/>
      <c r="IBX84" s="280"/>
      <c r="IBY84" s="280"/>
      <c r="IBZ84" s="280"/>
      <c r="ICA84" s="280"/>
      <c r="ICB84" s="280"/>
      <c r="ICC84" s="280"/>
      <c r="ICD84" s="280"/>
      <c r="ICE84" s="280"/>
      <c r="ICF84" s="280"/>
      <c r="ICG84" s="280"/>
      <c r="ICH84" s="280"/>
      <c r="ICI84" s="280"/>
      <c r="ICJ84" s="280"/>
      <c r="ICK84" s="280"/>
      <c r="ICL84" s="280"/>
      <c r="ICM84" s="280"/>
      <c r="ICN84" s="280"/>
      <c r="ICO84" s="280"/>
      <c r="ICP84" s="280"/>
      <c r="ICQ84" s="280"/>
      <c r="ICR84" s="280"/>
      <c r="ICS84" s="280"/>
      <c r="ICT84" s="280"/>
      <c r="ICU84" s="280"/>
      <c r="ICV84" s="280"/>
      <c r="ICW84" s="280"/>
      <c r="ICX84" s="280"/>
      <c r="ICY84" s="280"/>
      <c r="ICZ84" s="280"/>
      <c r="IDA84" s="280"/>
      <c r="IDB84" s="280"/>
      <c r="IDC84" s="280"/>
      <c r="IDD84" s="280"/>
      <c r="IDE84" s="280"/>
      <c r="IDF84" s="280"/>
      <c r="IDG84" s="280"/>
      <c r="IDH84" s="280"/>
      <c r="IDI84" s="280"/>
      <c r="IDJ84" s="280"/>
      <c r="IDK84" s="280"/>
      <c r="IDL84" s="280"/>
      <c r="IDM84" s="280"/>
      <c r="IDN84" s="280"/>
      <c r="IDO84" s="280"/>
      <c r="IDP84" s="280"/>
      <c r="IDQ84" s="280"/>
      <c r="IDR84" s="280"/>
      <c r="IDS84" s="280"/>
      <c r="IDT84" s="280"/>
      <c r="IDU84" s="280"/>
      <c r="IDV84" s="280"/>
      <c r="IDW84" s="280"/>
      <c r="IDX84" s="280"/>
      <c r="IDY84" s="280"/>
      <c r="IDZ84" s="280"/>
      <c r="IEA84" s="280"/>
      <c r="IEB84" s="280"/>
      <c r="IEC84" s="280"/>
      <c r="IED84" s="280"/>
      <c r="IEE84" s="280"/>
      <c r="IEF84" s="280"/>
      <c r="IEG84" s="280"/>
      <c r="IEH84" s="280"/>
      <c r="IEI84" s="280"/>
      <c r="IEJ84" s="280"/>
      <c r="IEK84" s="280"/>
      <c r="IEL84" s="280"/>
      <c r="IEM84" s="280"/>
      <c r="IEN84" s="280"/>
      <c r="IEO84" s="280"/>
      <c r="IEP84" s="280"/>
      <c r="IEQ84" s="280"/>
      <c r="IER84" s="280"/>
      <c r="IES84" s="280"/>
      <c r="IET84" s="280"/>
      <c r="IEU84" s="280"/>
      <c r="IEV84" s="280"/>
      <c r="IEW84" s="280"/>
      <c r="IEX84" s="280"/>
      <c r="IEY84" s="280"/>
      <c r="IEZ84" s="280"/>
      <c r="IFA84" s="280"/>
      <c r="IFB84" s="280"/>
      <c r="IFC84" s="280"/>
      <c r="IFD84" s="280"/>
      <c r="IFE84" s="280"/>
      <c r="IFF84" s="280"/>
      <c r="IFG84" s="280"/>
      <c r="IFH84" s="280"/>
      <c r="IFI84" s="280"/>
      <c r="IFJ84" s="280"/>
      <c r="IFK84" s="280"/>
      <c r="IFL84" s="280"/>
      <c r="IFM84" s="280"/>
      <c r="IFN84" s="280"/>
      <c r="IFO84" s="280"/>
      <c r="IFP84" s="280"/>
      <c r="IFQ84" s="280"/>
      <c r="IFR84" s="280"/>
      <c r="IFS84" s="280"/>
      <c r="IFT84" s="280"/>
      <c r="IFU84" s="280"/>
      <c r="IFV84" s="280"/>
      <c r="IFW84" s="280"/>
      <c r="IFX84" s="280"/>
      <c r="IFY84" s="280"/>
      <c r="IFZ84" s="280"/>
      <c r="IGA84" s="280"/>
      <c r="IGB84" s="280"/>
      <c r="IGC84" s="280"/>
      <c r="IGD84" s="280"/>
      <c r="IGE84" s="280"/>
      <c r="IGF84" s="280"/>
      <c r="IGG84" s="280"/>
      <c r="IGH84" s="280"/>
      <c r="IGI84" s="280"/>
      <c r="IGJ84" s="280"/>
      <c r="IGK84" s="280"/>
      <c r="IGL84" s="280"/>
      <c r="IGM84" s="280"/>
      <c r="IGN84" s="280"/>
      <c r="IGO84" s="280"/>
      <c r="IGP84" s="280"/>
      <c r="IGQ84" s="280"/>
      <c r="IGR84" s="280"/>
      <c r="IGS84" s="280"/>
      <c r="IGT84" s="280"/>
      <c r="IGU84" s="280"/>
      <c r="IGV84" s="280"/>
      <c r="IGW84" s="280"/>
      <c r="IGX84" s="280"/>
      <c r="IGY84" s="280"/>
      <c r="IGZ84" s="280"/>
      <c r="IHA84" s="280"/>
      <c r="IHB84" s="280"/>
      <c r="IHC84" s="280"/>
      <c r="IHD84" s="280"/>
      <c r="IHE84" s="280"/>
      <c r="IHF84" s="280"/>
      <c r="IHG84" s="280"/>
      <c r="IHH84" s="280"/>
      <c r="IHI84" s="280"/>
      <c r="IHJ84" s="280"/>
      <c r="IHK84" s="280"/>
      <c r="IHL84" s="280"/>
      <c r="IHM84" s="280"/>
      <c r="IHN84" s="280"/>
      <c r="IHO84" s="280"/>
      <c r="IHP84" s="280"/>
      <c r="IHQ84" s="280"/>
      <c r="IHR84" s="280"/>
      <c r="IHS84" s="280"/>
      <c r="IHT84" s="280"/>
      <c r="IHU84" s="280"/>
      <c r="IHV84" s="280"/>
      <c r="IHW84" s="280"/>
      <c r="IHX84" s="280"/>
      <c r="IHY84" s="280"/>
      <c r="IHZ84" s="280"/>
      <c r="IIA84" s="280"/>
      <c r="IIB84" s="280"/>
      <c r="IIC84" s="280"/>
      <c r="IID84" s="280"/>
      <c r="IIE84" s="280"/>
      <c r="IIF84" s="280"/>
      <c r="IIG84" s="280"/>
      <c r="IIH84" s="280"/>
      <c r="III84" s="280"/>
      <c r="IIJ84" s="280"/>
      <c r="IIK84" s="280"/>
      <c r="IIL84" s="280"/>
      <c r="IIM84" s="280"/>
      <c r="IIN84" s="280"/>
      <c r="IIO84" s="280"/>
      <c r="IIP84" s="280"/>
      <c r="IIQ84" s="280"/>
      <c r="IIR84" s="280"/>
      <c r="IIS84" s="280"/>
      <c r="IIT84" s="280"/>
      <c r="IIU84" s="280"/>
      <c r="IIV84" s="280"/>
      <c r="IIW84" s="280"/>
      <c r="IIX84" s="280"/>
      <c r="IIY84" s="280"/>
      <c r="IIZ84" s="280"/>
      <c r="IJA84" s="280"/>
      <c r="IJB84" s="280"/>
      <c r="IJC84" s="280"/>
      <c r="IJD84" s="280"/>
      <c r="IJE84" s="280"/>
      <c r="IJF84" s="280"/>
      <c r="IJG84" s="280"/>
      <c r="IJH84" s="280"/>
      <c r="IJI84" s="280"/>
      <c r="IJJ84" s="280"/>
      <c r="IJK84" s="280"/>
      <c r="IJL84" s="280"/>
      <c r="IJM84" s="280"/>
      <c r="IJN84" s="280"/>
      <c r="IJO84" s="280"/>
      <c r="IJP84" s="280"/>
      <c r="IJQ84" s="280"/>
      <c r="IJR84" s="280"/>
      <c r="IJS84" s="280"/>
      <c r="IJT84" s="280"/>
      <c r="IJU84" s="280"/>
      <c r="IJV84" s="280"/>
      <c r="IJW84" s="280"/>
      <c r="IJX84" s="280"/>
      <c r="IJY84" s="280"/>
      <c r="IJZ84" s="280"/>
      <c r="IKA84" s="280"/>
      <c r="IKB84" s="280"/>
      <c r="IKC84" s="280"/>
      <c r="IKD84" s="280"/>
      <c r="IKE84" s="280"/>
      <c r="IKF84" s="280"/>
      <c r="IKG84" s="280"/>
      <c r="IKH84" s="280"/>
      <c r="IKI84" s="280"/>
      <c r="IKJ84" s="280"/>
      <c r="IKK84" s="280"/>
      <c r="IKL84" s="280"/>
      <c r="IKM84" s="280"/>
      <c r="IKN84" s="280"/>
      <c r="IKO84" s="280"/>
      <c r="IKP84" s="280"/>
      <c r="IKQ84" s="280"/>
      <c r="IKR84" s="280"/>
      <c r="IKS84" s="280"/>
      <c r="IKT84" s="280"/>
      <c r="IKU84" s="280"/>
      <c r="IKV84" s="280"/>
      <c r="IKW84" s="280"/>
      <c r="IKX84" s="280"/>
      <c r="IKY84" s="280"/>
      <c r="IKZ84" s="280"/>
      <c r="ILA84" s="280"/>
      <c r="ILB84" s="280"/>
      <c r="ILC84" s="280"/>
      <c r="ILD84" s="280"/>
      <c r="ILE84" s="280"/>
      <c r="ILF84" s="280"/>
      <c r="ILG84" s="280"/>
      <c r="ILH84" s="280"/>
      <c r="ILI84" s="280"/>
      <c r="ILJ84" s="280"/>
      <c r="ILK84" s="280"/>
      <c r="ILL84" s="280"/>
      <c r="ILM84" s="280"/>
      <c r="ILN84" s="280"/>
      <c r="ILO84" s="280"/>
      <c r="ILP84" s="280"/>
      <c r="ILQ84" s="280"/>
      <c r="ILR84" s="280"/>
      <c r="ILS84" s="280"/>
      <c r="ILT84" s="280"/>
      <c r="ILU84" s="280"/>
      <c r="ILV84" s="280"/>
      <c r="ILW84" s="280"/>
      <c r="ILX84" s="280"/>
      <c r="ILY84" s="280"/>
      <c r="ILZ84" s="280"/>
      <c r="IMA84" s="280"/>
      <c r="IMB84" s="280"/>
      <c r="IMC84" s="280"/>
      <c r="IMD84" s="280"/>
      <c r="IME84" s="280"/>
      <c r="IMF84" s="280"/>
      <c r="IMG84" s="280"/>
      <c r="IMH84" s="280"/>
      <c r="IMI84" s="280"/>
      <c r="IMJ84" s="280"/>
      <c r="IMK84" s="280"/>
      <c r="IML84" s="280"/>
      <c r="IMM84" s="280"/>
      <c r="IMN84" s="280"/>
      <c r="IMO84" s="280"/>
      <c r="IMP84" s="280"/>
      <c r="IMQ84" s="280"/>
      <c r="IMR84" s="280"/>
      <c r="IMS84" s="280"/>
      <c r="IMT84" s="280"/>
      <c r="IMU84" s="280"/>
      <c r="IMV84" s="280"/>
      <c r="IMW84" s="280"/>
      <c r="IMX84" s="280"/>
      <c r="IMY84" s="280"/>
      <c r="IMZ84" s="280"/>
      <c r="INA84" s="280"/>
      <c r="INB84" s="280"/>
      <c r="INC84" s="280"/>
      <c r="IND84" s="280"/>
      <c r="INE84" s="280"/>
      <c r="INF84" s="280"/>
      <c r="ING84" s="280"/>
      <c r="INH84" s="280"/>
      <c r="INI84" s="280"/>
      <c r="INJ84" s="280"/>
      <c r="INK84" s="280"/>
      <c r="INL84" s="280"/>
      <c r="INM84" s="280"/>
      <c r="INN84" s="280"/>
      <c r="INO84" s="280"/>
      <c r="INP84" s="280"/>
      <c r="INQ84" s="280"/>
      <c r="INR84" s="280"/>
      <c r="INS84" s="280"/>
      <c r="INT84" s="280"/>
      <c r="INU84" s="280"/>
      <c r="INV84" s="280"/>
      <c r="INW84" s="280"/>
      <c r="INX84" s="280"/>
      <c r="INY84" s="280"/>
      <c r="INZ84" s="280"/>
      <c r="IOA84" s="280"/>
      <c r="IOB84" s="280"/>
      <c r="IOC84" s="280"/>
      <c r="IOD84" s="280"/>
      <c r="IOE84" s="280"/>
      <c r="IOF84" s="280"/>
      <c r="IOG84" s="280"/>
      <c r="IOH84" s="280"/>
      <c r="IOI84" s="280"/>
      <c r="IOJ84" s="280"/>
      <c r="IOK84" s="280"/>
      <c r="IOL84" s="280"/>
      <c r="IOM84" s="280"/>
      <c r="ION84" s="280"/>
      <c r="IOO84" s="280"/>
      <c r="IOP84" s="280"/>
      <c r="IOQ84" s="280"/>
      <c r="IOR84" s="280"/>
      <c r="IOS84" s="280"/>
      <c r="IOT84" s="280"/>
      <c r="IOU84" s="280"/>
      <c r="IOV84" s="280"/>
      <c r="IOW84" s="280"/>
      <c r="IOX84" s="280"/>
      <c r="IOY84" s="280"/>
      <c r="IOZ84" s="280"/>
      <c r="IPA84" s="280"/>
      <c r="IPB84" s="280"/>
      <c r="IPC84" s="280"/>
      <c r="IPD84" s="280"/>
      <c r="IPE84" s="280"/>
      <c r="IPF84" s="280"/>
      <c r="IPG84" s="280"/>
      <c r="IPH84" s="280"/>
      <c r="IPI84" s="280"/>
      <c r="IPJ84" s="280"/>
      <c r="IPK84" s="280"/>
      <c r="IPL84" s="280"/>
      <c r="IPM84" s="280"/>
      <c r="IPN84" s="280"/>
      <c r="IPO84" s="280"/>
      <c r="IPP84" s="280"/>
      <c r="IPQ84" s="280"/>
      <c r="IPR84" s="280"/>
      <c r="IPS84" s="280"/>
      <c r="IPT84" s="280"/>
      <c r="IPU84" s="280"/>
      <c r="IPV84" s="280"/>
      <c r="IPW84" s="280"/>
      <c r="IPX84" s="280"/>
      <c r="IPY84" s="280"/>
      <c r="IPZ84" s="280"/>
      <c r="IQA84" s="280"/>
      <c r="IQB84" s="280"/>
      <c r="IQC84" s="280"/>
      <c r="IQD84" s="280"/>
      <c r="IQE84" s="280"/>
      <c r="IQF84" s="280"/>
      <c r="IQG84" s="280"/>
      <c r="IQH84" s="280"/>
      <c r="IQI84" s="280"/>
      <c r="IQJ84" s="280"/>
      <c r="IQK84" s="280"/>
      <c r="IQL84" s="280"/>
      <c r="IQM84" s="280"/>
      <c r="IQN84" s="280"/>
      <c r="IQO84" s="280"/>
      <c r="IQP84" s="280"/>
      <c r="IQQ84" s="280"/>
      <c r="IQR84" s="280"/>
      <c r="IQS84" s="280"/>
      <c r="IQT84" s="280"/>
      <c r="IQU84" s="280"/>
      <c r="IQV84" s="280"/>
      <c r="IQW84" s="280"/>
      <c r="IQX84" s="280"/>
      <c r="IQY84" s="280"/>
      <c r="IQZ84" s="280"/>
      <c r="IRA84" s="280"/>
      <c r="IRB84" s="280"/>
      <c r="IRC84" s="280"/>
      <c r="IRD84" s="280"/>
      <c r="IRE84" s="280"/>
      <c r="IRF84" s="280"/>
      <c r="IRG84" s="280"/>
      <c r="IRH84" s="280"/>
      <c r="IRI84" s="280"/>
      <c r="IRJ84" s="280"/>
      <c r="IRK84" s="280"/>
      <c r="IRL84" s="280"/>
      <c r="IRM84" s="280"/>
      <c r="IRN84" s="280"/>
      <c r="IRO84" s="280"/>
      <c r="IRP84" s="280"/>
      <c r="IRQ84" s="280"/>
      <c r="IRR84" s="280"/>
      <c r="IRS84" s="280"/>
      <c r="IRT84" s="280"/>
      <c r="IRU84" s="280"/>
      <c r="IRV84" s="280"/>
      <c r="IRW84" s="280"/>
      <c r="IRX84" s="280"/>
      <c r="IRY84" s="280"/>
      <c r="IRZ84" s="280"/>
      <c r="ISA84" s="280"/>
      <c r="ISB84" s="280"/>
      <c r="ISC84" s="280"/>
      <c r="ISD84" s="280"/>
      <c r="ISE84" s="280"/>
      <c r="ISF84" s="280"/>
      <c r="ISG84" s="280"/>
      <c r="ISH84" s="280"/>
      <c r="ISI84" s="280"/>
      <c r="ISJ84" s="280"/>
      <c r="ISK84" s="280"/>
      <c r="ISL84" s="280"/>
      <c r="ISM84" s="280"/>
      <c r="ISN84" s="280"/>
      <c r="ISO84" s="280"/>
      <c r="ISP84" s="280"/>
      <c r="ISQ84" s="280"/>
      <c r="ISR84" s="280"/>
      <c r="ISS84" s="280"/>
      <c r="IST84" s="280"/>
      <c r="ISU84" s="280"/>
      <c r="ISV84" s="280"/>
      <c r="ISW84" s="280"/>
      <c r="ISX84" s="280"/>
      <c r="ISY84" s="280"/>
      <c r="ISZ84" s="280"/>
      <c r="ITA84" s="280"/>
      <c r="ITB84" s="280"/>
      <c r="ITC84" s="280"/>
      <c r="ITD84" s="280"/>
      <c r="ITE84" s="280"/>
      <c r="ITF84" s="280"/>
      <c r="ITG84" s="280"/>
      <c r="ITH84" s="280"/>
      <c r="ITI84" s="280"/>
      <c r="ITJ84" s="280"/>
      <c r="ITK84" s="280"/>
      <c r="ITL84" s="280"/>
      <c r="ITM84" s="280"/>
      <c r="ITN84" s="280"/>
      <c r="ITO84" s="280"/>
      <c r="ITP84" s="280"/>
      <c r="ITQ84" s="280"/>
      <c r="ITR84" s="280"/>
      <c r="ITS84" s="280"/>
      <c r="ITT84" s="280"/>
      <c r="ITU84" s="280"/>
      <c r="ITV84" s="280"/>
      <c r="ITW84" s="280"/>
      <c r="ITX84" s="280"/>
      <c r="ITY84" s="280"/>
      <c r="ITZ84" s="280"/>
      <c r="IUA84" s="280"/>
      <c r="IUB84" s="280"/>
      <c r="IUC84" s="280"/>
      <c r="IUD84" s="280"/>
      <c r="IUE84" s="280"/>
      <c r="IUF84" s="280"/>
      <c r="IUG84" s="280"/>
      <c r="IUH84" s="280"/>
      <c r="IUI84" s="280"/>
      <c r="IUJ84" s="280"/>
      <c r="IUK84" s="280"/>
      <c r="IUL84" s="280"/>
      <c r="IUM84" s="280"/>
      <c r="IUN84" s="280"/>
      <c r="IUO84" s="280"/>
      <c r="IUP84" s="280"/>
      <c r="IUQ84" s="280"/>
      <c r="IUR84" s="280"/>
      <c r="IUS84" s="280"/>
      <c r="IUT84" s="280"/>
      <c r="IUU84" s="280"/>
      <c r="IUV84" s="280"/>
      <c r="IUW84" s="280"/>
      <c r="IUX84" s="280"/>
      <c r="IUY84" s="280"/>
      <c r="IUZ84" s="280"/>
      <c r="IVA84" s="280"/>
      <c r="IVB84" s="280"/>
      <c r="IVC84" s="280"/>
      <c r="IVD84" s="280"/>
      <c r="IVE84" s="280"/>
      <c r="IVF84" s="280"/>
      <c r="IVG84" s="280"/>
      <c r="IVH84" s="280"/>
      <c r="IVI84" s="280"/>
      <c r="IVJ84" s="280"/>
      <c r="IVK84" s="280"/>
      <c r="IVL84" s="280"/>
      <c r="IVM84" s="280"/>
      <c r="IVN84" s="280"/>
      <c r="IVO84" s="280"/>
      <c r="IVP84" s="280"/>
      <c r="IVQ84" s="280"/>
      <c r="IVR84" s="280"/>
      <c r="IVS84" s="280"/>
      <c r="IVT84" s="280"/>
      <c r="IVU84" s="280"/>
      <c r="IVV84" s="280"/>
      <c r="IVW84" s="280"/>
      <c r="IVX84" s="280"/>
      <c r="IVY84" s="280"/>
      <c r="IVZ84" s="280"/>
      <c r="IWA84" s="280"/>
      <c r="IWB84" s="280"/>
      <c r="IWC84" s="280"/>
      <c r="IWD84" s="280"/>
      <c r="IWE84" s="280"/>
      <c r="IWF84" s="280"/>
      <c r="IWG84" s="280"/>
      <c r="IWH84" s="280"/>
      <c r="IWI84" s="280"/>
      <c r="IWJ84" s="280"/>
      <c r="IWK84" s="280"/>
      <c r="IWL84" s="280"/>
      <c r="IWM84" s="280"/>
      <c r="IWN84" s="280"/>
      <c r="IWO84" s="280"/>
      <c r="IWP84" s="280"/>
      <c r="IWQ84" s="280"/>
      <c r="IWR84" s="280"/>
      <c r="IWS84" s="280"/>
      <c r="IWT84" s="280"/>
      <c r="IWU84" s="280"/>
      <c r="IWV84" s="280"/>
      <c r="IWW84" s="280"/>
      <c r="IWX84" s="280"/>
      <c r="IWY84" s="280"/>
      <c r="IWZ84" s="280"/>
      <c r="IXA84" s="280"/>
      <c r="IXB84" s="280"/>
      <c r="IXC84" s="280"/>
      <c r="IXD84" s="280"/>
      <c r="IXE84" s="280"/>
      <c r="IXF84" s="280"/>
      <c r="IXG84" s="280"/>
      <c r="IXH84" s="280"/>
      <c r="IXI84" s="280"/>
      <c r="IXJ84" s="280"/>
      <c r="IXK84" s="280"/>
      <c r="IXL84" s="280"/>
      <c r="IXM84" s="280"/>
      <c r="IXN84" s="280"/>
      <c r="IXO84" s="280"/>
      <c r="IXP84" s="280"/>
      <c r="IXQ84" s="280"/>
      <c r="IXR84" s="280"/>
      <c r="IXS84" s="280"/>
      <c r="IXT84" s="280"/>
      <c r="IXU84" s="280"/>
      <c r="IXV84" s="280"/>
      <c r="IXW84" s="280"/>
      <c r="IXX84" s="280"/>
      <c r="IXY84" s="280"/>
      <c r="IXZ84" s="280"/>
      <c r="IYA84" s="280"/>
      <c r="IYB84" s="280"/>
      <c r="IYC84" s="280"/>
      <c r="IYD84" s="280"/>
      <c r="IYE84" s="280"/>
      <c r="IYF84" s="280"/>
      <c r="IYG84" s="280"/>
      <c r="IYH84" s="280"/>
      <c r="IYI84" s="280"/>
      <c r="IYJ84" s="280"/>
      <c r="IYK84" s="280"/>
      <c r="IYL84" s="280"/>
      <c r="IYM84" s="280"/>
      <c r="IYN84" s="280"/>
      <c r="IYO84" s="280"/>
      <c r="IYP84" s="280"/>
      <c r="IYQ84" s="280"/>
      <c r="IYR84" s="280"/>
      <c r="IYS84" s="280"/>
      <c r="IYT84" s="280"/>
      <c r="IYU84" s="280"/>
      <c r="IYV84" s="280"/>
      <c r="IYW84" s="280"/>
      <c r="IYX84" s="280"/>
      <c r="IYY84" s="280"/>
      <c r="IYZ84" s="280"/>
      <c r="IZA84" s="280"/>
      <c r="IZB84" s="280"/>
      <c r="IZC84" s="280"/>
      <c r="IZD84" s="280"/>
      <c r="IZE84" s="280"/>
      <c r="IZF84" s="280"/>
      <c r="IZG84" s="280"/>
      <c r="IZH84" s="280"/>
      <c r="IZI84" s="280"/>
      <c r="IZJ84" s="280"/>
      <c r="IZK84" s="280"/>
      <c r="IZL84" s="280"/>
      <c r="IZM84" s="280"/>
      <c r="IZN84" s="280"/>
      <c r="IZO84" s="280"/>
      <c r="IZP84" s="280"/>
      <c r="IZQ84" s="280"/>
      <c r="IZR84" s="280"/>
      <c r="IZS84" s="280"/>
      <c r="IZT84" s="280"/>
      <c r="IZU84" s="280"/>
      <c r="IZV84" s="280"/>
      <c r="IZW84" s="280"/>
      <c r="IZX84" s="280"/>
      <c r="IZY84" s="280"/>
      <c r="IZZ84" s="280"/>
      <c r="JAA84" s="280"/>
      <c r="JAB84" s="280"/>
      <c r="JAC84" s="280"/>
      <c r="JAD84" s="280"/>
      <c r="JAE84" s="280"/>
      <c r="JAF84" s="280"/>
      <c r="JAG84" s="280"/>
      <c r="JAH84" s="280"/>
      <c r="JAI84" s="280"/>
      <c r="JAJ84" s="280"/>
      <c r="JAK84" s="280"/>
      <c r="JAL84" s="280"/>
      <c r="JAM84" s="280"/>
      <c r="JAN84" s="280"/>
      <c r="JAO84" s="280"/>
      <c r="JAP84" s="280"/>
      <c r="JAQ84" s="280"/>
      <c r="JAR84" s="280"/>
      <c r="JAS84" s="280"/>
      <c r="JAT84" s="280"/>
      <c r="JAU84" s="280"/>
      <c r="JAV84" s="280"/>
      <c r="JAW84" s="280"/>
      <c r="JAX84" s="280"/>
      <c r="JAY84" s="280"/>
      <c r="JAZ84" s="280"/>
      <c r="JBA84" s="280"/>
      <c r="JBB84" s="280"/>
      <c r="JBC84" s="280"/>
      <c r="JBD84" s="280"/>
      <c r="JBE84" s="280"/>
      <c r="JBF84" s="280"/>
      <c r="JBG84" s="280"/>
      <c r="JBH84" s="280"/>
      <c r="JBI84" s="280"/>
      <c r="JBJ84" s="280"/>
      <c r="JBK84" s="280"/>
      <c r="JBL84" s="280"/>
      <c r="JBM84" s="280"/>
      <c r="JBN84" s="280"/>
      <c r="JBO84" s="280"/>
      <c r="JBP84" s="280"/>
      <c r="JBQ84" s="280"/>
      <c r="JBR84" s="280"/>
      <c r="JBS84" s="280"/>
      <c r="JBT84" s="280"/>
      <c r="JBU84" s="280"/>
      <c r="JBV84" s="280"/>
      <c r="JBW84" s="280"/>
      <c r="JBX84" s="280"/>
      <c r="JBY84" s="280"/>
      <c r="JBZ84" s="280"/>
      <c r="JCA84" s="280"/>
      <c r="JCB84" s="280"/>
      <c r="JCC84" s="280"/>
      <c r="JCD84" s="280"/>
      <c r="JCE84" s="280"/>
      <c r="JCF84" s="280"/>
      <c r="JCG84" s="280"/>
      <c r="JCH84" s="280"/>
      <c r="JCI84" s="280"/>
      <c r="JCJ84" s="280"/>
      <c r="JCK84" s="280"/>
      <c r="JCL84" s="280"/>
      <c r="JCM84" s="280"/>
      <c r="JCN84" s="280"/>
      <c r="JCO84" s="280"/>
      <c r="JCP84" s="280"/>
      <c r="JCQ84" s="280"/>
      <c r="JCR84" s="280"/>
      <c r="JCS84" s="280"/>
      <c r="JCT84" s="280"/>
      <c r="JCU84" s="280"/>
      <c r="JCV84" s="280"/>
      <c r="JCW84" s="280"/>
      <c r="JCX84" s="280"/>
      <c r="JCY84" s="280"/>
      <c r="JCZ84" s="280"/>
      <c r="JDA84" s="280"/>
      <c r="JDB84" s="280"/>
      <c r="JDC84" s="280"/>
      <c r="JDD84" s="280"/>
      <c r="JDE84" s="280"/>
      <c r="JDF84" s="280"/>
      <c r="JDG84" s="280"/>
      <c r="JDH84" s="280"/>
      <c r="JDI84" s="280"/>
      <c r="JDJ84" s="280"/>
      <c r="JDK84" s="280"/>
      <c r="JDL84" s="280"/>
      <c r="JDM84" s="280"/>
      <c r="JDN84" s="280"/>
      <c r="JDO84" s="280"/>
      <c r="JDP84" s="280"/>
      <c r="JDQ84" s="280"/>
      <c r="JDR84" s="280"/>
      <c r="JDS84" s="280"/>
      <c r="JDT84" s="280"/>
      <c r="JDU84" s="280"/>
      <c r="JDV84" s="280"/>
      <c r="JDW84" s="280"/>
      <c r="JDX84" s="280"/>
      <c r="JDY84" s="280"/>
      <c r="JDZ84" s="280"/>
      <c r="JEA84" s="280"/>
      <c r="JEB84" s="280"/>
      <c r="JEC84" s="280"/>
      <c r="JED84" s="280"/>
      <c r="JEE84" s="280"/>
      <c r="JEF84" s="280"/>
      <c r="JEG84" s="280"/>
      <c r="JEH84" s="280"/>
      <c r="JEI84" s="280"/>
      <c r="JEJ84" s="280"/>
      <c r="JEK84" s="280"/>
      <c r="JEL84" s="280"/>
      <c r="JEM84" s="280"/>
      <c r="JEN84" s="280"/>
      <c r="JEO84" s="280"/>
      <c r="JEP84" s="280"/>
      <c r="JEQ84" s="280"/>
      <c r="JER84" s="280"/>
      <c r="JES84" s="280"/>
      <c r="JET84" s="280"/>
      <c r="JEU84" s="280"/>
      <c r="JEV84" s="280"/>
      <c r="JEW84" s="280"/>
      <c r="JEX84" s="280"/>
      <c r="JEY84" s="280"/>
      <c r="JEZ84" s="280"/>
      <c r="JFA84" s="280"/>
      <c r="JFB84" s="280"/>
      <c r="JFC84" s="280"/>
      <c r="JFD84" s="280"/>
      <c r="JFE84" s="280"/>
      <c r="JFF84" s="280"/>
      <c r="JFG84" s="280"/>
      <c r="JFH84" s="280"/>
      <c r="JFI84" s="280"/>
      <c r="JFJ84" s="280"/>
      <c r="JFK84" s="280"/>
      <c r="JFL84" s="280"/>
      <c r="JFM84" s="280"/>
      <c r="JFN84" s="280"/>
      <c r="JFO84" s="280"/>
      <c r="JFP84" s="280"/>
      <c r="JFQ84" s="280"/>
      <c r="JFR84" s="280"/>
      <c r="JFS84" s="280"/>
      <c r="JFT84" s="280"/>
      <c r="JFU84" s="280"/>
      <c r="JFV84" s="280"/>
      <c r="JFW84" s="280"/>
      <c r="JFX84" s="280"/>
      <c r="JFY84" s="280"/>
      <c r="JFZ84" s="280"/>
      <c r="JGA84" s="280"/>
      <c r="JGB84" s="280"/>
      <c r="JGC84" s="280"/>
      <c r="JGD84" s="280"/>
      <c r="JGE84" s="280"/>
      <c r="JGF84" s="280"/>
      <c r="JGG84" s="280"/>
      <c r="JGH84" s="280"/>
      <c r="JGI84" s="280"/>
      <c r="JGJ84" s="280"/>
      <c r="JGK84" s="280"/>
      <c r="JGL84" s="280"/>
      <c r="JGM84" s="280"/>
      <c r="JGN84" s="280"/>
      <c r="JGO84" s="280"/>
      <c r="JGP84" s="280"/>
      <c r="JGQ84" s="280"/>
      <c r="JGR84" s="280"/>
      <c r="JGS84" s="280"/>
      <c r="JGT84" s="280"/>
      <c r="JGU84" s="280"/>
      <c r="JGV84" s="280"/>
      <c r="JGW84" s="280"/>
      <c r="JGX84" s="280"/>
      <c r="JGY84" s="280"/>
      <c r="JGZ84" s="280"/>
      <c r="JHA84" s="280"/>
      <c r="JHB84" s="280"/>
      <c r="JHC84" s="280"/>
      <c r="JHD84" s="280"/>
      <c r="JHE84" s="280"/>
      <c r="JHF84" s="280"/>
      <c r="JHG84" s="280"/>
      <c r="JHH84" s="280"/>
      <c r="JHI84" s="280"/>
      <c r="JHJ84" s="280"/>
      <c r="JHK84" s="280"/>
      <c r="JHL84" s="280"/>
      <c r="JHM84" s="280"/>
      <c r="JHN84" s="280"/>
      <c r="JHO84" s="280"/>
      <c r="JHP84" s="280"/>
      <c r="JHQ84" s="280"/>
      <c r="JHR84" s="280"/>
      <c r="JHS84" s="280"/>
      <c r="JHT84" s="280"/>
      <c r="JHU84" s="280"/>
      <c r="JHV84" s="280"/>
      <c r="JHW84" s="280"/>
      <c r="JHX84" s="280"/>
      <c r="JHY84" s="280"/>
      <c r="JHZ84" s="280"/>
      <c r="JIA84" s="280"/>
      <c r="JIB84" s="280"/>
      <c r="JIC84" s="280"/>
      <c r="JID84" s="280"/>
      <c r="JIE84" s="280"/>
      <c r="JIF84" s="280"/>
      <c r="JIG84" s="280"/>
      <c r="JIH84" s="280"/>
      <c r="JII84" s="280"/>
      <c r="JIJ84" s="280"/>
      <c r="JIK84" s="280"/>
      <c r="JIL84" s="280"/>
      <c r="JIM84" s="280"/>
      <c r="JIN84" s="280"/>
      <c r="JIO84" s="280"/>
      <c r="JIP84" s="280"/>
      <c r="JIQ84" s="280"/>
      <c r="JIR84" s="280"/>
      <c r="JIS84" s="280"/>
      <c r="JIT84" s="280"/>
      <c r="JIU84" s="280"/>
      <c r="JIV84" s="280"/>
      <c r="JIW84" s="280"/>
      <c r="JIX84" s="280"/>
      <c r="JIY84" s="280"/>
      <c r="JIZ84" s="280"/>
      <c r="JJA84" s="280"/>
      <c r="JJB84" s="280"/>
      <c r="JJC84" s="280"/>
      <c r="JJD84" s="280"/>
      <c r="JJE84" s="280"/>
      <c r="JJF84" s="280"/>
      <c r="JJG84" s="280"/>
      <c r="JJH84" s="280"/>
      <c r="JJI84" s="280"/>
      <c r="JJJ84" s="280"/>
      <c r="JJK84" s="280"/>
      <c r="JJL84" s="280"/>
      <c r="JJM84" s="280"/>
      <c r="JJN84" s="280"/>
      <c r="JJO84" s="280"/>
      <c r="JJP84" s="280"/>
      <c r="JJQ84" s="280"/>
      <c r="JJR84" s="280"/>
      <c r="JJS84" s="280"/>
      <c r="JJT84" s="280"/>
      <c r="JJU84" s="280"/>
      <c r="JJV84" s="280"/>
      <c r="JJW84" s="280"/>
      <c r="JJX84" s="280"/>
      <c r="JJY84" s="280"/>
      <c r="JJZ84" s="280"/>
      <c r="JKA84" s="280"/>
      <c r="JKB84" s="280"/>
      <c r="JKC84" s="280"/>
      <c r="JKD84" s="280"/>
      <c r="JKE84" s="280"/>
      <c r="JKF84" s="280"/>
      <c r="JKG84" s="280"/>
      <c r="JKH84" s="280"/>
      <c r="JKI84" s="280"/>
      <c r="JKJ84" s="280"/>
      <c r="JKK84" s="280"/>
      <c r="JKL84" s="280"/>
      <c r="JKM84" s="280"/>
      <c r="JKN84" s="280"/>
      <c r="JKO84" s="280"/>
      <c r="JKP84" s="280"/>
      <c r="JKQ84" s="280"/>
      <c r="JKR84" s="280"/>
      <c r="JKS84" s="280"/>
      <c r="JKT84" s="280"/>
      <c r="JKU84" s="280"/>
      <c r="JKV84" s="280"/>
      <c r="JKW84" s="280"/>
      <c r="JKX84" s="280"/>
      <c r="JKY84" s="280"/>
      <c r="JKZ84" s="280"/>
      <c r="JLA84" s="280"/>
      <c r="JLB84" s="280"/>
      <c r="JLC84" s="280"/>
      <c r="JLD84" s="280"/>
      <c r="JLE84" s="280"/>
      <c r="JLF84" s="280"/>
      <c r="JLG84" s="280"/>
      <c r="JLH84" s="280"/>
      <c r="JLI84" s="280"/>
      <c r="JLJ84" s="280"/>
      <c r="JLK84" s="280"/>
      <c r="JLL84" s="280"/>
      <c r="JLM84" s="280"/>
      <c r="JLN84" s="280"/>
      <c r="JLO84" s="280"/>
      <c r="JLP84" s="280"/>
      <c r="JLQ84" s="280"/>
      <c r="JLR84" s="280"/>
      <c r="JLS84" s="280"/>
      <c r="JLT84" s="280"/>
      <c r="JLU84" s="280"/>
      <c r="JLV84" s="280"/>
      <c r="JLW84" s="280"/>
      <c r="JLX84" s="280"/>
      <c r="JLY84" s="280"/>
      <c r="JLZ84" s="280"/>
      <c r="JMA84" s="280"/>
      <c r="JMB84" s="280"/>
      <c r="JMC84" s="280"/>
      <c r="JMD84" s="280"/>
      <c r="JME84" s="280"/>
      <c r="JMF84" s="280"/>
      <c r="JMG84" s="280"/>
      <c r="JMH84" s="280"/>
      <c r="JMI84" s="280"/>
      <c r="JMJ84" s="280"/>
      <c r="JMK84" s="280"/>
      <c r="JML84" s="280"/>
      <c r="JMM84" s="280"/>
      <c r="JMN84" s="280"/>
      <c r="JMO84" s="280"/>
      <c r="JMP84" s="280"/>
      <c r="JMQ84" s="280"/>
      <c r="JMR84" s="280"/>
      <c r="JMS84" s="280"/>
      <c r="JMT84" s="280"/>
      <c r="JMU84" s="280"/>
      <c r="JMV84" s="280"/>
      <c r="JMW84" s="280"/>
      <c r="JMX84" s="280"/>
      <c r="JMY84" s="280"/>
      <c r="JMZ84" s="280"/>
      <c r="JNA84" s="280"/>
      <c r="JNB84" s="280"/>
      <c r="JNC84" s="280"/>
      <c r="JND84" s="280"/>
      <c r="JNE84" s="280"/>
      <c r="JNF84" s="280"/>
      <c r="JNG84" s="280"/>
      <c r="JNH84" s="280"/>
      <c r="JNI84" s="280"/>
      <c r="JNJ84" s="280"/>
      <c r="JNK84" s="280"/>
      <c r="JNL84" s="280"/>
      <c r="JNM84" s="280"/>
      <c r="JNN84" s="280"/>
      <c r="JNO84" s="280"/>
      <c r="JNP84" s="280"/>
      <c r="JNQ84" s="280"/>
      <c r="JNR84" s="280"/>
      <c r="JNS84" s="280"/>
      <c r="JNT84" s="280"/>
      <c r="JNU84" s="280"/>
      <c r="JNV84" s="280"/>
      <c r="JNW84" s="280"/>
      <c r="JNX84" s="280"/>
      <c r="JNY84" s="280"/>
      <c r="JNZ84" s="280"/>
      <c r="JOA84" s="280"/>
      <c r="JOB84" s="280"/>
      <c r="JOC84" s="280"/>
      <c r="JOD84" s="280"/>
      <c r="JOE84" s="280"/>
      <c r="JOF84" s="280"/>
      <c r="JOG84" s="280"/>
      <c r="JOH84" s="280"/>
      <c r="JOI84" s="280"/>
      <c r="JOJ84" s="280"/>
      <c r="JOK84" s="280"/>
      <c r="JOL84" s="280"/>
      <c r="JOM84" s="280"/>
      <c r="JON84" s="280"/>
      <c r="JOO84" s="280"/>
      <c r="JOP84" s="280"/>
      <c r="JOQ84" s="280"/>
      <c r="JOR84" s="280"/>
      <c r="JOS84" s="280"/>
      <c r="JOT84" s="280"/>
      <c r="JOU84" s="280"/>
      <c r="JOV84" s="280"/>
      <c r="JOW84" s="280"/>
      <c r="JOX84" s="280"/>
      <c r="JOY84" s="280"/>
      <c r="JOZ84" s="280"/>
      <c r="JPA84" s="280"/>
      <c r="JPB84" s="280"/>
      <c r="JPC84" s="280"/>
      <c r="JPD84" s="280"/>
      <c r="JPE84" s="280"/>
      <c r="JPF84" s="280"/>
      <c r="JPG84" s="280"/>
      <c r="JPH84" s="280"/>
      <c r="JPI84" s="280"/>
      <c r="JPJ84" s="280"/>
      <c r="JPK84" s="280"/>
      <c r="JPL84" s="280"/>
      <c r="JPM84" s="280"/>
      <c r="JPN84" s="280"/>
      <c r="JPO84" s="280"/>
      <c r="JPP84" s="280"/>
      <c r="JPQ84" s="280"/>
      <c r="JPR84" s="280"/>
      <c r="JPS84" s="280"/>
      <c r="JPT84" s="280"/>
      <c r="JPU84" s="280"/>
      <c r="JPV84" s="280"/>
      <c r="JPW84" s="280"/>
      <c r="JPX84" s="280"/>
      <c r="JPY84" s="280"/>
      <c r="JPZ84" s="280"/>
      <c r="JQA84" s="280"/>
      <c r="JQB84" s="280"/>
      <c r="JQC84" s="280"/>
      <c r="JQD84" s="280"/>
      <c r="JQE84" s="280"/>
      <c r="JQF84" s="280"/>
      <c r="JQG84" s="280"/>
      <c r="JQH84" s="280"/>
      <c r="JQI84" s="280"/>
      <c r="JQJ84" s="280"/>
      <c r="JQK84" s="280"/>
      <c r="JQL84" s="280"/>
      <c r="JQM84" s="280"/>
      <c r="JQN84" s="280"/>
      <c r="JQO84" s="280"/>
      <c r="JQP84" s="280"/>
      <c r="JQQ84" s="280"/>
      <c r="JQR84" s="280"/>
      <c r="JQS84" s="280"/>
      <c r="JQT84" s="280"/>
      <c r="JQU84" s="280"/>
      <c r="JQV84" s="280"/>
      <c r="JQW84" s="280"/>
      <c r="JQX84" s="280"/>
      <c r="JQY84" s="280"/>
      <c r="JQZ84" s="280"/>
      <c r="JRA84" s="280"/>
      <c r="JRB84" s="280"/>
      <c r="JRC84" s="280"/>
      <c r="JRD84" s="280"/>
      <c r="JRE84" s="280"/>
      <c r="JRF84" s="280"/>
      <c r="JRG84" s="280"/>
      <c r="JRH84" s="280"/>
      <c r="JRI84" s="280"/>
      <c r="JRJ84" s="280"/>
      <c r="JRK84" s="280"/>
      <c r="JRL84" s="280"/>
      <c r="JRM84" s="280"/>
      <c r="JRN84" s="280"/>
      <c r="JRO84" s="280"/>
      <c r="JRP84" s="280"/>
      <c r="JRQ84" s="280"/>
      <c r="JRR84" s="280"/>
      <c r="JRS84" s="280"/>
      <c r="JRT84" s="280"/>
      <c r="JRU84" s="280"/>
      <c r="JRV84" s="280"/>
      <c r="JRW84" s="280"/>
      <c r="JRX84" s="280"/>
      <c r="JRY84" s="280"/>
      <c r="JRZ84" s="280"/>
      <c r="JSA84" s="280"/>
      <c r="JSB84" s="280"/>
      <c r="JSC84" s="280"/>
      <c r="JSD84" s="280"/>
      <c r="JSE84" s="280"/>
      <c r="JSF84" s="280"/>
      <c r="JSG84" s="280"/>
      <c r="JSH84" s="280"/>
      <c r="JSI84" s="280"/>
      <c r="JSJ84" s="280"/>
      <c r="JSK84" s="280"/>
      <c r="JSL84" s="280"/>
      <c r="JSM84" s="280"/>
      <c r="JSN84" s="280"/>
      <c r="JSO84" s="280"/>
      <c r="JSP84" s="280"/>
      <c r="JSQ84" s="280"/>
      <c r="JSR84" s="280"/>
      <c r="JSS84" s="280"/>
      <c r="JST84" s="280"/>
      <c r="JSU84" s="280"/>
      <c r="JSV84" s="280"/>
      <c r="JSW84" s="280"/>
      <c r="JSX84" s="280"/>
      <c r="JSY84" s="280"/>
      <c r="JSZ84" s="280"/>
      <c r="JTA84" s="280"/>
      <c r="JTB84" s="280"/>
      <c r="JTC84" s="280"/>
      <c r="JTD84" s="280"/>
      <c r="JTE84" s="280"/>
      <c r="JTF84" s="280"/>
      <c r="JTG84" s="280"/>
      <c r="JTH84" s="280"/>
      <c r="JTI84" s="280"/>
      <c r="JTJ84" s="280"/>
      <c r="JTK84" s="280"/>
      <c r="JTL84" s="280"/>
      <c r="JTM84" s="280"/>
      <c r="JTN84" s="280"/>
      <c r="JTO84" s="280"/>
      <c r="JTP84" s="280"/>
      <c r="JTQ84" s="280"/>
      <c r="JTR84" s="280"/>
      <c r="JTS84" s="280"/>
      <c r="JTT84" s="280"/>
      <c r="JTU84" s="280"/>
      <c r="JTV84" s="280"/>
      <c r="JTW84" s="280"/>
      <c r="JTX84" s="280"/>
      <c r="JTY84" s="280"/>
      <c r="JTZ84" s="280"/>
      <c r="JUA84" s="280"/>
      <c r="JUB84" s="280"/>
      <c r="JUC84" s="280"/>
      <c r="JUD84" s="280"/>
      <c r="JUE84" s="280"/>
      <c r="JUF84" s="280"/>
      <c r="JUG84" s="280"/>
      <c r="JUH84" s="280"/>
      <c r="JUI84" s="280"/>
      <c r="JUJ84" s="280"/>
      <c r="JUK84" s="280"/>
      <c r="JUL84" s="280"/>
      <c r="JUM84" s="280"/>
      <c r="JUN84" s="280"/>
      <c r="JUO84" s="280"/>
      <c r="JUP84" s="280"/>
      <c r="JUQ84" s="280"/>
      <c r="JUR84" s="280"/>
      <c r="JUS84" s="280"/>
      <c r="JUT84" s="280"/>
      <c r="JUU84" s="280"/>
      <c r="JUV84" s="280"/>
      <c r="JUW84" s="280"/>
      <c r="JUX84" s="280"/>
      <c r="JUY84" s="280"/>
      <c r="JUZ84" s="280"/>
      <c r="JVA84" s="280"/>
      <c r="JVB84" s="280"/>
      <c r="JVC84" s="280"/>
      <c r="JVD84" s="280"/>
      <c r="JVE84" s="280"/>
      <c r="JVF84" s="280"/>
      <c r="JVG84" s="280"/>
      <c r="JVH84" s="280"/>
      <c r="JVI84" s="280"/>
      <c r="JVJ84" s="280"/>
      <c r="JVK84" s="280"/>
      <c r="JVL84" s="280"/>
      <c r="JVM84" s="280"/>
      <c r="JVN84" s="280"/>
      <c r="JVO84" s="280"/>
      <c r="JVP84" s="280"/>
      <c r="JVQ84" s="280"/>
      <c r="JVR84" s="280"/>
      <c r="JVS84" s="280"/>
      <c r="JVT84" s="280"/>
      <c r="JVU84" s="280"/>
      <c r="JVV84" s="280"/>
      <c r="JVW84" s="280"/>
      <c r="JVX84" s="280"/>
      <c r="JVY84" s="280"/>
      <c r="JVZ84" s="280"/>
      <c r="JWA84" s="280"/>
      <c r="JWB84" s="280"/>
      <c r="JWC84" s="280"/>
      <c r="JWD84" s="280"/>
      <c r="JWE84" s="280"/>
      <c r="JWF84" s="280"/>
      <c r="JWG84" s="280"/>
      <c r="JWH84" s="280"/>
      <c r="JWI84" s="280"/>
      <c r="JWJ84" s="280"/>
      <c r="JWK84" s="280"/>
      <c r="JWL84" s="280"/>
      <c r="JWM84" s="280"/>
      <c r="JWN84" s="280"/>
      <c r="JWO84" s="280"/>
      <c r="JWP84" s="280"/>
      <c r="JWQ84" s="280"/>
      <c r="JWR84" s="280"/>
      <c r="JWS84" s="280"/>
      <c r="JWT84" s="280"/>
      <c r="JWU84" s="280"/>
      <c r="JWV84" s="280"/>
      <c r="JWW84" s="280"/>
      <c r="JWX84" s="280"/>
      <c r="JWY84" s="280"/>
      <c r="JWZ84" s="280"/>
      <c r="JXA84" s="280"/>
      <c r="JXB84" s="280"/>
      <c r="JXC84" s="280"/>
      <c r="JXD84" s="280"/>
      <c r="JXE84" s="280"/>
      <c r="JXF84" s="280"/>
      <c r="JXG84" s="280"/>
      <c r="JXH84" s="280"/>
      <c r="JXI84" s="280"/>
      <c r="JXJ84" s="280"/>
      <c r="JXK84" s="280"/>
      <c r="JXL84" s="280"/>
      <c r="JXM84" s="280"/>
      <c r="JXN84" s="280"/>
      <c r="JXO84" s="280"/>
      <c r="JXP84" s="280"/>
      <c r="JXQ84" s="280"/>
      <c r="JXR84" s="280"/>
      <c r="JXS84" s="280"/>
      <c r="JXT84" s="280"/>
      <c r="JXU84" s="280"/>
      <c r="JXV84" s="280"/>
      <c r="JXW84" s="280"/>
      <c r="JXX84" s="280"/>
      <c r="JXY84" s="280"/>
      <c r="JXZ84" s="280"/>
      <c r="JYA84" s="280"/>
      <c r="JYB84" s="280"/>
      <c r="JYC84" s="280"/>
      <c r="JYD84" s="280"/>
      <c r="JYE84" s="280"/>
      <c r="JYF84" s="280"/>
      <c r="JYG84" s="280"/>
      <c r="JYH84" s="280"/>
      <c r="JYI84" s="280"/>
      <c r="JYJ84" s="280"/>
      <c r="JYK84" s="280"/>
      <c r="JYL84" s="280"/>
      <c r="JYM84" s="280"/>
      <c r="JYN84" s="280"/>
      <c r="JYO84" s="280"/>
      <c r="JYP84" s="280"/>
      <c r="JYQ84" s="280"/>
      <c r="JYR84" s="280"/>
      <c r="JYS84" s="280"/>
      <c r="JYT84" s="280"/>
      <c r="JYU84" s="280"/>
      <c r="JYV84" s="280"/>
      <c r="JYW84" s="280"/>
      <c r="JYX84" s="280"/>
      <c r="JYY84" s="280"/>
      <c r="JYZ84" s="280"/>
      <c r="JZA84" s="280"/>
      <c r="JZB84" s="280"/>
      <c r="JZC84" s="280"/>
      <c r="JZD84" s="280"/>
      <c r="JZE84" s="280"/>
      <c r="JZF84" s="280"/>
      <c r="JZG84" s="280"/>
      <c r="JZH84" s="280"/>
      <c r="JZI84" s="280"/>
      <c r="JZJ84" s="280"/>
      <c r="JZK84" s="280"/>
      <c r="JZL84" s="280"/>
      <c r="JZM84" s="280"/>
      <c r="JZN84" s="280"/>
      <c r="JZO84" s="280"/>
      <c r="JZP84" s="280"/>
      <c r="JZQ84" s="280"/>
      <c r="JZR84" s="280"/>
      <c r="JZS84" s="280"/>
      <c r="JZT84" s="280"/>
      <c r="JZU84" s="280"/>
      <c r="JZV84" s="280"/>
      <c r="JZW84" s="280"/>
      <c r="JZX84" s="280"/>
      <c r="JZY84" s="280"/>
      <c r="JZZ84" s="280"/>
      <c r="KAA84" s="280"/>
      <c r="KAB84" s="280"/>
      <c r="KAC84" s="280"/>
      <c r="KAD84" s="280"/>
      <c r="KAE84" s="280"/>
      <c r="KAF84" s="280"/>
      <c r="KAG84" s="280"/>
      <c r="KAH84" s="280"/>
      <c r="KAI84" s="280"/>
      <c r="KAJ84" s="280"/>
      <c r="KAK84" s="280"/>
      <c r="KAL84" s="280"/>
      <c r="KAM84" s="280"/>
      <c r="KAN84" s="280"/>
      <c r="KAO84" s="280"/>
      <c r="KAP84" s="280"/>
      <c r="KAQ84" s="280"/>
      <c r="KAR84" s="280"/>
      <c r="KAS84" s="280"/>
      <c r="KAT84" s="280"/>
      <c r="KAU84" s="280"/>
      <c r="KAV84" s="280"/>
      <c r="KAW84" s="280"/>
      <c r="KAX84" s="280"/>
      <c r="KAY84" s="280"/>
      <c r="KAZ84" s="280"/>
      <c r="KBA84" s="280"/>
      <c r="KBB84" s="280"/>
      <c r="KBC84" s="280"/>
      <c r="KBD84" s="280"/>
      <c r="KBE84" s="280"/>
      <c r="KBF84" s="280"/>
      <c r="KBG84" s="280"/>
      <c r="KBH84" s="280"/>
      <c r="KBI84" s="280"/>
      <c r="KBJ84" s="280"/>
      <c r="KBK84" s="280"/>
      <c r="KBL84" s="280"/>
      <c r="KBM84" s="280"/>
      <c r="KBN84" s="280"/>
      <c r="KBO84" s="280"/>
      <c r="KBP84" s="280"/>
      <c r="KBQ84" s="280"/>
      <c r="KBR84" s="280"/>
      <c r="KBS84" s="280"/>
      <c r="KBT84" s="280"/>
      <c r="KBU84" s="280"/>
      <c r="KBV84" s="280"/>
      <c r="KBW84" s="280"/>
      <c r="KBX84" s="280"/>
      <c r="KBY84" s="280"/>
      <c r="KBZ84" s="280"/>
      <c r="KCA84" s="280"/>
      <c r="KCB84" s="280"/>
      <c r="KCC84" s="280"/>
      <c r="KCD84" s="280"/>
      <c r="KCE84" s="280"/>
      <c r="KCF84" s="280"/>
      <c r="KCG84" s="280"/>
      <c r="KCH84" s="280"/>
      <c r="KCI84" s="280"/>
      <c r="KCJ84" s="280"/>
      <c r="KCK84" s="280"/>
      <c r="KCL84" s="280"/>
      <c r="KCM84" s="280"/>
      <c r="KCN84" s="280"/>
      <c r="KCO84" s="280"/>
      <c r="KCP84" s="280"/>
      <c r="KCQ84" s="280"/>
      <c r="KCR84" s="280"/>
      <c r="KCS84" s="280"/>
      <c r="KCT84" s="280"/>
      <c r="KCU84" s="280"/>
      <c r="KCV84" s="280"/>
      <c r="KCW84" s="280"/>
      <c r="KCX84" s="280"/>
      <c r="KCY84" s="280"/>
      <c r="KCZ84" s="280"/>
      <c r="KDA84" s="280"/>
      <c r="KDB84" s="280"/>
      <c r="KDC84" s="280"/>
      <c r="KDD84" s="280"/>
      <c r="KDE84" s="280"/>
      <c r="KDF84" s="280"/>
      <c r="KDG84" s="280"/>
      <c r="KDH84" s="280"/>
      <c r="KDI84" s="280"/>
      <c r="KDJ84" s="280"/>
      <c r="KDK84" s="280"/>
      <c r="KDL84" s="280"/>
      <c r="KDM84" s="280"/>
      <c r="KDN84" s="280"/>
      <c r="KDO84" s="280"/>
      <c r="KDP84" s="280"/>
      <c r="KDQ84" s="280"/>
      <c r="KDR84" s="280"/>
      <c r="KDS84" s="280"/>
      <c r="KDT84" s="280"/>
      <c r="KDU84" s="280"/>
      <c r="KDV84" s="280"/>
      <c r="KDW84" s="280"/>
      <c r="KDX84" s="280"/>
      <c r="KDY84" s="280"/>
      <c r="KDZ84" s="280"/>
      <c r="KEA84" s="280"/>
      <c r="KEB84" s="280"/>
      <c r="KEC84" s="280"/>
      <c r="KED84" s="280"/>
      <c r="KEE84" s="280"/>
      <c r="KEF84" s="280"/>
      <c r="KEG84" s="280"/>
      <c r="KEH84" s="280"/>
      <c r="KEI84" s="280"/>
      <c r="KEJ84" s="280"/>
      <c r="KEK84" s="280"/>
      <c r="KEL84" s="280"/>
      <c r="KEM84" s="280"/>
      <c r="KEN84" s="280"/>
      <c r="KEO84" s="280"/>
      <c r="KEP84" s="280"/>
      <c r="KEQ84" s="280"/>
      <c r="KER84" s="280"/>
      <c r="KES84" s="280"/>
      <c r="KET84" s="280"/>
      <c r="KEU84" s="280"/>
      <c r="KEV84" s="280"/>
      <c r="KEW84" s="280"/>
      <c r="KEX84" s="280"/>
      <c r="KEY84" s="280"/>
      <c r="KEZ84" s="280"/>
      <c r="KFA84" s="280"/>
      <c r="KFB84" s="280"/>
      <c r="KFC84" s="280"/>
      <c r="KFD84" s="280"/>
      <c r="KFE84" s="280"/>
      <c r="KFF84" s="280"/>
      <c r="KFG84" s="280"/>
      <c r="KFH84" s="280"/>
      <c r="KFI84" s="280"/>
      <c r="KFJ84" s="280"/>
      <c r="KFK84" s="280"/>
      <c r="KFL84" s="280"/>
      <c r="KFM84" s="280"/>
      <c r="KFN84" s="280"/>
      <c r="KFO84" s="280"/>
      <c r="KFP84" s="280"/>
      <c r="KFQ84" s="280"/>
      <c r="KFR84" s="280"/>
      <c r="KFS84" s="280"/>
      <c r="KFT84" s="280"/>
      <c r="KFU84" s="280"/>
      <c r="KFV84" s="280"/>
      <c r="KFW84" s="280"/>
      <c r="KFX84" s="280"/>
      <c r="KFY84" s="280"/>
      <c r="KFZ84" s="280"/>
      <c r="KGA84" s="280"/>
      <c r="KGB84" s="280"/>
      <c r="KGC84" s="280"/>
      <c r="KGD84" s="280"/>
      <c r="KGE84" s="280"/>
      <c r="KGF84" s="280"/>
      <c r="KGG84" s="280"/>
      <c r="KGH84" s="280"/>
      <c r="KGI84" s="280"/>
      <c r="KGJ84" s="280"/>
      <c r="KGK84" s="280"/>
      <c r="KGL84" s="280"/>
      <c r="KGM84" s="280"/>
      <c r="KGN84" s="280"/>
      <c r="KGO84" s="280"/>
      <c r="KGP84" s="280"/>
      <c r="KGQ84" s="280"/>
      <c r="KGR84" s="280"/>
      <c r="KGS84" s="280"/>
      <c r="KGT84" s="280"/>
      <c r="KGU84" s="280"/>
      <c r="KGV84" s="280"/>
      <c r="KGW84" s="280"/>
      <c r="KGX84" s="280"/>
      <c r="KGY84" s="280"/>
      <c r="KGZ84" s="280"/>
      <c r="KHA84" s="280"/>
      <c r="KHB84" s="280"/>
      <c r="KHC84" s="280"/>
      <c r="KHD84" s="280"/>
      <c r="KHE84" s="280"/>
      <c r="KHF84" s="280"/>
      <c r="KHG84" s="280"/>
      <c r="KHH84" s="280"/>
      <c r="KHI84" s="280"/>
      <c r="KHJ84" s="280"/>
      <c r="KHK84" s="280"/>
      <c r="KHL84" s="280"/>
      <c r="KHM84" s="280"/>
      <c r="KHN84" s="280"/>
      <c r="KHO84" s="280"/>
      <c r="KHP84" s="280"/>
      <c r="KHQ84" s="280"/>
      <c r="KHR84" s="280"/>
      <c r="KHS84" s="280"/>
      <c r="KHT84" s="280"/>
      <c r="KHU84" s="280"/>
      <c r="KHV84" s="280"/>
      <c r="KHW84" s="280"/>
      <c r="KHX84" s="280"/>
      <c r="KHY84" s="280"/>
      <c r="KHZ84" s="280"/>
      <c r="KIA84" s="280"/>
      <c r="KIB84" s="280"/>
      <c r="KIC84" s="280"/>
      <c r="KID84" s="280"/>
      <c r="KIE84" s="280"/>
      <c r="KIF84" s="280"/>
      <c r="KIG84" s="280"/>
      <c r="KIH84" s="280"/>
      <c r="KII84" s="280"/>
      <c r="KIJ84" s="280"/>
      <c r="KIK84" s="280"/>
      <c r="KIL84" s="280"/>
      <c r="KIM84" s="280"/>
      <c r="KIN84" s="280"/>
      <c r="KIO84" s="280"/>
      <c r="KIP84" s="280"/>
      <c r="KIQ84" s="280"/>
      <c r="KIR84" s="280"/>
      <c r="KIS84" s="280"/>
      <c r="KIT84" s="280"/>
      <c r="KIU84" s="280"/>
      <c r="KIV84" s="280"/>
      <c r="KIW84" s="280"/>
      <c r="KIX84" s="280"/>
      <c r="KIY84" s="280"/>
      <c r="KIZ84" s="280"/>
      <c r="KJA84" s="280"/>
      <c r="KJB84" s="280"/>
      <c r="KJC84" s="280"/>
      <c r="KJD84" s="280"/>
      <c r="KJE84" s="280"/>
      <c r="KJF84" s="280"/>
      <c r="KJG84" s="280"/>
      <c r="KJH84" s="280"/>
      <c r="KJI84" s="280"/>
      <c r="KJJ84" s="280"/>
      <c r="KJK84" s="280"/>
      <c r="KJL84" s="280"/>
      <c r="KJM84" s="280"/>
      <c r="KJN84" s="280"/>
      <c r="KJO84" s="280"/>
      <c r="KJP84" s="280"/>
      <c r="KJQ84" s="280"/>
      <c r="KJR84" s="280"/>
      <c r="KJS84" s="280"/>
      <c r="KJT84" s="280"/>
      <c r="KJU84" s="280"/>
      <c r="KJV84" s="280"/>
      <c r="KJW84" s="280"/>
      <c r="KJX84" s="280"/>
      <c r="KJY84" s="280"/>
      <c r="KJZ84" s="280"/>
      <c r="KKA84" s="280"/>
      <c r="KKB84" s="280"/>
      <c r="KKC84" s="280"/>
      <c r="KKD84" s="280"/>
      <c r="KKE84" s="280"/>
      <c r="KKF84" s="280"/>
      <c r="KKG84" s="280"/>
      <c r="KKH84" s="280"/>
      <c r="KKI84" s="280"/>
      <c r="KKJ84" s="280"/>
      <c r="KKK84" s="280"/>
      <c r="KKL84" s="280"/>
      <c r="KKM84" s="280"/>
      <c r="KKN84" s="280"/>
      <c r="KKO84" s="280"/>
      <c r="KKP84" s="280"/>
      <c r="KKQ84" s="280"/>
      <c r="KKR84" s="280"/>
      <c r="KKS84" s="280"/>
      <c r="KKT84" s="280"/>
      <c r="KKU84" s="280"/>
      <c r="KKV84" s="280"/>
      <c r="KKW84" s="280"/>
      <c r="KKX84" s="280"/>
      <c r="KKY84" s="280"/>
      <c r="KKZ84" s="280"/>
      <c r="KLA84" s="280"/>
      <c r="KLB84" s="280"/>
      <c r="KLC84" s="280"/>
      <c r="KLD84" s="280"/>
      <c r="KLE84" s="280"/>
      <c r="KLF84" s="280"/>
      <c r="KLG84" s="280"/>
      <c r="KLH84" s="280"/>
      <c r="KLI84" s="280"/>
      <c r="KLJ84" s="280"/>
      <c r="KLK84" s="280"/>
      <c r="KLL84" s="280"/>
      <c r="KLM84" s="280"/>
      <c r="KLN84" s="280"/>
      <c r="KLO84" s="280"/>
      <c r="KLP84" s="280"/>
      <c r="KLQ84" s="280"/>
      <c r="KLR84" s="280"/>
      <c r="KLS84" s="280"/>
      <c r="KLT84" s="280"/>
      <c r="KLU84" s="280"/>
      <c r="KLV84" s="280"/>
      <c r="KLW84" s="280"/>
      <c r="KLX84" s="280"/>
      <c r="KLY84" s="280"/>
      <c r="KLZ84" s="280"/>
      <c r="KMA84" s="280"/>
      <c r="KMB84" s="280"/>
      <c r="KMC84" s="280"/>
      <c r="KMD84" s="280"/>
      <c r="KME84" s="280"/>
      <c r="KMF84" s="280"/>
      <c r="KMG84" s="280"/>
      <c r="KMH84" s="280"/>
      <c r="KMI84" s="280"/>
      <c r="KMJ84" s="280"/>
      <c r="KMK84" s="280"/>
      <c r="KML84" s="280"/>
      <c r="KMM84" s="280"/>
      <c r="KMN84" s="280"/>
      <c r="KMO84" s="280"/>
      <c r="KMP84" s="280"/>
      <c r="KMQ84" s="280"/>
      <c r="KMR84" s="280"/>
      <c r="KMS84" s="280"/>
      <c r="KMT84" s="280"/>
      <c r="KMU84" s="280"/>
      <c r="KMV84" s="280"/>
      <c r="KMW84" s="280"/>
      <c r="KMX84" s="280"/>
      <c r="KMY84" s="280"/>
      <c r="KMZ84" s="280"/>
      <c r="KNA84" s="280"/>
      <c r="KNB84" s="280"/>
      <c r="KNC84" s="280"/>
      <c r="KND84" s="280"/>
      <c r="KNE84" s="280"/>
      <c r="KNF84" s="280"/>
      <c r="KNG84" s="280"/>
      <c r="KNH84" s="280"/>
      <c r="KNI84" s="280"/>
      <c r="KNJ84" s="280"/>
      <c r="KNK84" s="280"/>
      <c r="KNL84" s="280"/>
      <c r="KNM84" s="280"/>
      <c r="KNN84" s="280"/>
      <c r="KNO84" s="280"/>
      <c r="KNP84" s="280"/>
      <c r="KNQ84" s="280"/>
      <c r="KNR84" s="280"/>
      <c r="KNS84" s="280"/>
      <c r="KNT84" s="280"/>
      <c r="KNU84" s="280"/>
      <c r="KNV84" s="280"/>
      <c r="KNW84" s="280"/>
      <c r="KNX84" s="280"/>
      <c r="KNY84" s="280"/>
      <c r="KNZ84" s="280"/>
      <c r="KOA84" s="280"/>
      <c r="KOB84" s="280"/>
      <c r="KOC84" s="280"/>
      <c r="KOD84" s="280"/>
      <c r="KOE84" s="280"/>
      <c r="KOF84" s="280"/>
      <c r="KOG84" s="280"/>
      <c r="KOH84" s="280"/>
      <c r="KOI84" s="280"/>
      <c r="KOJ84" s="280"/>
      <c r="KOK84" s="280"/>
      <c r="KOL84" s="280"/>
      <c r="KOM84" s="280"/>
      <c r="KON84" s="280"/>
      <c r="KOO84" s="280"/>
      <c r="KOP84" s="280"/>
      <c r="KOQ84" s="280"/>
      <c r="KOR84" s="280"/>
      <c r="KOS84" s="280"/>
      <c r="KOT84" s="280"/>
      <c r="KOU84" s="280"/>
      <c r="KOV84" s="280"/>
      <c r="KOW84" s="280"/>
      <c r="KOX84" s="280"/>
      <c r="KOY84" s="280"/>
      <c r="KOZ84" s="280"/>
      <c r="KPA84" s="280"/>
      <c r="KPB84" s="280"/>
      <c r="KPC84" s="280"/>
      <c r="KPD84" s="280"/>
      <c r="KPE84" s="280"/>
      <c r="KPF84" s="280"/>
      <c r="KPG84" s="280"/>
      <c r="KPH84" s="280"/>
      <c r="KPI84" s="280"/>
      <c r="KPJ84" s="280"/>
      <c r="KPK84" s="280"/>
      <c r="KPL84" s="280"/>
      <c r="KPM84" s="280"/>
      <c r="KPN84" s="280"/>
      <c r="KPO84" s="280"/>
      <c r="KPP84" s="280"/>
      <c r="KPQ84" s="280"/>
      <c r="KPR84" s="280"/>
      <c r="KPS84" s="280"/>
      <c r="KPT84" s="280"/>
      <c r="KPU84" s="280"/>
      <c r="KPV84" s="280"/>
      <c r="KPW84" s="280"/>
      <c r="KPX84" s="280"/>
      <c r="KPY84" s="280"/>
      <c r="KPZ84" s="280"/>
      <c r="KQA84" s="280"/>
      <c r="KQB84" s="280"/>
      <c r="KQC84" s="280"/>
      <c r="KQD84" s="280"/>
      <c r="KQE84" s="280"/>
      <c r="KQF84" s="280"/>
      <c r="KQG84" s="280"/>
      <c r="KQH84" s="280"/>
      <c r="KQI84" s="280"/>
      <c r="KQJ84" s="280"/>
      <c r="KQK84" s="280"/>
      <c r="KQL84" s="280"/>
      <c r="KQM84" s="280"/>
      <c r="KQN84" s="280"/>
      <c r="KQO84" s="280"/>
      <c r="KQP84" s="280"/>
      <c r="KQQ84" s="280"/>
      <c r="KQR84" s="280"/>
      <c r="KQS84" s="280"/>
      <c r="KQT84" s="280"/>
      <c r="KQU84" s="280"/>
      <c r="KQV84" s="280"/>
      <c r="KQW84" s="280"/>
      <c r="KQX84" s="280"/>
      <c r="KQY84" s="280"/>
      <c r="KQZ84" s="280"/>
      <c r="KRA84" s="280"/>
      <c r="KRB84" s="280"/>
      <c r="KRC84" s="280"/>
      <c r="KRD84" s="280"/>
      <c r="KRE84" s="280"/>
      <c r="KRF84" s="280"/>
      <c r="KRG84" s="280"/>
      <c r="KRH84" s="280"/>
      <c r="KRI84" s="280"/>
      <c r="KRJ84" s="280"/>
      <c r="KRK84" s="280"/>
      <c r="KRL84" s="280"/>
      <c r="KRM84" s="280"/>
      <c r="KRN84" s="280"/>
      <c r="KRO84" s="280"/>
      <c r="KRP84" s="280"/>
      <c r="KRQ84" s="280"/>
      <c r="KRR84" s="280"/>
      <c r="KRS84" s="280"/>
      <c r="KRT84" s="280"/>
      <c r="KRU84" s="280"/>
      <c r="KRV84" s="280"/>
      <c r="KRW84" s="280"/>
      <c r="KRX84" s="280"/>
      <c r="KRY84" s="280"/>
      <c r="KRZ84" s="280"/>
      <c r="KSA84" s="280"/>
      <c r="KSB84" s="280"/>
      <c r="KSC84" s="280"/>
      <c r="KSD84" s="280"/>
      <c r="KSE84" s="280"/>
      <c r="KSF84" s="280"/>
      <c r="KSG84" s="280"/>
      <c r="KSH84" s="280"/>
      <c r="KSI84" s="280"/>
      <c r="KSJ84" s="280"/>
      <c r="KSK84" s="280"/>
      <c r="KSL84" s="280"/>
      <c r="KSM84" s="280"/>
      <c r="KSN84" s="280"/>
      <c r="KSO84" s="280"/>
      <c r="KSP84" s="280"/>
      <c r="KSQ84" s="280"/>
      <c r="KSR84" s="280"/>
      <c r="KSS84" s="280"/>
      <c r="KST84" s="280"/>
      <c r="KSU84" s="280"/>
      <c r="KSV84" s="280"/>
      <c r="KSW84" s="280"/>
      <c r="KSX84" s="280"/>
      <c r="KSY84" s="280"/>
      <c r="KSZ84" s="280"/>
      <c r="KTA84" s="280"/>
      <c r="KTB84" s="280"/>
      <c r="KTC84" s="280"/>
      <c r="KTD84" s="280"/>
      <c r="KTE84" s="280"/>
      <c r="KTF84" s="280"/>
      <c r="KTG84" s="280"/>
      <c r="KTH84" s="280"/>
      <c r="KTI84" s="280"/>
      <c r="KTJ84" s="280"/>
      <c r="KTK84" s="280"/>
      <c r="KTL84" s="280"/>
      <c r="KTM84" s="280"/>
      <c r="KTN84" s="280"/>
      <c r="KTO84" s="280"/>
      <c r="KTP84" s="280"/>
      <c r="KTQ84" s="280"/>
      <c r="KTR84" s="280"/>
      <c r="KTS84" s="280"/>
      <c r="KTT84" s="280"/>
      <c r="KTU84" s="280"/>
      <c r="KTV84" s="280"/>
      <c r="KTW84" s="280"/>
      <c r="KTX84" s="280"/>
      <c r="KTY84" s="280"/>
      <c r="KTZ84" s="280"/>
      <c r="KUA84" s="280"/>
      <c r="KUB84" s="280"/>
      <c r="KUC84" s="280"/>
      <c r="KUD84" s="280"/>
      <c r="KUE84" s="280"/>
      <c r="KUF84" s="280"/>
      <c r="KUG84" s="280"/>
      <c r="KUH84" s="280"/>
      <c r="KUI84" s="280"/>
      <c r="KUJ84" s="280"/>
      <c r="KUK84" s="280"/>
      <c r="KUL84" s="280"/>
      <c r="KUM84" s="280"/>
      <c r="KUN84" s="280"/>
      <c r="KUO84" s="280"/>
      <c r="KUP84" s="280"/>
      <c r="KUQ84" s="280"/>
      <c r="KUR84" s="280"/>
      <c r="KUS84" s="280"/>
      <c r="KUT84" s="280"/>
      <c r="KUU84" s="280"/>
      <c r="KUV84" s="280"/>
      <c r="KUW84" s="280"/>
      <c r="KUX84" s="280"/>
      <c r="KUY84" s="280"/>
      <c r="KUZ84" s="280"/>
      <c r="KVA84" s="280"/>
      <c r="KVB84" s="280"/>
      <c r="KVC84" s="280"/>
      <c r="KVD84" s="280"/>
      <c r="KVE84" s="280"/>
      <c r="KVF84" s="280"/>
      <c r="KVG84" s="280"/>
      <c r="KVH84" s="280"/>
      <c r="KVI84" s="280"/>
      <c r="KVJ84" s="280"/>
      <c r="KVK84" s="280"/>
      <c r="KVL84" s="280"/>
      <c r="KVM84" s="280"/>
      <c r="KVN84" s="280"/>
      <c r="KVO84" s="280"/>
      <c r="KVP84" s="280"/>
      <c r="KVQ84" s="280"/>
      <c r="KVR84" s="280"/>
      <c r="KVS84" s="280"/>
      <c r="KVT84" s="280"/>
      <c r="KVU84" s="280"/>
      <c r="KVV84" s="280"/>
      <c r="KVW84" s="280"/>
      <c r="KVX84" s="280"/>
      <c r="KVY84" s="280"/>
      <c r="KVZ84" s="280"/>
      <c r="KWA84" s="280"/>
      <c r="KWB84" s="280"/>
      <c r="KWC84" s="280"/>
      <c r="KWD84" s="280"/>
      <c r="KWE84" s="280"/>
      <c r="KWF84" s="280"/>
      <c r="KWG84" s="280"/>
      <c r="KWH84" s="280"/>
      <c r="KWI84" s="280"/>
      <c r="KWJ84" s="280"/>
      <c r="KWK84" s="280"/>
      <c r="KWL84" s="280"/>
      <c r="KWM84" s="280"/>
      <c r="KWN84" s="280"/>
      <c r="KWO84" s="280"/>
      <c r="KWP84" s="280"/>
      <c r="KWQ84" s="280"/>
      <c r="KWR84" s="280"/>
      <c r="KWS84" s="280"/>
      <c r="KWT84" s="280"/>
      <c r="KWU84" s="280"/>
      <c r="KWV84" s="280"/>
      <c r="KWW84" s="280"/>
      <c r="KWX84" s="280"/>
      <c r="KWY84" s="280"/>
      <c r="KWZ84" s="280"/>
      <c r="KXA84" s="280"/>
      <c r="KXB84" s="280"/>
      <c r="KXC84" s="280"/>
      <c r="KXD84" s="280"/>
      <c r="KXE84" s="280"/>
      <c r="KXF84" s="280"/>
      <c r="KXG84" s="280"/>
      <c r="KXH84" s="280"/>
      <c r="KXI84" s="280"/>
      <c r="KXJ84" s="280"/>
      <c r="KXK84" s="280"/>
      <c r="KXL84" s="280"/>
      <c r="KXM84" s="280"/>
      <c r="KXN84" s="280"/>
      <c r="KXO84" s="280"/>
      <c r="KXP84" s="280"/>
      <c r="KXQ84" s="280"/>
      <c r="KXR84" s="280"/>
      <c r="KXS84" s="280"/>
      <c r="KXT84" s="280"/>
      <c r="KXU84" s="280"/>
      <c r="KXV84" s="280"/>
      <c r="KXW84" s="280"/>
      <c r="KXX84" s="280"/>
      <c r="KXY84" s="280"/>
      <c r="KXZ84" s="280"/>
      <c r="KYA84" s="280"/>
      <c r="KYB84" s="280"/>
      <c r="KYC84" s="280"/>
      <c r="KYD84" s="280"/>
      <c r="KYE84" s="280"/>
      <c r="KYF84" s="280"/>
      <c r="KYG84" s="280"/>
      <c r="KYH84" s="280"/>
      <c r="KYI84" s="280"/>
      <c r="KYJ84" s="280"/>
      <c r="KYK84" s="280"/>
      <c r="KYL84" s="280"/>
      <c r="KYM84" s="280"/>
      <c r="KYN84" s="280"/>
      <c r="KYO84" s="280"/>
      <c r="KYP84" s="280"/>
      <c r="KYQ84" s="280"/>
      <c r="KYR84" s="280"/>
      <c r="KYS84" s="280"/>
      <c r="KYT84" s="280"/>
      <c r="KYU84" s="280"/>
      <c r="KYV84" s="280"/>
      <c r="KYW84" s="280"/>
      <c r="KYX84" s="280"/>
      <c r="KYY84" s="280"/>
      <c r="KYZ84" s="280"/>
      <c r="KZA84" s="280"/>
      <c r="KZB84" s="280"/>
      <c r="KZC84" s="280"/>
      <c r="KZD84" s="280"/>
      <c r="KZE84" s="280"/>
      <c r="KZF84" s="280"/>
      <c r="KZG84" s="280"/>
      <c r="KZH84" s="280"/>
      <c r="KZI84" s="280"/>
      <c r="KZJ84" s="280"/>
      <c r="KZK84" s="280"/>
      <c r="KZL84" s="280"/>
      <c r="KZM84" s="280"/>
      <c r="KZN84" s="280"/>
      <c r="KZO84" s="280"/>
      <c r="KZP84" s="280"/>
      <c r="KZQ84" s="280"/>
      <c r="KZR84" s="280"/>
      <c r="KZS84" s="280"/>
      <c r="KZT84" s="280"/>
      <c r="KZU84" s="280"/>
      <c r="KZV84" s="280"/>
      <c r="KZW84" s="280"/>
      <c r="KZX84" s="280"/>
      <c r="KZY84" s="280"/>
      <c r="KZZ84" s="280"/>
      <c r="LAA84" s="280"/>
      <c r="LAB84" s="280"/>
      <c r="LAC84" s="280"/>
      <c r="LAD84" s="280"/>
      <c r="LAE84" s="280"/>
      <c r="LAF84" s="280"/>
      <c r="LAG84" s="280"/>
      <c r="LAH84" s="280"/>
      <c r="LAI84" s="280"/>
      <c r="LAJ84" s="280"/>
      <c r="LAK84" s="280"/>
      <c r="LAL84" s="280"/>
      <c r="LAM84" s="280"/>
      <c r="LAN84" s="280"/>
      <c r="LAO84" s="280"/>
      <c r="LAP84" s="280"/>
      <c r="LAQ84" s="280"/>
      <c r="LAR84" s="280"/>
      <c r="LAS84" s="280"/>
      <c r="LAT84" s="280"/>
      <c r="LAU84" s="280"/>
      <c r="LAV84" s="280"/>
      <c r="LAW84" s="280"/>
      <c r="LAX84" s="280"/>
      <c r="LAY84" s="280"/>
      <c r="LAZ84" s="280"/>
      <c r="LBA84" s="280"/>
      <c r="LBB84" s="280"/>
      <c r="LBC84" s="280"/>
      <c r="LBD84" s="280"/>
      <c r="LBE84" s="280"/>
      <c r="LBF84" s="280"/>
      <c r="LBG84" s="280"/>
      <c r="LBH84" s="280"/>
      <c r="LBI84" s="280"/>
      <c r="LBJ84" s="280"/>
      <c r="LBK84" s="280"/>
      <c r="LBL84" s="280"/>
      <c r="LBM84" s="280"/>
      <c r="LBN84" s="280"/>
      <c r="LBO84" s="280"/>
      <c r="LBP84" s="280"/>
      <c r="LBQ84" s="280"/>
      <c r="LBR84" s="280"/>
      <c r="LBS84" s="280"/>
      <c r="LBT84" s="280"/>
      <c r="LBU84" s="280"/>
      <c r="LBV84" s="280"/>
      <c r="LBW84" s="280"/>
      <c r="LBX84" s="280"/>
      <c r="LBY84" s="280"/>
      <c r="LBZ84" s="280"/>
      <c r="LCA84" s="280"/>
      <c r="LCB84" s="280"/>
      <c r="LCC84" s="280"/>
      <c r="LCD84" s="280"/>
      <c r="LCE84" s="280"/>
      <c r="LCF84" s="280"/>
      <c r="LCG84" s="280"/>
      <c r="LCH84" s="280"/>
      <c r="LCI84" s="280"/>
      <c r="LCJ84" s="280"/>
      <c r="LCK84" s="280"/>
      <c r="LCL84" s="280"/>
      <c r="LCM84" s="280"/>
      <c r="LCN84" s="280"/>
      <c r="LCO84" s="280"/>
      <c r="LCP84" s="280"/>
      <c r="LCQ84" s="280"/>
      <c r="LCR84" s="280"/>
      <c r="LCS84" s="280"/>
      <c r="LCT84" s="280"/>
      <c r="LCU84" s="280"/>
      <c r="LCV84" s="280"/>
      <c r="LCW84" s="280"/>
      <c r="LCX84" s="280"/>
      <c r="LCY84" s="280"/>
      <c r="LCZ84" s="280"/>
      <c r="LDA84" s="280"/>
      <c r="LDB84" s="280"/>
      <c r="LDC84" s="280"/>
      <c r="LDD84" s="280"/>
      <c r="LDE84" s="280"/>
      <c r="LDF84" s="280"/>
      <c r="LDG84" s="280"/>
      <c r="LDH84" s="280"/>
      <c r="LDI84" s="280"/>
      <c r="LDJ84" s="280"/>
      <c r="LDK84" s="280"/>
      <c r="LDL84" s="280"/>
      <c r="LDM84" s="280"/>
      <c r="LDN84" s="280"/>
      <c r="LDO84" s="280"/>
      <c r="LDP84" s="280"/>
      <c r="LDQ84" s="280"/>
      <c r="LDR84" s="280"/>
      <c r="LDS84" s="280"/>
      <c r="LDT84" s="280"/>
      <c r="LDU84" s="280"/>
      <c r="LDV84" s="280"/>
      <c r="LDW84" s="280"/>
      <c r="LDX84" s="280"/>
      <c r="LDY84" s="280"/>
      <c r="LDZ84" s="280"/>
      <c r="LEA84" s="280"/>
      <c r="LEB84" s="280"/>
      <c r="LEC84" s="280"/>
      <c r="LED84" s="280"/>
      <c r="LEE84" s="280"/>
      <c r="LEF84" s="280"/>
      <c r="LEG84" s="280"/>
      <c r="LEH84" s="280"/>
      <c r="LEI84" s="280"/>
      <c r="LEJ84" s="280"/>
      <c r="LEK84" s="280"/>
      <c r="LEL84" s="280"/>
      <c r="LEM84" s="280"/>
      <c r="LEN84" s="280"/>
      <c r="LEO84" s="280"/>
      <c r="LEP84" s="280"/>
      <c r="LEQ84" s="280"/>
      <c r="LER84" s="280"/>
      <c r="LES84" s="280"/>
      <c r="LET84" s="280"/>
      <c r="LEU84" s="280"/>
      <c r="LEV84" s="280"/>
      <c r="LEW84" s="280"/>
      <c r="LEX84" s="280"/>
      <c r="LEY84" s="280"/>
      <c r="LEZ84" s="280"/>
      <c r="LFA84" s="280"/>
      <c r="LFB84" s="280"/>
      <c r="LFC84" s="280"/>
      <c r="LFD84" s="280"/>
      <c r="LFE84" s="280"/>
      <c r="LFF84" s="280"/>
      <c r="LFG84" s="280"/>
      <c r="LFH84" s="280"/>
      <c r="LFI84" s="280"/>
      <c r="LFJ84" s="280"/>
      <c r="LFK84" s="280"/>
      <c r="LFL84" s="280"/>
      <c r="LFM84" s="280"/>
      <c r="LFN84" s="280"/>
      <c r="LFO84" s="280"/>
      <c r="LFP84" s="280"/>
      <c r="LFQ84" s="280"/>
      <c r="LFR84" s="280"/>
      <c r="LFS84" s="280"/>
      <c r="LFT84" s="280"/>
      <c r="LFU84" s="280"/>
      <c r="LFV84" s="280"/>
      <c r="LFW84" s="280"/>
      <c r="LFX84" s="280"/>
      <c r="LFY84" s="280"/>
      <c r="LFZ84" s="280"/>
      <c r="LGA84" s="280"/>
      <c r="LGB84" s="280"/>
      <c r="LGC84" s="280"/>
      <c r="LGD84" s="280"/>
      <c r="LGE84" s="280"/>
      <c r="LGF84" s="280"/>
      <c r="LGG84" s="280"/>
      <c r="LGH84" s="280"/>
      <c r="LGI84" s="280"/>
      <c r="LGJ84" s="280"/>
      <c r="LGK84" s="280"/>
      <c r="LGL84" s="280"/>
      <c r="LGM84" s="280"/>
      <c r="LGN84" s="280"/>
      <c r="LGO84" s="280"/>
      <c r="LGP84" s="280"/>
      <c r="LGQ84" s="280"/>
      <c r="LGR84" s="280"/>
      <c r="LGS84" s="280"/>
      <c r="LGT84" s="280"/>
      <c r="LGU84" s="280"/>
      <c r="LGV84" s="280"/>
      <c r="LGW84" s="280"/>
      <c r="LGX84" s="280"/>
      <c r="LGY84" s="280"/>
      <c r="LGZ84" s="280"/>
      <c r="LHA84" s="280"/>
      <c r="LHB84" s="280"/>
      <c r="LHC84" s="280"/>
      <c r="LHD84" s="280"/>
      <c r="LHE84" s="280"/>
      <c r="LHF84" s="280"/>
      <c r="LHG84" s="280"/>
      <c r="LHH84" s="280"/>
      <c r="LHI84" s="280"/>
      <c r="LHJ84" s="280"/>
      <c r="LHK84" s="280"/>
      <c r="LHL84" s="280"/>
      <c r="LHM84" s="280"/>
      <c r="LHN84" s="280"/>
      <c r="LHO84" s="280"/>
      <c r="LHP84" s="280"/>
      <c r="LHQ84" s="280"/>
      <c r="LHR84" s="280"/>
      <c r="LHS84" s="280"/>
      <c r="LHT84" s="280"/>
      <c r="LHU84" s="280"/>
      <c r="LHV84" s="280"/>
      <c r="LHW84" s="280"/>
      <c r="LHX84" s="280"/>
      <c r="LHY84" s="280"/>
      <c r="LHZ84" s="280"/>
      <c r="LIA84" s="280"/>
      <c r="LIB84" s="280"/>
      <c r="LIC84" s="280"/>
      <c r="LID84" s="280"/>
      <c r="LIE84" s="280"/>
      <c r="LIF84" s="280"/>
      <c r="LIG84" s="280"/>
      <c r="LIH84" s="280"/>
      <c r="LII84" s="280"/>
      <c r="LIJ84" s="280"/>
      <c r="LIK84" s="280"/>
      <c r="LIL84" s="280"/>
      <c r="LIM84" s="280"/>
      <c r="LIN84" s="280"/>
      <c r="LIO84" s="280"/>
      <c r="LIP84" s="280"/>
      <c r="LIQ84" s="280"/>
      <c r="LIR84" s="280"/>
      <c r="LIS84" s="280"/>
      <c r="LIT84" s="280"/>
      <c r="LIU84" s="280"/>
      <c r="LIV84" s="280"/>
      <c r="LIW84" s="280"/>
      <c r="LIX84" s="280"/>
      <c r="LIY84" s="280"/>
      <c r="LIZ84" s="280"/>
      <c r="LJA84" s="280"/>
      <c r="LJB84" s="280"/>
      <c r="LJC84" s="280"/>
      <c r="LJD84" s="280"/>
      <c r="LJE84" s="280"/>
      <c r="LJF84" s="280"/>
      <c r="LJG84" s="280"/>
      <c r="LJH84" s="280"/>
      <c r="LJI84" s="280"/>
      <c r="LJJ84" s="280"/>
      <c r="LJK84" s="280"/>
      <c r="LJL84" s="280"/>
      <c r="LJM84" s="280"/>
      <c r="LJN84" s="280"/>
      <c r="LJO84" s="280"/>
      <c r="LJP84" s="280"/>
      <c r="LJQ84" s="280"/>
      <c r="LJR84" s="280"/>
      <c r="LJS84" s="280"/>
      <c r="LJT84" s="280"/>
      <c r="LJU84" s="280"/>
      <c r="LJV84" s="280"/>
      <c r="LJW84" s="280"/>
      <c r="LJX84" s="280"/>
      <c r="LJY84" s="280"/>
      <c r="LJZ84" s="280"/>
      <c r="LKA84" s="280"/>
      <c r="LKB84" s="280"/>
      <c r="LKC84" s="280"/>
      <c r="LKD84" s="280"/>
      <c r="LKE84" s="280"/>
      <c r="LKF84" s="280"/>
      <c r="LKG84" s="280"/>
      <c r="LKH84" s="280"/>
      <c r="LKI84" s="280"/>
      <c r="LKJ84" s="280"/>
      <c r="LKK84" s="280"/>
      <c r="LKL84" s="280"/>
      <c r="LKM84" s="280"/>
      <c r="LKN84" s="280"/>
      <c r="LKO84" s="280"/>
      <c r="LKP84" s="280"/>
      <c r="LKQ84" s="280"/>
      <c r="LKR84" s="280"/>
      <c r="LKS84" s="280"/>
      <c r="LKT84" s="280"/>
      <c r="LKU84" s="280"/>
      <c r="LKV84" s="280"/>
      <c r="LKW84" s="280"/>
      <c r="LKX84" s="280"/>
      <c r="LKY84" s="280"/>
      <c r="LKZ84" s="280"/>
      <c r="LLA84" s="280"/>
      <c r="LLB84" s="280"/>
      <c r="LLC84" s="280"/>
      <c r="LLD84" s="280"/>
      <c r="LLE84" s="280"/>
      <c r="LLF84" s="280"/>
      <c r="LLG84" s="280"/>
      <c r="LLH84" s="280"/>
      <c r="LLI84" s="280"/>
      <c r="LLJ84" s="280"/>
      <c r="LLK84" s="280"/>
      <c r="LLL84" s="280"/>
      <c r="LLM84" s="280"/>
      <c r="LLN84" s="280"/>
      <c r="LLO84" s="280"/>
      <c r="LLP84" s="280"/>
      <c r="LLQ84" s="280"/>
      <c r="LLR84" s="280"/>
      <c r="LLS84" s="280"/>
      <c r="LLT84" s="280"/>
      <c r="LLU84" s="280"/>
      <c r="LLV84" s="280"/>
      <c r="LLW84" s="280"/>
      <c r="LLX84" s="280"/>
      <c r="LLY84" s="280"/>
      <c r="LLZ84" s="280"/>
      <c r="LMA84" s="280"/>
      <c r="LMB84" s="280"/>
      <c r="LMC84" s="280"/>
      <c r="LMD84" s="280"/>
      <c r="LME84" s="280"/>
      <c r="LMF84" s="280"/>
      <c r="LMG84" s="280"/>
      <c r="LMH84" s="280"/>
      <c r="LMI84" s="280"/>
      <c r="LMJ84" s="280"/>
      <c r="LMK84" s="280"/>
      <c r="LML84" s="280"/>
      <c r="LMM84" s="280"/>
      <c r="LMN84" s="280"/>
      <c r="LMO84" s="280"/>
      <c r="LMP84" s="280"/>
      <c r="LMQ84" s="280"/>
      <c r="LMR84" s="280"/>
      <c r="LMS84" s="280"/>
      <c r="LMT84" s="280"/>
      <c r="LMU84" s="280"/>
      <c r="LMV84" s="280"/>
      <c r="LMW84" s="280"/>
      <c r="LMX84" s="280"/>
      <c r="LMY84" s="280"/>
      <c r="LMZ84" s="280"/>
      <c r="LNA84" s="280"/>
      <c r="LNB84" s="280"/>
      <c r="LNC84" s="280"/>
      <c r="LND84" s="280"/>
      <c r="LNE84" s="280"/>
      <c r="LNF84" s="280"/>
      <c r="LNG84" s="280"/>
      <c r="LNH84" s="280"/>
      <c r="LNI84" s="280"/>
      <c r="LNJ84" s="280"/>
      <c r="LNK84" s="280"/>
      <c r="LNL84" s="280"/>
      <c r="LNM84" s="280"/>
      <c r="LNN84" s="280"/>
      <c r="LNO84" s="280"/>
      <c r="LNP84" s="280"/>
      <c r="LNQ84" s="280"/>
      <c r="LNR84" s="280"/>
      <c r="LNS84" s="280"/>
      <c r="LNT84" s="280"/>
      <c r="LNU84" s="280"/>
      <c r="LNV84" s="280"/>
      <c r="LNW84" s="280"/>
      <c r="LNX84" s="280"/>
      <c r="LNY84" s="280"/>
      <c r="LNZ84" s="280"/>
      <c r="LOA84" s="280"/>
      <c r="LOB84" s="280"/>
      <c r="LOC84" s="280"/>
      <c r="LOD84" s="280"/>
      <c r="LOE84" s="280"/>
      <c r="LOF84" s="280"/>
      <c r="LOG84" s="280"/>
      <c r="LOH84" s="280"/>
      <c r="LOI84" s="280"/>
      <c r="LOJ84" s="280"/>
      <c r="LOK84" s="280"/>
      <c r="LOL84" s="280"/>
      <c r="LOM84" s="280"/>
      <c r="LON84" s="280"/>
      <c r="LOO84" s="280"/>
      <c r="LOP84" s="280"/>
      <c r="LOQ84" s="280"/>
      <c r="LOR84" s="280"/>
      <c r="LOS84" s="280"/>
      <c r="LOT84" s="280"/>
      <c r="LOU84" s="280"/>
      <c r="LOV84" s="280"/>
      <c r="LOW84" s="280"/>
      <c r="LOX84" s="280"/>
      <c r="LOY84" s="280"/>
      <c r="LOZ84" s="280"/>
      <c r="LPA84" s="280"/>
      <c r="LPB84" s="280"/>
      <c r="LPC84" s="280"/>
      <c r="LPD84" s="280"/>
      <c r="LPE84" s="280"/>
      <c r="LPF84" s="280"/>
      <c r="LPG84" s="280"/>
      <c r="LPH84" s="280"/>
      <c r="LPI84" s="280"/>
      <c r="LPJ84" s="280"/>
      <c r="LPK84" s="280"/>
      <c r="LPL84" s="280"/>
      <c r="LPM84" s="280"/>
      <c r="LPN84" s="280"/>
      <c r="LPO84" s="280"/>
      <c r="LPP84" s="280"/>
      <c r="LPQ84" s="280"/>
      <c r="LPR84" s="280"/>
      <c r="LPS84" s="280"/>
      <c r="LPT84" s="280"/>
      <c r="LPU84" s="280"/>
      <c r="LPV84" s="280"/>
      <c r="LPW84" s="280"/>
      <c r="LPX84" s="280"/>
      <c r="LPY84" s="280"/>
      <c r="LPZ84" s="280"/>
      <c r="LQA84" s="280"/>
      <c r="LQB84" s="280"/>
      <c r="LQC84" s="280"/>
      <c r="LQD84" s="280"/>
      <c r="LQE84" s="280"/>
      <c r="LQF84" s="280"/>
      <c r="LQG84" s="280"/>
      <c r="LQH84" s="280"/>
      <c r="LQI84" s="280"/>
      <c r="LQJ84" s="280"/>
      <c r="LQK84" s="280"/>
      <c r="LQL84" s="280"/>
      <c r="LQM84" s="280"/>
      <c r="LQN84" s="280"/>
      <c r="LQO84" s="280"/>
      <c r="LQP84" s="280"/>
      <c r="LQQ84" s="280"/>
      <c r="LQR84" s="280"/>
      <c r="LQS84" s="280"/>
      <c r="LQT84" s="280"/>
      <c r="LQU84" s="280"/>
      <c r="LQV84" s="280"/>
      <c r="LQW84" s="280"/>
      <c r="LQX84" s="280"/>
      <c r="LQY84" s="280"/>
      <c r="LQZ84" s="280"/>
      <c r="LRA84" s="280"/>
      <c r="LRB84" s="280"/>
      <c r="LRC84" s="280"/>
      <c r="LRD84" s="280"/>
      <c r="LRE84" s="280"/>
      <c r="LRF84" s="280"/>
      <c r="LRG84" s="280"/>
      <c r="LRH84" s="280"/>
      <c r="LRI84" s="280"/>
      <c r="LRJ84" s="280"/>
      <c r="LRK84" s="280"/>
      <c r="LRL84" s="280"/>
      <c r="LRM84" s="280"/>
      <c r="LRN84" s="280"/>
      <c r="LRO84" s="280"/>
      <c r="LRP84" s="280"/>
      <c r="LRQ84" s="280"/>
      <c r="LRR84" s="280"/>
      <c r="LRS84" s="280"/>
      <c r="LRT84" s="280"/>
      <c r="LRU84" s="280"/>
      <c r="LRV84" s="280"/>
      <c r="LRW84" s="280"/>
      <c r="LRX84" s="280"/>
      <c r="LRY84" s="280"/>
      <c r="LRZ84" s="280"/>
      <c r="LSA84" s="280"/>
      <c r="LSB84" s="280"/>
      <c r="LSC84" s="280"/>
      <c r="LSD84" s="280"/>
      <c r="LSE84" s="280"/>
      <c r="LSF84" s="280"/>
      <c r="LSG84" s="280"/>
      <c r="LSH84" s="280"/>
      <c r="LSI84" s="280"/>
      <c r="LSJ84" s="280"/>
      <c r="LSK84" s="280"/>
      <c r="LSL84" s="280"/>
      <c r="LSM84" s="280"/>
      <c r="LSN84" s="280"/>
      <c r="LSO84" s="280"/>
      <c r="LSP84" s="280"/>
      <c r="LSQ84" s="280"/>
      <c r="LSR84" s="280"/>
      <c r="LSS84" s="280"/>
      <c r="LST84" s="280"/>
      <c r="LSU84" s="280"/>
      <c r="LSV84" s="280"/>
      <c r="LSW84" s="280"/>
      <c r="LSX84" s="280"/>
      <c r="LSY84" s="280"/>
      <c r="LSZ84" s="280"/>
      <c r="LTA84" s="280"/>
      <c r="LTB84" s="280"/>
      <c r="LTC84" s="280"/>
      <c r="LTD84" s="280"/>
      <c r="LTE84" s="280"/>
      <c r="LTF84" s="280"/>
      <c r="LTG84" s="280"/>
      <c r="LTH84" s="280"/>
      <c r="LTI84" s="280"/>
      <c r="LTJ84" s="280"/>
      <c r="LTK84" s="280"/>
      <c r="LTL84" s="280"/>
      <c r="LTM84" s="280"/>
      <c r="LTN84" s="280"/>
      <c r="LTO84" s="280"/>
      <c r="LTP84" s="280"/>
      <c r="LTQ84" s="280"/>
      <c r="LTR84" s="280"/>
      <c r="LTS84" s="280"/>
      <c r="LTT84" s="280"/>
      <c r="LTU84" s="280"/>
      <c r="LTV84" s="280"/>
      <c r="LTW84" s="280"/>
      <c r="LTX84" s="280"/>
      <c r="LTY84" s="280"/>
      <c r="LTZ84" s="280"/>
      <c r="LUA84" s="280"/>
      <c r="LUB84" s="280"/>
      <c r="LUC84" s="280"/>
      <c r="LUD84" s="280"/>
      <c r="LUE84" s="280"/>
      <c r="LUF84" s="280"/>
      <c r="LUG84" s="280"/>
      <c r="LUH84" s="280"/>
      <c r="LUI84" s="280"/>
      <c r="LUJ84" s="280"/>
      <c r="LUK84" s="280"/>
      <c r="LUL84" s="280"/>
      <c r="LUM84" s="280"/>
      <c r="LUN84" s="280"/>
      <c r="LUO84" s="280"/>
      <c r="LUP84" s="280"/>
      <c r="LUQ84" s="280"/>
      <c r="LUR84" s="280"/>
      <c r="LUS84" s="280"/>
      <c r="LUT84" s="280"/>
      <c r="LUU84" s="280"/>
      <c r="LUV84" s="280"/>
      <c r="LUW84" s="280"/>
      <c r="LUX84" s="280"/>
      <c r="LUY84" s="280"/>
      <c r="LUZ84" s="280"/>
      <c r="LVA84" s="280"/>
      <c r="LVB84" s="280"/>
      <c r="LVC84" s="280"/>
      <c r="LVD84" s="280"/>
      <c r="LVE84" s="280"/>
      <c r="LVF84" s="280"/>
      <c r="LVG84" s="280"/>
      <c r="LVH84" s="280"/>
      <c r="LVI84" s="280"/>
      <c r="LVJ84" s="280"/>
      <c r="LVK84" s="280"/>
      <c r="LVL84" s="280"/>
      <c r="LVM84" s="280"/>
      <c r="LVN84" s="280"/>
      <c r="LVO84" s="280"/>
      <c r="LVP84" s="280"/>
      <c r="LVQ84" s="280"/>
      <c r="LVR84" s="280"/>
      <c r="LVS84" s="280"/>
      <c r="LVT84" s="280"/>
      <c r="LVU84" s="280"/>
      <c r="LVV84" s="280"/>
      <c r="LVW84" s="280"/>
      <c r="LVX84" s="280"/>
      <c r="LVY84" s="280"/>
      <c r="LVZ84" s="280"/>
      <c r="LWA84" s="280"/>
      <c r="LWB84" s="280"/>
      <c r="LWC84" s="280"/>
      <c r="LWD84" s="280"/>
      <c r="LWE84" s="280"/>
      <c r="LWF84" s="280"/>
      <c r="LWG84" s="280"/>
      <c r="LWH84" s="280"/>
      <c r="LWI84" s="280"/>
      <c r="LWJ84" s="280"/>
      <c r="LWK84" s="280"/>
      <c r="LWL84" s="280"/>
      <c r="LWM84" s="280"/>
      <c r="LWN84" s="280"/>
      <c r="LWO84" s="280"/>
      <c r="LWP84" s="280"/>
      <c r="LWQ84" s="280"/>
      <c r="LWR84" s="280"/>
      <c r="LWS84" s="280"/>
      <c r="LWT84" s="280"/>
      <c r="LWU84" s="280"/>
      <c r="LWV84" s="280"/>
      <c r="LWW84" s="280"/>
      <c r="LWX84" s="280"/>
      <c r="LWY84" s="280"/>
      <c r="LWZ84" s="280"/>
      <c r="LXA84" s="280"/>
      <c r="LXB84" s="280"/>
      <c r="LXC84" s="280"/>
      <c r="LXD84" s="280"/>
      <c r="LXE84" s="280"/>
      <c r="LXF84" s="280"/>
      <c r="LXG84" s="280"/>
      <c r="LXH84" s="280"/>
      <c r="LXI84" s="280"/>
      <c r="LXJ84" s="280"/>
      <c r="LXK84" s="280"/>
      <c r="LXL84" s="280"/>
      <c r="LXM84" s="280"/>
      <c r="LXN84" s="280"/>
      <c r="LXO84" s="280"/>
      <c r="LXP84" s="280"/>
      <c r="LXQ84" s="280"/>
      <c r="LXR84" s="280"/>
      <c r="LXS84" s="280"/>
      <c r="LXT84" s="280"/>
      <c r="LXU84" s="280"/>
      <c r="LXV84" s="280"/>
      <c r="LXW84" s="280"/>
      <c r="LXX84" s="280"/>
      <c r="LXY84" s="280"/>
      <c r="LXZ84" s="280"/>
      <c r="LYA84" s="280"/>
      <c r="LYB84" s="280"/>
      <c r="LYC84" s="280"/>
      <c r="LYD84" s="280"/>
      <c r="LYE84" s="280"/>
      <c r="LYF84" s="280"/>
      <c r="LYG84" s="280"/>
      <c r="LYH84" s="280"/>
      <c r="LYI84" s="280"/>
      <c r="LYJ84" s="280"/>
      <c r="LYK84" s="280"/>
      <c r="LYL84" s="280"/>
      <c r="LYM84" s="280"/>
      <c r="LYN84" s="280"/>
      <c r="LYO84" s="280"/>
      <c r="LYP84" s="280"/>
      <c r="LYQ84" s="280"/>
      <c r="LYR84" s="280"/>
      <c r="LYS84" s="280"/>
      <c r="LYT84" s="280"/>
      <c r="LYU84" s="280"/>
      <c r="LYV84" s="280"/>
      <c r="LYW84" s="280"/>
      <c r="LYX84" s="280"/>
      <c r="LYY84" s="280"/>
      <c r="LYZ84" s="280"/>
      <c r="LZA84" s="280"/>
      <c r="LZB84" s="280"/>
      <c r="LZC84" s="280"/>
      <c r="LZD84" s="280"/>
      <c r="LZE84" s="280"/>
      <c r="LZF84" s="280"/>
      <c r="LZG84" s="280"/>
      <c r="LZH84" s="280"/>
      <c r="LZI84" s="280"/>
      <c r="LZJ84" s="280"/>
      <c r="LZK84" s="280"/>
      <c r="LZL84" s="280"/>
      <c r="LZM84" s="280"/>
      <c r="LZN84" s="280"/>
      <c r="LZO84" s="280"/>
      <c r="LZP84" s="280"/>
      <c r="LZQ84" s="280"/>
      <c r="LZR84" s="280"/>
      <c r="LZS84" s="280"/>
      <c r="LZT84" s="280"/>
      <c r="LZU84" s="280"/>
      <c r="LZV84" s="280"/>
      <c r="LZW84" s="280"/>
      <c r="LZX84" s="280"/>
      <c r="LZY84" s="280"/>
      <c r="LZZ84" s="280"/>
      <c r="MAA84" s="280"/>
      <c r="MAB84" s="280"/>
      <c r="MAC84" s="280"/>
      <c r="MAD84" s="280"/>
      <c r="MAE84" s="280"/>
      <c r="MAF84" s="280"/>
      <c r="MAG84" s="280"/>
      <c r="MAH84" s="280"/>
      <c r="MAI84" s="280"/>
      <c r="MAJ84" s="280"/>
      <c r="MAK84" s="280"/>
      <c r="MAL84" s="280"/>
      <c r="MAM84" s="280"/>
      <c r="MAN84" s="280"/>
      <c r="MAO84" s="280"/>
      <c r="MAP84" s="280"/>
      <c r="MAQ84" s="280"/>
      <c r="MAR84" s="280"/>
      <c r="MAS84" s="280"/>
      <c r="MAT84" s="280"/>
      <c r="MAU84" s="280"/>
      <c r="MAV84" s="280"/>
      <c r="MAW84" s="280"/>
      <c r="MAX84" s="280"/>
      <c r="MAY84" s="280"/>
      <c r="MAZ84" s="280"/>
      <c r="MBA84" s="280"/>
      <c r="MBB84" s="280"/>
      <c r="MBC84" s="280"/>
      <c r="MBD84" s="280"/>
      <c r="MBE84" s="280"/>
      <c r="MBF84" s="280"/>
      <c r="MBG84" s="280"/>
      <c r="MBH84" s="280"/>
      <c r="MBI84" s="280"/>
      <c r="MBJ84" s="280"/>
      <c r="MBK84" s="280"/>
      <c r="MBL84" s="280"/>
      <c r="MBM84" s="280"/>
      <c r="MBN84" s="280"/>
      <c r="MBO84" s="280"/>
      <c r="MBP84" s="280"/>
      <c r="MBQ84" s="280"/>
      <c r="MBR84" s="280"/>
      <c r="MBS84" s="280"/>
      <c r="MBT84" s="280"/>
      <c r="MBU84" s="280"/>
      <c r="MBV84" s="280"/>
      <c r="MBW84" s="280"/>
      <c r="MBX84" s="280"/>
      <c r="MBY84" s="280"/>
      <c r="MBZ84" s="280"/>
      <c r="MCA84" s="280"/>
      <c r="MCB84" s="280"/>
      <c r="MCC84" s="280"/>
      <c r="MCD84" s="280"/>
      <c r="MCE84" s="280"/>
      <c r="MCF84" s="280"/>
      <c r="MCG84" s="280"/>
      <c r="MCH84" s="280"/>
      <c r="MCI84" s="280"/>
      <c r="MCJ84" s="280"/>
      <c r="MCK84" s="280"/>
      <c r="MCL84" s="280"/>
      <c r="MCM84" s="280"/>
      <c r="MCN84" s="280"/>
      <c r="MCO84" s="280"/>
      <c r="MCP84" s="280"/>
      <c r="MCQ84" s="280"/>
      <c r="MCR84" s="280"/>
      <c r="MCS84" s="280"/>
      <c r="MCT84" s="280"/>
      <c r="MCU84" s="280"/>
      <c r="MCV84" s="280"/>
      <c r="MCW84" s="280"/>
      <c r="MCX84" s="280"/>
      <c r="MCY84" s="280"/>
      <c r="MCZ84" s="280"/>
      <c r="MDA84" s="280"/>
      <c r="MDB84" s="280"/>
      <c r="MDC84" s="280"/>
      <c r="MDD84" s="280"/>
      <c r="MDE84" s="280"/>
      <c r="MDF84" s="280"/>
      <c r="MDG84" s="280"/>
      <c r="MDH84" s="280"/>
      <c r="MDI84" s="280"/>
      <c r="MDJ84" s="280"/>
      <c r="MDK84" s="280"/>
      <c r="MDL84" s="280"/>
      <c r="MDM84" s="280"/>
      <c r="MDN84" s="280"/>
      <c r="MDO84" s="280"/>
      <c r="MDP84" s="280"/>
      <c r="MDQ84" s="280"/>
      <c r="MDR84" s="280"/>
      <c r="MDS84" s="280"/>
      <c r="MDT84" s="280"/>
      <c r="MDU84" s="280"/>
      <c r="MDV84" s="280"/>
      <c r="MDW84" s="280"/>
      <c r="MDX84" s="280"/>
      <c r="MDY84" s="280"/>
      <c r="MDZ84" s="280"/>
      <c r="MEA84" s="280"/>
      <c r="MEB84" s="280"/>
      <c r="MEC84" s="280"/>
      <c r="MED84" s="280"/>
      <c r="MEE84" s="280"/>
      <c r="MEF84" s="280"/>
      <c r="MEG84" s="280"/>
      <c r="MEH84" s="280"/>
      <c r="MEI84" s="280"/>
      <c r="MEJ84" s="280"/>
      <c r="MEK84" s="280"/>
      <c r="MEL84" s="280"/>
      <c r="MEM84" s="280"/>
      <c r="MEN84" s="280"/>
      <c r="MEO84" s="280"/>
      <c r="MEP84" s="280"/>
      <c r="MEQ84" s="280"/>
      <c r="MER84" s="280"/>
      <c r="MES84" s="280"/>
      <c r="MET84" s="280"/>
      <c r="MEU84" s="280"/>
      <c r="MEV84" s="280"/>
      <c r="MEW84" s="280"/>
      <c r="MEX84" s="280"/>
      <c r="MEY84" s="280"/>
      <c r="MEZ84" s="280"/>
      <c r="MFA84" s="280"/>
      <c r="MFB84" s="280"/>
      <c r="MFC84" s="280"/>
      <c r="MFD84" s="280"/>
      <c r="MFE84" s="280"/>
      <c r="MFF84" s="280"/>
      <c r="MFG84" s="280"/>
      <c r="MFH84" s="280"/>
      <c r="MFI84" s="280"/>
      <c r="MFJ84" s="280"/>
      <c r="MFK84" s="280"/>
      <c r="MFL84" s="280"/>
      <c r="MFM84" s="280"/>
      <c r="MFN84" s="280"/>
      <c r="MFO84" s="280"/>
      <c r="MFP84" s="280"/>
      <c r="MFQ84" s="280"/>
      <c r="MFR84" s="280"/>
      <c r="MFS84" s="280"/>
      <c r="MFT84" s="280"/>
      <c r="MFU84" s="280"/>
      <c r="MFV84" s="280"/>
      <c r="MFW84" s="280"/>
      <c r="MFX84" s="280"/>
      <c r="MFY84" s="280"/>
      <c r="MFZ84" s="280"/>
      <c r="MGA84" s="280"/>
      <c r="MGB84" s="280"/>
      <c r="MGC84" s="280"/>
      <c r="MGD84" s="280"/>
      <c r="MGE84" s="280"/>
      <c r="MGF84" s="280"/>
      <c r="MGG84" s="280"/>
      <c r="MGH84" s="280"/>
      <c r="MGI84" s="280"/>
      <c r="MGJ84" s="280"/>
      <c r="MGK84" s="280"/>
      <c r="MGL84" s="280"/>
      <c r="MGM84" s="280"/>
      <c r="MGN84" s="280"/>
      <c r="MGO84" s="280"/>
      <c r="MGP84" s="280"/>
      <c r="MGQ84" s="280"/>
      <c r="MGR84" s="280"/>
      <c r="MGS84" s="280"/>
      <c r="MGT84" s="280"/>
      <c r="MGU84" s="280"/>
      <c r="MGV84" s="280"/>
      <c r="MGW84" s="280"/>
      <c r="MGX84" s="280"/>
      <c r="MGY84" s="280"/>
      <c r="MGZ84" s="280"/>
      <c r="MHA84" s="280"/>
      <c r="MHB84" s="280"/>
      <c r="MHC84" s="280"/>
      <c r="MHD84" s="280"/>
      <c r="MHE84" s="280"/>
      <c r="MHF84" s="280"/>
      <c r="MHG84" s="280"/>
      <c r="MHH84" s="280"/>
      <c r="MHI84" s="280"/>
      <c r="MHJ84" s="280"/>
      <c r="MHK84" s="280"/>
      <c r="MHL84" s="280"/>
      <c r="MHM84" s="280"/>
      <c r="MHN84" s="280"/>
      <c r="MHO84" s="280"/>
      <c r="MHP84" s="280"/>
      <c r="MHQ84" s="280"/>
      <c r="MHR84" s="280"/>
      <c r="MHS84" s="280"/>
      <c r="MHT84" s="280"/>
      <c r="MHU84" s="280"/>
      <c r="MHV84" s="280"/>
      <c r="MHW84" s="280"/>
      <c r="MHX84" s="280"/>
      <c r="MHY84" s="280"/>
      <c r="MHZ84" s="280"/>
      <c r="MIA84" s="280"/>
      <c r="MIB84" s="280"/>
      <c r="MIC84" s="280"/>
      <c r="MID84" s="280"/>
      <c r="MIE84" s="280"/>
      <c r="MIF84" s="280"/>
      <c r="MIG84" s="280"/>
      <c r="MIH84" s="280"/>
      <c r="MII84" s="280"/>
      <c r="MIJ84" s="280"/>
      <c r="MIK84" s="280"/>
      <c r="MIL84" s="280"/>
      <c r="MIM84" s="280"/>
      <c r="MIN84" s="280"/>
      <c r="MIO84" s="280"/>
      <c r="MIP84" s="280"/>
      <c r="MIQ84" s="280"/>
      <c r="MIR84" s="280"/>
      <c r="MIS84" s="280"/>
      <c r="MIT84" s="280"/>
      <c r="MIU84" s="280"/>
      <c r="MIV84" s="280"/>
      <c r="MIW84" s="280"/>
      <c r="MIX84" s="280"/>
      <c r="MIY84" s="280"/>
      <c r="MIZ84" s="280"/>
      <c r="MJA84" s="280"/>
      <c r="MJB84" s="280"/>
      <c r="MJC84" s="280"/>
      <c r="MJD84" s="280"/>
      <c r="MJE84" s="280"/>
      <c r="MJF84" s="280"/>
      <c r="MJG84" s="280"/>
      <c r="MJH84" s="280"/>
      <c r="MJI84" s="280"/>
      <c r="MJJ84" s="280"/>
      <c r="MJK84" s="280"/>
      <c r="MJL84" s="280"/>
      <c r="MJM84" s="280"/>
      <c r="MJN84" s="280"/>
      <c r="MJO84" s="280"/>
      <c r="MJP84" s="280"/>
      <c r="MJQ84" s="280"/>
      <c r="MJR84" s="280"/>
      <c r="MJS84" s="280"/>
      <c r="MJT84" s="280"/>
      <c r="MJU84" s="280"/>
      <c r="MJV84" s="280"/>
      <c r="MJW84" s="280"/>
      <c r="MJX84" s="280"/>
      <c r="MJY84" s="280"/>
      <c r="MJZ84" s="280"/>
      <c r="MKA84" s="280"/>
      <c r="MKB84" s="280"/>
      <c r="MKC84" s="280"/>
      <c r="MKD84" s="280"/>
      <c r="MKE84" s="280"/>
      <c r="MKF84" s="280"/>
      <c r="MKG84" s="280"/>
      <c r="MKH84" s="280"/>
      <c r="MKI84" s="280"/>
      <c r="MKJ84" s="280"/>
      <c r="MKK84" s="280"/>
      <c r="MKL84" s="280"/>
      <c r="MKM84" s="280"/>
      <c r="MKN84" s="280"/>
      <c r="MKO84" s="280"/>
      <c r="MKP84" s="280"/>
      <c r="MKQ84" s="280"/>
      <c r="MKR84" s="280"/>
      <c r="MKS84" s="280"/>
      <c r="MKT84" s="280"/>
      <c r="MKU84" s="280"/>
      <c r="MKV84" s="280"/>
      <c r="MKW84" s="280"/>
      <c r="MKX84" s="280"/>
      <c r="MKY84" s="280"/>
      <c r="MKZ84" s="280"/>
      <c r="MLA84" s="280"/>
      <c r="MLB84" s="280"/>
      <c r="MLC84" s="280"/>
      <c r="MLD84" s="280"/>
      <c r="MLE84" s="280"/>
      <c r="MLF84" s="280"/>
      <c r="MLG84" s="280"/>
      <c r="MLH84" s="280"/>
      <c r="MLI84" s="280"/>
      <c r="MLJ84" s="280"/>
      <c r="MLK84" s="280"/>
      <c r="MLL84" s="280"/>
      <c r="MLM84" s="280"/>
      <c r="MLN84" s="280"/>
      <c r="MLO84" s="280"/>
      <c r="MLP84" s="280"/>
      <c r="MLQ84" s="280"/>
      <c r="MLR84" s="280"/>
      <c r="MLS84" s="280"/>
      <c r="MLT84" s="280"/>
      <c r="MLU84" s="280"/>
      <c r="MLV84" s="280"/>
      <c r="MLW84" s="280"/>
      <c r="MLX84" s="280"/>
      <c r="MLY84" s="280"/>
      <c r="MLZ84" s="280"/>
      <c r="MMA84" s="280"/>
      <c r="MMB84" s="280"/>
      <c r="MMC84" s="280"/>
      <c r="MMD84" s="280"/>
      <c r="MME84" s="280"/>
      <c r="MMF84" s="280"/>
      <c r="MMG84" s="280"/>
      <c r="MMH84" s="280"/>
      <c r="MMI84" s="280"/>
      <c r="MMJ84" s="280"/>
      <c r="MMK84" s="280"/>
      <c r="MML84" s="280"/>
      <c r="MMM84" s="280"/>
      <c r="MMN84" s="280"/>
      <c r="MMO84" s="280"/>
      <c r="MMP84" s="280"/>
      <c r="MMQ84" s="280"/>
      <c r="MMR84" s="280"/>
      <c r="MMS84" s="280"/>
      <c r="MMT84" s="280"/>
      <c r="MMU84" s="280"/>
      <c r="MMV84" s="280"/>
      <c r="MMW84" s="280"/>
      <c r="MMX84" s="280"/>
      <c r="MMY84" s="280"/>
      <c r="MMZ84" s="280"/>
      <c r="MNA84" s="280"/>
      <c r="MNB84" s="280"/>
      <c r="MNC84" s="280"/>
      <c r="MND84" s="280"/>
      <c r="MNE84" s="280"/>
      <c r="MNF84" s="280"/>
      <c r="MNG84" s="280"/>
      <c r="MNH84" s="280"/>
      <c r="MNI84" s="280"/>
      <c r="MNJ84" s="280"/>
      <c r="MNK84" s="280"/>
      <c r="MNL84" s="280"/>
      <c r="MNM84" s="280"/>
      <c r="MNN84" s="280"/>
      <c r="MNO84" s="280"/>
      <c r="MNP84" s="280"/>
      <c r="MNQ84" s="280"/>
      <c r="MNR84" s="280"/>
      <c r="MNS84" s="280"/>
      <c r="MNT84" s="280"/>
      <c r="MNU84" s="280"/>
      <c r="MNV84" s="280"/>
      <c r="MNW84" s="280"/>
      <c r="MNX84" s="280"/>
      <c r="MNY84" s="280"/>
      <c r="MNZ84" s="280"/>
      <c r="MOA84" s="280"/>
      <c r="MOB84" s="280"/>
      <c r="MOC84" s="280"/>
      <c r="MOD84" s="280"/>
      <c r="MOE84" s="280"/>
      <c r="MOF84" s="280"/>
      <c r="MOG84" s="280"/>
      <c r="MOH84" s="280"/>
      <c r="MOI84" s="280"/>
      <c r="MOJ84" s="280"/>
      <c r="MOK84" s="280"/>
      <c r="MOL84" s="280"/>
      <c r="MOM84" s="280"/>
      <c r="MON84" s="280"/>
      <c r="MOO84" s="280"/>
      <c r="MOP84" s="280"/>
      <c r="MOQ84" s="280"/>
      <c r="MOR84" s="280"/>
      <c r="MOS84" s="280"/>
      <c r="MOT84" s="280"/>
      <c r="MOU84" s="280"/>
      <c r="MOV84" s="280"/>
      <c r="MOW84" s="280"/>
      <c r="MOX84" s="280"/>
      <c r="MOY84" s="280"/>
      <c r="MOZ84" s="280"/>
      <c r="MPA84" s="280"/>
      <c r="MPB84" s="280"/>
      <c r="MPC84" s="280"/>
      <c r="MPD84" s="280"/>
      <c r="MPE84" s="280"/>
      <c r="MPF84" s="280"/>
      <c r="MPG84" s="280"/>
      <c r="MPH84" s="280"/>
      <c r="MPI84" s="280"/>
      <c r="MPJ84" s="280"/>
      <c r="MPK84" s="280"/>
      <c r="MPL84" s="280"/>
      <c r="MPM84" s="280"/>
      <c r="MPN84" s="280"/>
      <c r="MPO84" s="280"/>
      <c r="MPP84" s="280"/>
      <c r="MPQ84" s="280"/>
      <c r="MPR84" s="280"/>
      <c r="MPS84" s="280"/>
      <c r="MPT84" s="280"/>
      <c r="MPU84" s="280"/>
      <c r="MPV84" s="280"/>
      <c r="MPW84" s="280"/>
      <c r="MPX84" s="280"/>
      <c r="MPY84" s="280"/>
      <c r="MPZ84" s="280"/>
      <c r="MQA84" s="280"/>
      <c r="MQB84" s="280"/>
      <c r="MQC84" s="280"/>
      <c r="MQD84" s="280"/>
      <c r="MQE84" s="280"/>
      <c r="MQF84" s="280"/>
      <c r="MQG84" s="280"/>
      <c r="MQH84" s="280"/>
      <c r="MQI84" s="280"/>
      <c r="MQJ84" s="280"/>
      <c r="MQK84" s="280"/>
      <c r="MQL84" s="280"/>
      <c r="MQM84" s="280"/>
      <c r="MQN84" s="280"/>
      <c r="MQO84" s="280"/>
      <c r="MQP84" s="280"/>
      <c r="MQQ84" s="280"/>
      <c r="MQR84" s="280"/>
      <c r="MQS84" s="280"/>
      <c r="MQT84" s="280"/>
      <c r="MQU84" s="280"/>
      <c r="MQV84" s="280"/>
      <c r="MQW84" s="280"/>
      <c r="MQX84" s="280"/>
      <c r="MQY84" s="280"/>
      <c r="MQZ84" s="280"/>
      <c r="MRA84" s="280"/>
      <c r="MRB84" s="280"/>
      <c r="MRC84" s="280"/>
      <c r="MRD84" s="280"/>
      <c r="MRE84" s="280"/>
      <c r="MRF84" s="280"/>
      <c r="MRG84" s="280"/>
      <c r="MRH84" s="280"/>
      <c r="MRI84" s="280"/>
      <c r="MRJ84" s="280"/>
      <c r="MRK84" s="280"/>
      <c r="MRL84" s="280"/>
      <c r="MRM84" s="280"/>
      <c r="MRN84" s="280"/>
      <c r="MRO84" s="280"/>
      <c r="MRP84" s="280"/>
      <c r="MRQ84" s="280"/>
      <c r="MRR84" s="280"/>
      <c r="MRS84" s="280"/>
      <c r="MRT84" s="280"/>
      <c r="MRU84" s="280"/>
      <c r="MRV84" s="280"/>
      <c r="MRW84" s="280"/>
      <c r="MRX84" s="280"/>
      <c r="MRY84" s="280"/>
      <c r="MRZ84" s="280"/>
      <c r="MSA84" s="280"/>
      <c r="MSB84" s="280"/>
      <c r="MSC84" s="280"/>
      <c r="MSD84" s="280"/>
      <c r="MSE84" s="280"/>
      <c r="MSF84" s="280"/>
      <c r="MSG84" s="280"/>
      <c r="MSH84" s="280"/>
      <c r="MSI84" s="280"/>
      <c r="MSJ84" s="280"/>
      <c r="MSK84" s="280"/>
      <c r="MSL84" s="280"/>
      <c r="MSM84" s="280"/>
      <c r="MSN84" s="280"/>
      <c r="MSO84" s="280"/>
      <c r="MSP84" s="280"/>
      <c r="MSQ84" s="280"/>
      <c r="MSR84" s="280"/>
      <c r="MSS84" s="280"/>
      <c r="MST84" s="280"/>
      <c r="MSU84" s="280"/>
      <c r="MSV84" s="280"/>
      <c r="MSW84" s="280"/>
      <c r="MSX84" s="280"/>
      <c r="MSY84" s="280"/>
      <c r="MSZ84" s="280"/>
      <c r="MTA84" s="280"/>
      <c r="MTB84" s="280"/>
      <c r="MTC84" s="280"/>
      <c r="MTD84" s="280"/>
      <c r="MTE84" s="280"/>
      <c r="MTF84" s="280"/>
      <c r="MTG84" s="280"/>
      <c r="MTH84" s="280"/>
      <c r="MTI84" s="280"/>
      <c r="MTJ84" s="280"/>
      <c r="MTK84" s="280"/>
      <c r="MTL84" s="280"/>
      <c r="MTM84" s="280"/>
      <c r="MTN84" s="280"/>
      <c r="MTO84" s="280"/>
      <c r="MTP84" s="280"/>
      <c r="MTQ84" s="280"/>
      <c r="MTR84" s="280"/>
      <c r="MTS84" s="280"/>
      <c r="MTT84" s="280"/>
      <c r="MTU84" s="280"/>
      <c r="MTV84" s="280"/>
      <c r="MTW84" s="280"/>
      <c r="MTX84" s="280"/>
      <c r="MTY84" s="280"/>
      <c r="MTZ84" s="280"/>
      <c r="MUA84" s="280"/>
      <c r="MUB84" s="280"/>
      <c r="MUC84" s="280"/>
      <c r="MUD84" s="280"/>
      <c r="MUE84" s="280"/>
      <c r="MUF84" s="280"/>
      <c r="MUG84" s="280"/>
      <c r="MUH84" s="280"/>
      <c r="MUI84" s="280"/>
      <c r="MUJ84" s="280"/>
      <c r="MUK84" s="280"/>
      <c r="MUL84" s="280"/>
      <c r="MUM84" s="280"/>
      <c r="MUN84" s="280"/>
      <c r="MUO84" s="280"/>
      <c r="MUP84" s="280"/>
      <c r="MUQ84" s="280"/>
      <c r="MUR84" s="280"/>
      <c r="MUS84" s="280"/>
      <c r="MUT84" s="280"/>
      <c r="MUU84" s="280"/>
      <c r="MUV84" s="280"/>
      <c r="MUW84" s="280"/>
      <c r="MUX84" s="280"/>
      <c r="MUY84" s="280"/>
      <c r="MUZ84" s="280"/>
      <c r="MVA84" s="280"/>
      <c r="MVB84" s="280"/>
      <c r="MVC84" s="280"/>
      <c r="MVD84" s="280"/>
      <c r="MVE84" s="280"/>
      <c r="MVF84" s="280"/>
      <c r="MVG84" s="280"/>
      <c r="MVH84" s="280"/>
      <c r="MVI84" s="280"/>
      <c r="MVJ84" s="280"/>
      <c r="MVK84" s="280"/>
      <c r="MVL84" s="280"/>
      <c r="MVM84" s="280"/>
      <c r="MVN84" s="280"/>
      <c r="MVO84" s="280"/>
      <c r="MVP84" s="280"/>
      <c r="MVQ84" s="280"/>
      <c r="MVR84" s="280"/>
      <c r="MVS84" s="280"/>
      <c r="MVT84" s="280"/>
      <c r="MVU84" s="280"/>
      <c r="MVV84" s="280"/>
      <c r="MVW84" s="280"/>
      <c r="MVX84" s="280"/>
      <c r="MVY84" s="280"/>
      <c r="MVZ84" s="280"/>
      <c r="MWA84" s="280"/>
      <c r="MWB84" s="280"/>
      <c r="MWC84" s="280"/>
      <c r="MWD84" s="280"/>
      <c r="MWE84" s="280"/>
      <c r="MWF84" s="280"/>
      <c r="MWG84" s="280"/>
      <c r="MWH84" s="280"/>
      <c r="MWI84" s="280"/>
      <c r="MWJ84" s="280"/>
      <c r="MWK84" s="280"/>
      <c r="MWL84" s="280"/>
      <c r="MWM84" s="280"/>
      <c r="MWN84" s="280"/>
      <c r="MWO84" s="280"/>
      <c r="MWP84" s="280"/>
      <c r="MWQ84" s="280"/>
      <c r="MWR84" s="280"/>
      <c r="MWS84" s="280"/>
      <c r="MWT84" s="280"/>
      <c r="MWU84" s="280"/>
      <c r="MWV84" s="280"/>
      <c r="MWW84" s="280"/>
      <c r="MWX84" s="280"/>
      <c r="MWY84" s="280"/>
      <c r="MWZ84" s="280"/>
      <c r="MXA84" s="280"/>
      <c r="MXB84" s="280"/>
      <c r="MXC84" s="280"/>
      <c r="MXD84" s="280"/>
      <c r="MXE84" s="280"/>
      <c r="MXF84" s="280"/>
      <c r="MXG84" s="280"/>
      <c r="MXH84" s="280"/>
      <c r="MXI84" s="280"/>
      <c r="MXJ84" s="280"/>
      <c r="MXK84" s="280"/>
      <c r="MXL84" s="280"/>
      <c r="MXM84" s="280"/>
      <c r="MXN84" s="280"/>
      <c r="MXO84" s="280"/>
      <c r="MXP84" s="280"/>
      <c r="MXQ84" s="280"/>
      <c r="MXR84" s="280"/>
      <c r="MXS84" s="280"/>
      <c r="MXT84" s="280"/>
      <c r="MXU84" s="280"/>
      <c r="MXV84" s="280"/>
      <c r="MXW84" s="280"/>
      <c r="MXX84" s="280"/>
      <c r="MXY84" s="280"/>
      <c r="MXZ84" s="280"/>
      <c r="MYA84" s="280"/>
      <c r="MYB84" s="280"/>
      <c r="MYC84" s="280"/>
      <c r="MYD84" s="280"/>
      <c r="MYE84" s="280"/>
      <c r="MYF84" s="280"/>
      <c r="MYG84" s="280"/>
      <c r="MYH84" s="280"/>
      <c r="MYI84" s="280"/>
      <c r="MYJ84" s="280"/>
      <c r="MYK84" s="280"/>
      <c r="MYL84" s="280"/>
      <c r="MYM84" s="280"/>
      <c r="MYN84" s="280"/>
      <c r="MYO84" s="280"/>
      <c r="MYP84" s="280"/>
      <c r="MYQ84" s="280"/>
      <c r="MYR84" s="280"/>
      <c r="MYS84" s="280"/>
      <c r="MYT84" s="280"/>
      <c r="MYU84" s="280"/>
      <c r="MYV84" s="280"/>
      <c r="MYW84" s="280"/>
      <c r="MYX84" s="280"/>
      <c r="MYY84" s="280"/>
      <c r="MYZ84" s="280"/>
      <c r="MZA84" s="280"/>
      <c r="MZB84" s="280"/>
      <c r="MZC84" s="280"/>
      <c r="MZD84" s="280"/>
      <c r="MZE84" s="280"/>
      <c r="MZF84" s="280"/>
      <c r="MZG84" s="280"/>
      <c r="MZH84" s="280"/>
      <c r="MZI84" s="280"/>
      <c r="MZJ84" s="280"/>
      <c r="MZK84" s="280"/>
      <c r="MZL84" s="280"/>
      <c r="MZM84" s="280"/>
      <c r="MZN84" s="280"/>
      <c r="MZO84" s="280"/>
      <c r="MZP84" s="280"/>
      <c r="MZQ84" s="280"/>
      <c r="MZR84" s="280"/>
      <c r="MZS84" s="280"/>
      <c r="MZT84" s="280"/>
      <c r="MZU84" s="280"/>
      <c r="MZV84" s="280"/>
      <c r="MZW84" s="280"/>
      <c r="MZX84" s="280"/>
      <c r="MZY84" s="280"/>
      <c r="MZZ84" s="280"/>
      <c r="NAA84" s="280"/>
      <c r="NAB84" s="280"/>
      <c r="NAC84" s="280"/>
      <c r="NAD84" s="280"/>
      <c r="NAE84" s="280"/>
      <c r="NAF84" s="280"/>
      <c r="NAG84" s="280"/>
      <c r="NAH84" s="280"/>
      <c r="NAI84" s="280"/>
      <c r="NAJ84" s="280"/>
      <c r="NAK84" s="280"/>
      <c r="NAL84" s="280"/>
      <c r="NAM84" s="280"/>
      <c r="NAN84" s="280"/>
      <c r="NAO84" s="280"/>
      <c r="NAP84" s="280"/>
      <c r="NAQ84" s="280"/>
      <c r="NAR84" s="280"/>
      <c r="NAS84" s="280"/>
      <c r="NAT84" s="280"/>
      <c r="NAU84" s="280"/>
      <c r="NAV84" s="280"/>
      <c r="NAW84" s="280"/>
      <c r="NAX84" s="280"/>
      <c r="NAY84" s="280"/>
      <c r="NAZ84" s="280"/>
      <c r="NBA84" s="280"/>
      <c r="NBB84" s="280"/>
      <c r="NBC84" s="280"/>
      <c r="NBD84" s="280"/>
      <c r="NBE84" s="280"/>
      <c r="NBF84" s="280"/>
      <c r="NBG84" s="280"/>
      <c r="NBH84" s="280"/>
      <c r="NBI84" s="280"/>
      <c r="NBJ84" s="280"/>
      <c r="NBK84" s="280"/>
      <c r="NBL84" s="280"/>
      <c r="NBM84" s="280"/>
      <c r="NBN84" s="280"/>
      <c r="NBO84" s="280"/>
      <c r="NBP84" s="280"/>
      <c r="NBQ84" s="280"/>
      <c r="NBR84" s="280"/>
      <c r="NBS84" s="280"/>
      <c r="NBT84" s="280"/>
      <c r="NBU84" s="280"/>
      <c r="NBV84" s="280"/>
      <c r="NBW84" s="280"/>
      <c r="NBX84" s="280"/>
      <c r="NBY84" s="280"/>
      <c r="NBZ84" s="280"/>
      <c r="NCA84" s="280"/>
      <c r="NCB84" s="280"/>
      <c r="NCC84" s="280"/>
      <c r="NCD84" s="280"/>
      <c r="NCE84" s="280"/>
      <c r="NCF84" s="280"/>
      <c r="NCG84" s="280"/>
      <c r="NCH84" s="280"/>
      <c r="NCI84" s="280"/>
      <c r="NCJ84" s="280"/>
      <c r="NCK84" s="280"/>
      <c r="NCL84" s="280"/>
      <c r="NCM84" s="280"/>
      <c r="NCN84" s="280"/>
      <c r="NCO84" s="280"/>
      <c r="NCP84" s="280"/>
      <c r="NCQ84" s="280"/>
      <c r="NCR84" s="280"/>
      <c r="NCS84" s="280"/>
      <c r="NCT84" s="280"/>
      <c r="NCU84" s="280"/>
      <c r="NCV84" s="280"/>
      <c r="NCW84" s="280"/>
      <c r="NCX84" s="280"/>
      <c r="NCY84" s="280"/>
      <c r="NCZ84" s="280"/>
      <c r="NDA84" s="280"/>
      <c r="NDB84" s="280"/>
      <c r="NDC84" s="280"/>
      <c r="NDD84" s="280"/>
      <c r="NDE84" s="280"/>
      <c r="NDF84" s="280"/>
      <c r="NDG84" s="280"/>
      <c r="NDH84" s="280"/>
      <c r="NDI84" s="280"/>
      <c r="NDJ84" s="280"/>
      <c r="NDK84" s="280"/>
      <c r="NDL84" s="280"/>
      <c r="NDM84" s="280"/>
      <c r="NDN84" s="280"/>
      <c r="NDO84" s="280"/>
      <c r="NDP84" s="280"/>
      <c r="NDQ84" s="280"/>
      <c r="NDR84" s="280"/>
      <c r="NDS84" s="280"/>
      <c r="NDT84" s="280"/>
      <c r="NDU84" s="280"/>
      <c r="NDV84" s="280"/>
      <c r="NDW84" s="280"/>
      <c r="NDX84" s="280"/>
      <c r="NDY84" s="280"/>
      <c r="NDZ84" s="280"/>
      <c r="NEA84" s="280"/>
      <c r="NEB84" s="280"/>
      <c r="NEC84" s="280"/>
      <c r="NED84" s="280"/>
      <c r="NEE84" s="280"/>
      <c r="NEF84" s="280"/>
      <c r="NEG84" s="280"/>
      <c r="NEH84" s="280"/>
      <c r="NEI84" s="280"/>
      <c r="NEJ84" s="280"/>
      <c r="NEK84" s="280"/>
      <c r="NEL84" s="280"/>
      <c r="NEM84" s="280"/>
      <c r="NEN84" s="280"/>
      <c r="NEO84" s="280"/>
      <c r="NEP84" s="280"/>
      <c r="NEQ84" s="280"/>
      <c r="NER84" s="280"/>
      <c r="NES84" s="280"/>
      <c r="NET84" s="280"/>
      <c r="NEU84" s="280"/>
      <c r="NEV84" s="280"/>
      <c r="NEW84" s="280"/>
      <c r="NEX84" s="280"/>
      <c r="NEY84" s="280"/>
      <c r="NEZ84" s="280"/>
      <c r="NFA84" s="280"/>
      <c r="NFB84" s="280"/>
      <c r="NFC84" s="280"/>
      <c r="NFD84" s="280"/>
      <c r="NFE84" s="280"/>
      <c r="NFF84" s="280"/>
      <c r="NFG84" s="280"/>
      <c r="NFH84" s="280"/>
      <c r="NFI84" s="280"/>
      <c r="NFJ84" s="280"/>
      <c r="NFK84" s="280"/>
      <c r="NFL84" s="280"/>
      <c r="NFM84" s="280"/>
      <c r="NFN84" s="280"/>
      <c r="NFO84" s="280"/>
      <c r="NFP84" s="280"/>
      <c r="NFQ84" s="280"/>
      <c r="NFR84" s="280"/>
      <c r="NFS84" s="280"/>
      <c r="NFT84" s="280"/>
      <c r="NFU84" s="280"/>
      <c r="NFV84" s="280"/>
      <c r="NFW84" s="280"/>
      <c r="NFX84" s="280"/>
      <c r="NFY84" s="280"/>
      <c r="NFZ84" s="280"/>
      <c r="NGA84" s="280"/>
      <c r="NGB84" s="280"/>
      <c r="NGC84" s="280"/>
      <c r="NGD84" s="280"/>
      <c r="NGE84" s="280"/>
      <c r="NGF84" s="280"/>
      <c r="NGG84" s="280"/>
      <c r="NGH84" s="280"/>
      <c r="NGI84" s="280"/>
      <c r="NGJ84" s="280"/>
      <c r="NGK84" s="280"/>
      <c r="NGL84" s="280"/>
      <c r="NGM84" s="280"/>
      <c r="NGN84" s="280"/>
      <c r="NGO84" s="280"/>
      <c r="NGP84" s="280"/>
      <c r="NGQ84" s="280"/>
      <c r="NGR84" s="280"/>
      <c r="NGS84" s="280"/>
      <c r="NGT84" s="280"/>
      <c r="NGU84" s="280"/>
      <c r="NGV84" s="280"/>
      <c r="NGW84" s="280"/>
      <c r="NGX84" s="280"/>
      <c r="NGY84" s="280"/>
      <c r="NGZ84" s="280"/>
      <c r="NHA84" s="280"/>
      <c r="NHB84" s="280"/>
      <c r="NHC84" s="280"/>
      <c r="NHD84" s="280"/>
      <c r="NHE84" s="280"/>
      <c r="NHF84" s="280"/>
      <c r="NHG84" s="280"/>
      <c r="NHH84" s="280"/>
      <c r="NHI84" s="280"/>
      <c r="NHJ84" s="280"/>
      <c r="NHK84" s="280"/>
      <c r="NHL84" s="280"/>
      <c r="NHM84" s="280"/>
      <c r="NHN84" s="280"/>
      <c r="NHO84" s="280"/>
      <c r="NHP84" s="280"/>
      <c r="NHQ84" s="280"/>
      <c r="NHR84" s="280"/>
      <c r="NHS84" s="280"/>
      <c r="NHT84" s="280"/>
      <c r="NHU84" s="280"/>
      <c r="NHV84" s="280"/>
      <c r="NHW84" s="280"/>
      <c r="NHX84" s="280"/>
      <c r="NHY84" s="280"/>
      <c r="NHZ84" s="280"/>
      <c r="NIA84" s="280"/>
      <c r="NIB84" s="280"/>
      <c r="NIC84" s="280"/>
      <c r="NID84" s="280"/>
      <c r="NIE84" s="280"/>
      <c r="NIF84" s="280"/>
      <c r="NIG84" s="280"/>
      <c r="NIH84" s="280"/>
      <c r="NII84" s="280"/>
      <c r="NIJ84" s="280"/>
      <c r="NIK84" s="280"/>
      <c r="NIL84" s="280"/>
      <c r="NIM84" s="280"/>
      <c r="NIN84" s="280"/>
      <c r="NIO84" s="280"/>
      <c r="NIP84" s="280"/>
      <c r="NIQ84" s="280"/>
      <c r="NIR84" s="280"/>
      <c r="NIS84" s="280"/>
      <c r="NIT84" s="280"/>
      <c r="NIU84" s="280"/>
      <c r="NIV84" s="280"/>
      <c r="NIW84" s="280"/>
      <c r="NIX84" s="280"/>
      <c r="NIY84" s="280"/>
      <c r="NIZ84" s="280"/>
      <c r="NJA84" s="280"/>
      <c r="NJB84" s="280"/>
      <c r="NJC84" s="280"/>
      <c r="NJD84" s="280"/>
      <c r="NJE84" s="280"/>
      <c r="NJF84" s="280"/>
      <c r="NJG84" s="280"/>
      <c r="NJH84" s="280"/>
      <c r="NJI84" s="280"/>
      <c r="NJJ84" s="280"/>
      <c r="NJK84" s="280"/>
      <c r="NJL84" s="280"/>
      <c r="NJM84" s="280"/>
      <c r="NJN84" s="280"/>
      <c r="NJO84" s="280"/>
      <c r="NJP84" s="280"/>
      <c r="NJQ84" s="280"/>
      <c r="NJR84" s="280"/>
      <c r="NJS84" s="280"/>
      <c r="NJT84" s="280"/>
      <c r="NJU84" s="280"/>
      <c r="NJV84" s="280"/>
      <c r="NJW84" s="280"/>
      <c r="NJX84" s="280"/>
      <c r="NJY84" s="280"/>
      <c r="NJZ84" s="280"/>
      <c r="NKA84" s="280"/>
      <c r="NKB84" s="280"/>
      <c r="NKC84" s="280"/>
      <c r="NKD84" s="280"/>
      <c r="NKE84" s="280"/>
      <c r="NKF84" s="280"/>
      <c r="NKG84" s="280"/>
      <c r="NKH84" s="280"/>
      <c r="NKI84" s="280"/>
      <c r="NKJ84" s="280"/>
      <c r="NKK84" s="280"/>
      <c r="NKL84" s="280"/>
      <c r="NKM84" s="280"/>
      <c r="NKN84" s="280"/>
      <c r="NKO84" s="280"/>
      <c r="NKP84" s="280"/>
      <c r="NKQ84" s="280"/>
      <c r="NKR84" s="280"/>
      <c r="NKS84" s="280"/>
      <c r="NKT84" s="280"/>
      <c r="NKU84" s="280"/>
      <c r="NKV84" s="280"/>
      <c r="NKW84" s="280"/>
      <c r="NKX84" s="280"/>
      <c r="NKY84" s="280"/>
      <c r="NKZ84" s="280"/>
      <c r="NLA84" s="280"/>
      <c r="NLB84" s="280"/>
      <c r="NLC84" s="280"/>
      <c r="NLD84" s="280"/>
      <c r="NLE84" s="280"/>
      <c r="NLF84" s="280"/>
      <c r="NLG84" s="280"/>
      <c r="NLH84" s="280"/>
      <c r="NLI84" s="280"/>
      <c r="NLJ84" s="280"/>
      <c r="NLK84" s="280"/>
      <c r="NLL84" s="280"/>
      <c r="NLM84" s="280"/>
      <c r="NLN84" s="280"/>
      <c r="NLO84" s="280"/>
      <c r="NLP84" s="280"/>
      <c r="NLQ84" s="280"/>
      <c r="NLR84" s="280"/>
      <c r="NLS84" s="280"/>
      <c r="NLT84" s="280"/>
      <c r="NLU84" s="280"/>
      <c r="NLV84" s="280"/>
      <c r="NLW84" s="280"/>
      <c r="NLX84" s="280"/>
      <c r="NLY84" s="280"/>
      <c r="NLZ84" s="280"/>
      <c r="NMA84" s="280"/>
      <c r="NMB84" s="280"/>
      <c r="NMC84" s="280"/>
      <c r="NMD84" s="280"/>
      <c r="NME84" s="280"/>
      <c r="NMF84" s="280"/>
      <c r="NMG84" s="280"/>
      <c r="NMH84" s="280"/>
      <c r="NMI84" s="280"/>
      <c r="NMJ84" s="280"/>
      <c r="NMK84" s="280"/>
      <c r="NML84" s="280"/>
      <c r="NMM84" s="280"/>
      <c r="NMN84" s="280"/>
      <c r="NMO84" s="280"/>
      <c r="NMP84" s="280"/>
      <c r="NMQ84" s="280"/>
      <c r="NMR84" s="280"/>
      <c r="NMS84" s="280"/>
      <c r="NMT84" s="280"/>
      <c r="NMU84" s="280"/>
      <c r="NMV84" s="280"/>
      <c r="NMW84" s="280"/>
      <c r="NMX84" s="280"/>
      <c r="NMY84" s="280"/>
      <c r="NMZ84" s="280"/>
      <c r="NNA84" s="280"/>
      <c r="NNB84" s="280"/>
      <c r="NNC84" s="280"/>
      <c r="NND84" s="280"/>
      <c r="NNE84" s="280"/>
      <c r="NNF84" s="280"/>
      <c r="NNG84" s="280"/>
      <c r="NNH84" s="280"/>
      <c r="NNI84" s="280"/>
      <c r="NNJ84" s="280"/>
      <c r="NNK84" s="280"/>
      <c r="NNL84" s="280"/>
      <c r="NNM84" s="280"/>
      <c r="NNN84" s="280"/>
      <c r="NNO84" s="280"/>
      <c r="NNP84" s="280"/>
      <c r="NNQ84" s="280"/>
      <c r="NNR84" s="280"/>
      <c r="NNS84" s="280"/>
      <c r="NNT84" s="280"/>
      <c r="NNU84" s="280"/>
      <c r="NNV84" s="280"/>
      <c r="NNW84" s="280"/>
      <c r="NNX84" s="280"/>
      <c r="NNY84" s="280"/>
      <c r="NNZ84" s="280"/>
      <c r="NOA84" s="280"/>
      <c r="NOB84" s="280"/>
      <c r="NOC84" s="280"/>
      <c r="NOD84" s="280"/>
      <c r="NOE84" s="280"/>
      <c r="NOF84" s="280"/>
      <c r="NOG84" s="280"/>
      <c r="NOH84" s="280"/>
      <c r="NOI84" s="280"/>
      <c r="NOJ84" s="280"/>
      <c r="NOK84" s="280"/>
      <c r="NOL84" s="280"/>
      <c r="NOM84" s="280"/>
      <c r="NON84" s="280"/>
      <c r="NOO84" s="280"/>
      <c r="NOP84" s="280"/>
      <c r="NOQ84" s="280"/>
      <c r="NOR84" s="280"/>
      <c r="NOS84" s="280"/>
      <c r="NOT84" s="280"/>
      <c r="NOU84" s="280"/>
      <c r="NOV84" s="280"/>
      <c r="NOW84" s="280"/>
      <c r="NOX84" s="280"/>
      <c r="NOY84" s="280"/>
      <c r="NOZ84" s="280"/>
      <c r="NPA84" s="280"/>
      <c r="NPB84" s="280"/>
      <c r="NPC84" s="280"/>
      <c r="NPD84" s="280"/>
      <c r="NPE84" s="280"/>
      <c r="NPF84" s="280"/>
      <c r="NPG84" s="280"/>
      <c r="NPH84" s="280"/>
      <c r="NPI84" s="280"/>
      <c r="NPJ84" s="280"/>
      <c r="NPK84" s="280"/>
      <c r="NPL84" s="280"/>
      <c r="NPM84" s="280"/>
      <c r="NPN84" s="280"/>
      <c r="NPO84" s="280"/>
      <c r="NPP84" s="280"/>
      <c r="NPQ84" s="280"/>
      <c r="NPR84" s="280"/>
      <c r="NPS84" s="280"/>
      <c r="NPT84" s="280"/>
      <c r="NPU84" s="280"/>
      <c r="NPV84" s="280"/>
      <c r="NPW84" s="280"/>
      <c r="NPX84" s="280"/>
      <c r="NPY84" s="280"/>
      <c r="NPZ84" s="280"/>
      <c r="NQA84" s="280"/>
      <c r="NQB84" s="280"/>
      <c r="NQC84" s="280"/>
      <c r="NQD84" s="280"/>
      <c r="NQE84" s="280"/>
      <c r="NQF84" s="280"/>
      <c r="NQG84" s="280"/>
      <c r="NQH84" s="280"/>
      <c r="NQI84" s="280"/>
      <c r="NQJ84" s="280"/>
      <c r="NQK84" s="280"/>
      <c r="NQL84" s="280"/>
      <c r="NQM84" s="280"/>
      <c r="NQN84" s="280"/>
      <c r="NQO84" s="280"/>
      <c r="NQP84" s="280"/>
      <c r="NQQ84" s="280"/>
      <c r="NQR84" s="280"/>
      <c r="NQS84" s="280"/>
      <c r="NQT84" s="280"/>
      <c r="NQU84" s="280"/>
      <c r="NQV84" s="280"/>
      <c r="NQW84" s="280"/>
      <c r="NQX84" s="280"/>
      <c r="NQY84" s="280"/>
      <c r="NQZ84" s="280"/>
      <c r="NRA84" s="280"/>
      <c r="NRB84" s="280"/>
      <c r="NRC84" s="280"/>
      <c r="NRD84" s="280"/>
      <c r="NRE84" s="280"/>
      <c r="NRF84" s="280"/>
      <c r="NRG84" s="280"/>
      <c r="NRH84" s="280"/>
      <c r="NRI84" s="280"/>
      <c r="NRJ84" s="280"/>
      <c r="NRK84" s="280"/>
      <c r="NRL84" s="280"/>
      <c r="NRM84" s="280"/>
      <c r="NRN84" s="280"/>
      <c r="NRO84" s="280"/>
      <c r="NRP84" s="280"/>
      <c r="NRQ84" s="280"/>
      <c r="NRR84" s="280"/>
      <c r="NRS84" s="280"/>
      <c r="NRT84" s="280"/>
      <c r="NRU84" s="280"/>
      <c r="NRV84" s="280"/>
      <c r="NRW84" s="280"/>
      <c r="NRX84" s="280"/>
      <c r="NRY84" s="280"/>
      <c r="NRZ84" s="280"/>
      <c r="NSA84" s="280"/>
      <c r="NSB84" s="280"/>
      <c r="NSC84" s="280"/>
      <c r="NSD84" s="280"/>
      <c r="NSE84" s="280"/>
      <c r="NSF84" s="280"/>
      <c r="NSG84" s="280"/>
      <c r="NSH84" s="280"/>
      <c r="NSI84" s="280"/>
      <c r="NSJ84" s="280"/>
      <c r="NSK84" s="280"/>
      <c r="NSL84" s="280"/>
      <c r="NSM84" s="280"/>
      <c r="NSN84" s="280"/>
      <c r="NSO84" s="280"/>
      <c r="NSP84" s="280"/>
      <c r="NSQ84" s="280"/>
      <c r="NSR84" s="280"/>
      <c r="NSS84" s="280"/>
      <c r="NST84" s="280"/>
      <c r="NSU84" s="280"/>
      <c r="NSV84" s="280"/>
      <c r="NSW84" s="280"/>
      <c r="NSX84" s="280"/>
      <c r="NSY84" s="280"/>
      <c r="NSZ84" s="280"/>
      <c r="NTA84" s="280"/>
      <c r="NTB84" s="280"/>
      <c r="NTC84" s="280"/>
      <c r="NTD84" s="280"/>
      <c r="NTE84" s="280"/>
      <c r="NTF84" s="280"/>
      <c r="NTG84" s="280"/>
      <c r="NTH84" s="280"/>
      <c r="NTI84" s="280"/>
      <c r="NTJ84" s="280"/>
      <c r="NTK84" s="280"/>
      <c r="NTL84" s="280"/>
      <c r="NTM84" s="280"/>
      <c r="NTN84" s="280"/>
      <c r="NTO84" s="280"/>
      <c r="NTP84" s="280"/>
      <c r="NTQ84" s="280"/>
      <c r="NTR84" s="280"/>
      <c r="NTS84" s="280"/>
      <c r="NTT84" s="280"/>
      <c r="NTU84" s="280"/>
      <c r="NTV84" s="280"/>
      <c r="NTW84" s="280"/>
      <c r="NTX84" s="280"/>
      <c r="NTY84" s="280"/>
      <c r="NTZ84" s="280"/>
      <c r="NUA84" s="280"/>
      <c r="NUB84" s="280"/>
      <c r="NUC84" s="280"/>
      <c r="NUD84" s="280"/>
      <c r="NUE84" s="280"/>
      <c r="NUF84" s="280"/>
      <c r="NUG84" s="280"/>
      <c r="NUH84" s="280"/>
      <c r="NUI84" s="280"/>
      <c r="NUJ84" s="280"/>
      <c r="NUK84" s="280"/>
      <c r="NUL84" s="280"/>
      <c r="NUM84" s="280"/>
      <c r="NUN84" s="280"/>
      <c r="NUO84" s="280"/>
      <c r="NUP84" s="280"/>
      <c r="NUQ84" s="280"/>
      <c r="NUR84" s="280"/>
      <c r="NUS84" s="280"/>
      <c r="NUT84" s="280"/>
      <c r="NUU84" s="280"/>
      <c r="NUV84" s="280"/>
      <c r="NUW84" s="280"/>
      <c r="NUX84" s="280"/>
      <c r="NUY84" s="280"/>
      <c r="NUZ84" s="280"/>
      <c r="NVA84" s="280"/>
      <c r="NVB84" s="280"/>
      <c r="NVC84" s="280"/>
      <c r="NVD84" s="280"/>
      <c r="NVE84" s="280"/>
      <c r="NVF84" s="280"/>
      <c r="NVG84" s="280"/>
      <c r="NVH84" s="280"/>
      <c r="NVI84" s="280"/>
      <c r="NVJ84" s="280"/>
      <c r="NVK84" s="280"/>
      <c r="NVL84" s="280"/>
      <c r="NVM84" s="280"/>
      <c r="NVN84" s="280"/>
      <c r="NVO84" s="280"/>
      <c r="NVP84" s="280"/>
      <c r="NVQ84" s="280"/>
      <c r="NVR84" s="280"/>
      <c r="NVS84" s="280"/>
      <c r="NVT84" s="280"/>
      <c r="NVU84" s="280"/>
      <c r="NVV84" s="280"/>
      <c r="NVW84" s="280"/>
      <c r="NVX84" s="280"/>
      <c r="NVY84" s="280"/>
      <c r="NVZ84" s="280"/>
      <c r="NWA84" s="280"/>
      <c r="NWB84" s="280"/>
      <c r="NWC84" s="280"/>
      <c r="NWD84" s="280"/>
      <c r="NWE84" s="280"/>
      <c r="NWF84" s="280"/>
      <c r="NWG84" s="280"/>
      <c r="NWH84" s="280"/>
      <c r="NWI84" s="280"/>
      <c r="NWJ84" s="280"/>
      <c r="NWK84" s="280"/>
      <c r="NWL84" s="280"/>
      <c r="NWM84" s="280"/>
      <c r="NWN84" s="280"/>
      <c r="NWO84" s="280"/>
      <c r="NWP84" s="280"/>
      <c r="NWQ84" s="280"/>
      <c r="NWR84" s="280"/>
      <c r="NWS84" s="280"/>
      <c r="NWT84" s="280"/>
      <c r="NWU84" s="280"/>
      <c r="NWV84" s="280"/>
      <c r="NWW84" s="280"/>
      <c r="NWX84" s="280"/>
      <c r="NWY84" s="280"/>
      <c r="NWZ84" s="280"/>
      <c r="NXA84" s="280"/>
      <c r="NXB84" s="280"/>
      <c r="NXC84" s="280"/>
      <c r="NXD84" s="280"/>
      <c r="NXE84" s="280"/>
      <c r="NXF84" s="280"/>
      <c r="NXG84" s="280"/>
      <c r="NXH84" s="280"/>
      <c r="NXI84" s="280"/>
      <c r="NXJ84" s="280"/>
      <c r="NXK84" s="280"/>
      <c r="NXL84" s="280"/>
      <c r="NXM84" s="280"/>
      <c r="NXN84" s="280"/>
      <c r="NXO84" s="280"/>
      <c r="NXP84" s="280"/>
      <c r="NXQ84" s="280"/>
      <c r="NXR84" s="280"/>
      <c r="NXS84" s="280"/>
      <c r="NXT84" s="280"/>
      <c r="NXU84" s="280"/>
      <c r="NXV84" s="280"/>
      <c r="NXW84" s="280"/>
      <c r="NXX84" s="280"/>
      <c r="NXY84" s="280"/>
      <c r="NXZ84" s="280"/>
      <c r="NYA84" s="280"/>
      <c r="NYB84" s="280"/>
      <c r="NYC84" s="280"/>
      <c r="NYD84" s="280"/>
      <c r="NYE84" s="280"/>
      <c r="NYF84" s="280"/>
      <c r="NYG84" s="280"/>
      <c r="NYH84" s="280"/>
      <c r="NYI84" s="280"/>
      <c r="NYJ84" s="280"/>
      <c r="NYK84" s="280"/>
      <c r="NYL84" s="280"/>
      <c r="NYM84" s="280"/>
      <c r="NYN84" s="280"/>
      <c r="NYO84" s="280"/>
      <c r="NYP84" s="280"/>
      <c r="NYQ84" s="280"/>
      <c r="NYR84" s="280"/>
      <c r="NYS84" s="280"/>
      <c r="NYT84" s="280"/>
      <c r="NYU84" s="280"/>
      <c r="NYV84" s="280"/>
      <c r="NYW84" s="280"/>
      <c r="NYX84" s="280"/>
      <c r="NYY84" s="280"/>
      <c r="NYZ84" s="280"/>
      <c r="NZA84" s="280"/>
      <c r="NZB84" s="280"/>
      <c r="NZC84" s="280"/>
      <c r="NZD84" s="280"/>
      <c r="NZE84" s="280"/>
      <c r="NZF84" s="280"/>
      <c r="NZG84" s="280"/>
      <c r="NZH84" s="280"/>
      <c r="NZI84" s="280"/>
      <c r="NZJ84" s="280"/>
      <c r="NZK84" s="280"/>
      <c r="NZL84" s="280"/>
      <c r="NZM84" s="280"/>
      <c r="NZN84" s="280"/>
      <c r="NZO84" s="280"/>
      <c r="NZP84" s="280"/>
      <c r="NZQ84" s="280"/>
      <c r="NZR84" s="280"/>
      <c r="NZS84" s="280"/>
      <c r="NZT84" s="280"/>
      <c r="NZU84" s="280"/>
      <c r="NZV84" s="280"/>
      <c r="NZW84" s="280"/>
      <c r="NZX84" s="280"/>
      <c r="NZY84" s="280"/>
      <c r="NZZ84" s="280"/>
      <c r="OAA84" s="280"/>
      <c r="OAB84" s="280"/>
      <c r="OAC84" s="280"/>
      <c r="OAD84" s="280"/>
      <c r="OAE84" s="280"/>
      <c r="OAF84" s="280"/>
      <c r="OAG84" s="280"/>
      <c r="OAH84" s="280"/>
      <c r="OAI84" s="280"/>
      <c r="OAJ84" s="280"/>
      <c r="OAK84" s="280"/>
      <c r="OAL84" s="280"/>
      <c r="OAM84" s="280"/>
      <c r="OAN84" s="280"/>
      <c r="OAO84" s="280"/>
      <c r="OAP84" s="280"/>
      <c r="OAQ84" s="280"/>
      <c r="OAR84" s="280"/>
      <c r="OAS84" s="280"/>
      <c r="OAT84" s="280"/>
      <c r="OAU84" s="280"/>
      <c r="OAV84" s="280"/>
      <c r="OAW84" s="280"/>
      <c r="OAX84" s="280"/>
      <c r="OAY84" s="280"/>
      <c r="OAZ84" s="280"/>
      <c r="OBA84" s="280"/>
      <c r="OBB84" s="280"/>
      <c r="OBC84" s="280"/>
      <c r="OBD84" s="280"/>
      <c r="OBE84" s="280"/>
      <c r="OBF84" s="280"/>
      <c r="OBG84" s="280"/>
      <c r="OBH84" s="280"/>
      <c r="OBI84" s="280"/>
      <c r="OBJ84" s="280"/>
      <c r="OBK84" s="280"/>
      <c r="OBL84" s="280"/>
      <c r="OBM84" s="280"/>
      <c r="OBN84" s="280"/>
      <c r="OBO84" s="280"/>
      <c r="OBP84" s="280"/>
      <c r="OBQ84" s="280"/>
      <c r="OBR84" s="280"/>
      <c r="OBS84" s="280"/>
      <c r="OBT84" s="280"/>
      <c r="OBU84" s="280"/>
      <c r="OBV84" s="280"/>
      <c r="OBW84" s="280"/>
      <c r="OBX84" s="280"/>
      <c r="OBY84" s="280"/>
      <c r="OBZ84" s="280"/>
      <c r="OCA84" s="280"/>
      <c r="OCB84" s="280"/>
      <c r="OCC84" s="280"/>
      <c r="OCD84" s="280"/>
      <c r="OCE84" s="280"/>
      <c r="OCF84" s="280"/>
      <c r="OCG84" s="280"/>
      <c r="OCH84" s="280"/>
      <c r="OCI84" s="280"/>
      <c r="OCJ84" s="280"/>
      <c r="OCK84" s="280"/>
      <c r="OCL84" s="280"/>
      <c r="OCM84" s="280"/>
      <c r="OCN84" s="280"/>
      <c r="OCO84" s="280"/>
      <c r="OCP84" s="280"/>
      <c r="OCQ84" s="280"/>
      <c r="OCR84" s="280"/>
      <c r="OCS84" s="280"/>
      <c r="OCT84" s="280"/>
      <c r="OCU84" s="280"/>
      <c r="OCV84" s="280"/>
      <c r="OCW84" s="280"/>
      <c r="OCX84" s="280"/>
      <c r="OCY84" s="280"/>
      <c r="OCZ84" s="280"/>
      <c r="ODA84" s="280"/>
      <c r="ODB84" s="280"/>
      <c r="ODC84" s="280"/>
      <c r="ODD84" s="280"/>
      <c r="ODE84" s="280"/>
      <c r="ODF84" s="280"/>
      <c r="ODG84" s="280"/>
      <c r="ODH84" s="280"/>
      <c r="ODI84" s="280"/>
      <c r="ODJ84" s="280"/>
      <c r="ODK84" s="280"/>
      <c r="ODL84" s="280"/>
      <c r="ODM84" s="280"/>
      <c r="ODN84" s="280"/>
      <c r="ODO84" s="280"/>
      <c r="ODP84" s="280"/>
      <c r="ODQ84" s="280"/>
      <c r="ODR84" s="280"/>
      <c r="ODS84" s="280"/>
      <c r="ODT84" s="280"/>
      <c r="ODU84" s="280"/>
      <c r="ODV84" s="280"/>
      <c r="ODW84" s="280"/>
      <c r="ODX84" s="280"/>
      <c r="ODY84" s="280"/>
      <c r="ODZ84" s="280"/>
      <c r="OEA84" s="280"/>
      <c r="OEB84" s="280"/>
      <c r="OEC84" s="280"/>
      <c r="OED84" s="280"/>
      <c r="OEE84" s="280"/>
      <c r="OEF84" s="280"/>
      <c r="OEG84" s="280"/>
      <c r="OEH84" s="280"/>
      <c r="OEI84" s="280"/>
      <c r="OEJ84" s="280"/>
      <c r="OEK84" s="280"/>
      <c r="OEL84" s="280"/>
      <c r="OEM84" s="280"/>
      <c r="OEN84" s="280"/>
      <c r="OEO84" s="280"/>
      <c r="OEP84" s="280"/>
      <c r="OEQ84" s="280"/>
      <c r="OER84" s="280"/>
      <c r="OES84" s="280"/>
      <c r="OET84" s="280"/>
      <c r="OEU84" s="280"/>
      <c r="OEV84" s="280"/>
      <c r="OEW84" s="280"/>
      <c r="OEX84" s="280"/>
      <c r="OEY84" s="280"/>
      <c r="OEZ84" s="280"/>
      <c r="OFA84" s="280"/>
      <c r="OFB84" s="280"/>
      <c r="OFC84" s="280"/>
      <c r="OFD84" s="280"/>
      <c r="OFE84" s="280"/>
      <c r="OFF84" s="280"/>
      <c r="OFG84" s="280"/>
      <c r="OFH84" s="280"/>
      <c r="OFI84" s="280"/>
      <c r="OFJ84" s="280"/>
      <c r="OFK84" s="280"/>
      <c r="OFL84" s="280"/>
      <c r="OFM84" s="280"/>
      <c r="OFN84" s="280"/>
      <c r="OFO84" s="280"/>
      <c r="OFP84" s="280"/>
      <c r="OFQ84" s="280"/>
      <c r="OFR84" s="280"/>
      <c r="OFS84" s="280"/>
      <c r="OFT84" s="280"/>
      <c r="OFU84" s="280"/>
      <c r="OFV84" s="280"/>
      <c r="OFW84" s="280"/>
      <c r="OFX84" s="280"/>
      <c r="OFY84" s="280"/>
      <c r="OFZ84" s="280"/>
      <c r="OGA84" s="280"/>
      <c r="OGB84" s="280"/>
      <c r="OGC84" s="280"/>
      <c r="OGD84" s="280"/>
      <c r="OGE84" s="280"/>
      <c r="OGF84" s="280"/>
      <c r="OGG84" s="280"/>
      <c r="OGH84" s="280"/>
      <c r="OGI84" s="280"/>
      <c r="OGJ84" s="280"/>
      <c r="OGK84" s="280"/>
      <c r="OGL84" s="280"/>
      <c r="OGM84" s="280"/>
      <c r="OGN84" s="280"/>
      <c r="OGO84" s="280"/>
      <c r="OGP84" s="280"/>
      <c r="OGQ84" s="280"/>
      <c r="OGR84" s="280"/>
      <c r="OGS84" s="280"/>
      <c r="OGT84" s="280"/>
      <c r="OGU84" s="280"/>
      <c r="OGV84" s="280"/>
      <c r="OGW84" s="280"/>
      <c r="OGX84" s="280"/>
      <c r="OGY84" s="280"/>
      <c r="OGZ84" s="280"/>
      <c r="OHA84" s="280"/>
      <c r="OHB84" s="280"/>
      <c r="OHC84" s="280"/>
      <c r="OHD84" s="280"/>
      <c r="OHE84" s="280"/>
      <c r="OHF84" s="280"/>
      <c r="OHG84" s="280"/>
      <c r="OHH84" s="280"/>
      <c r="OHI84" s="280"/>
      <c r="OHJ84" s="280"/>
      <c r="OHK84" s="280"/>
      <c r="OHL84" s="280"/>
      <c r="OHM84" s="280"/>
      <c r="OHN84" s="280"/>
      <c r="OHO84" s="280"/>
      <c r="OHP84" s="280"/>
      <c r="OHQ84" s="280"/>
      <c r="OHR84" s="280"/>
      <c r="OHS84" s="280"/>
      <c r="OHT84" s="280"/>
      <c r="OHU84" s="280"/>
      <c r="OHV84" s="280"/>
      <c r="OHW84" s="280"/>
      <c r="OHX84" s="280"/>
      <c r="OHY84" s="280"/>
      <c r="OHZ84" s="280"/>
      <c r="OIA84" s="280"/>
      <c r="OIB84" s="280"/>
      <c r="OIC84" s="280"/>
      <c r="OID84" s="280"/>
      <c r="OIE84" s="280"/>
      <c r="OIF84" s="280"/>
      <c r="OIG84" s="280"/>
      <c r="OIH84" s="280"/>
      <c r="OII84" s="280"/>
      <c r="OIJ84" s="280"/>
      <c r="OIK84" s="280"/>
      <c r="OIL84" s="280"/>
      <c r="OIM84" s="280"/>
      <c r="OIN84" s="280"/>
      <c r="OIO84" s="280"/>
      <c r="OIP84" s="280"/>
      <c r="OIQ84" s="280"/>
      <c r="OIR84" s="280"/>
      <c r="OIS84" s="280"/>
      <c r="OIT84" s="280"/>
      <c r="OIU84" s="280"/>
      <c r="OIV84" s="280"/>
      <c r="OIW84" s="280"/>
      <c r="OIX84" s="280"/>
      <c r="OIY84" s="280"/>
      <c r="OIZ84" s="280"/>
      <c r="OJA84" s="280"/>
      <c r="OJB84" s="280"/>
      <c r="OJC84" s="280"/>
      <c r="OJD84" s="280"/>
      <c r="OJE84" s="280"/>
      <c r="OJF84" s="280"/>
      <c r="OJG84" s="280"/>
      <c r="OJH84" s="280"/>
      <c r="OJI84" s="280"/>
      <c r="OJJ84" s="280"/>
      <c r="OJK84" s="280"/>
      <c r="OJL84" s="280"/>
      <c r="OJM84" s="280"/>
      <c r="OJN84" s="280"/>
      <c r="OJO84" s="280"/>
      <c r="OJP84" s="280"/>
      <c r="OJQ84" s="280"/>
      <c r="OJR84" s="280"/>
      <c r="OJS84" s="280"/>
      <c r="OJT84" s="280"/>
      <c r="OJU84" s="280"/>
      <c r="OJV84" s="280"/>
      <c r="OJW84" s="280"/>
      <c r="OJX84" s="280"/>
      <c r="OJY84" s="280"/>
      <c r="OJZ84" s="280"/>
      <c r="OKA84" s="280"/>
      <c r="OKB84" s="280"/>
      <c r="OKC84" s="280"/>
      <c r="OKD84" s="280"/>
      <c r="OKE84" s="280"/>
      <c r="OKF84" s="280"/>
      <c r="OKG84" s="280"/>
      <c r="OKH84" s="280"/>
      <c r="OKI84" s="280"/>
      <c r="OKJ84" s="280"/>
      <c r="OKK84" s="280"/>
      <c r="OKL84" s="280"/>
      <c r="OKM84" s="280"/>
      <c r="OKN84" s="280"/>
      <c r="OKO84" s="280"/>
      <c r="OKP84" s="280"/>
      <c r="OKQ84" s="280"/>
      <c r="OKR84" s="280"/>
      <c r="OKS84" s="280"/>
      <c r="OKT84" s="280"/>
      <c r="OKU84" s="280"/>
      <c r="OKV84" s="280"/>
      <c r="OKW84" s="280"/>
      <c r="OKX84" s="280"/>
      <c r="OKY84" s="280"/>
      <c r="OKZ84" s="280"/>
      <c r="OLA84" s="280"/>
      <c r="OLB84" s="280"/>
      <c r="OLC84" s="280"/>
      <c r="OLD84" s="280"/>
      <c r="OLE84" s="280"/>
      <c r="OLF84" s="280"/>
      <c r="OLG84" s="280"/>
      <c r="OLH84" s="280"/>
      <c r="OLI84" s="280"/>
      <c r="OLJ84" s="280"/>
      <c r="OLK84" s="280"/>
      <c r="OLL84" s="280"/>
      <c r="OLM84" s="280"/>
      <c r="OLN84" s="280"/>
      <c r="OLO84" s="280"/>
      <c r="OLP84" s="280"/>
      <c r="OLQ84" s="280"/>
      <c r="OLR84" s="280"/>
      <c r="OLS84" s="280"/>
      <c r="OLT84" s="280"/>
      <c r="OLU84" s="280"/>
      <c r="OLV84" s="280"/>
      <c r="OLW84" s="280"/>
      <c r="OLX84" s="280"/>
      <c r="OLY84" s="280"/>
      <c r="OLZ84" s="280"/>
      <c r="OMA84" s="280"/>
      <c r="OMB84" s="280"/>
      <c r="OMC84" s="280"/>
      <c r="OMD84" s="280"/>
      <c r="OME84" s="280"/>
      <c r="OMF84" s="280"/>
      <c r="OMG84" s="280"/>
      <c r="OMH84" s="280"/>
      <c r="OMI84" s="280"/>
      <c r="OMJ84" s="280"/>
      <c r="OMK84" s="280"/>
      <c r="OML84" s="280"/>
      <c r="OMM84" s="280"/>
      <c r="OMN84" s="280"/>
      <c r="OMO84" s="280"/>
      <c r="OMP84" s="280"/>
      <c r="OMQ84" s="280"/>
      <c r="OMR84" s="280"/>
      <c r="OMS84" s="280"/>
      <c r="OMT84" s="280"/>
      <c r="OMU84" s="280"/>
      <c r="OMV84" s="280"/>
      <c r="OMW84" s="280"/>
      <c r="OMX84" s="280"/>
      <c r="OMY84" s="280"/>
      <c r="OMZ84" s="280"/>
      <c r="ONA84" s="280"/>
      <c r="ONB84" s="280"/>
      <c r="ONC84" s="280"/>
      <c r="OND84" s="280"/>
      <c r="ONE84" s="280"/>
      <c r="ONF84" s="280"/>
      <c r="ONG84" s="280"/>
      <c r="ONH84" s="280"/>
      <c r="ONI84" s="280"/>
      <c r="ONJ84" s="280"/>
      <c r="ONK84" s="280"/>
      <c r="ONL84" s="280"/>
      <c r="ONM84" s="280"/>
      <c r="ONN84" s="280"/>
      <c r="ONO84" s="280"/>
      <c r="ONP84" s="280"/>
      <c r="ONQ84" s="280"/>
      <c r="ONR84" s="280"/>
      <c r="ONS84" s="280"/>
      <c r="ONT84" s="280"/>
      <c r="ONU84" s="280"/>
      <c r="ONV84" s="280"/>
      <c r="ONW84" s="280"/>
      <c r="ONX84" s="280"/>
      <c r="ONY84" s="280"/>
      <c r="ONZ84" s="280"/>
      <c r="OOA84" s="280"/>
      <c r="OOB84" s="280"/>
      <c r="OOC84" s="280"/>
      <c r="OOD84" s="280"/>
      <c r="OOE84" s="280"/>
      <c r="OOF84" s="280"/>
      <c r="OOG84" s="280"/>
      <c r="OOH84" s="280"/>
      <c r="OOI84" s="280"/>
      <c r="OOJ84" s="280"/>
      <c r="OOK84" s="280"/>
      <c r="OOL84" s="280"/>
      <c r="OOM84" s="280"/>
      <c r="OON84" s="280"/>
      <c r="OOO84" s="280"/>
      <c r="OOP84" s="280"/>
      <c r="OOQ84" s="280"/>
      <c r="OOR84" s="280"/>
      <c r="OOS84" s="280"/>
      <c r="OOT84" s="280"/>
      <c r="OOU84" s="280"/>
      <c r="OOV84" s="280"/>
      <c r="OOW84" s="280"/>
      <c r="OOX84" s="280"/>
      <c r="OOY84" s="280"/>
      <c r="OOZ84" s="280"/>
      <c r="OPA84" s="280"/>
      <c r="OPB84" s="280"/>
      <c r="OPC84" s="280"/>
      <c r="OPD84" s="280"/>
      <c r="OPE84" s="280"/>
      <c r="OPF84" s="280"/>
      <c r="OPG84" s="280"/>
      <c r="OPH84" s="280"/>
      <c r="OPI84" s="280"/>
      <c r="OPJ84" s="280"/>
      <c r="OPK84" s="280"/>
      <c r="OPL84" s="280"/>
      <c r="OPM84" s="280"/>
      <c r="OPN84" s="280"/>
      <c r="OPO84" s="280"/>
      <c r="OPP84" s="280"/>
      <c r="OPQ84" s="280"/>
      <c r="OPR84" s="280"/>
      <c r="OPS84" s="280"/>
      <c r="OPT84" s="280"/>
      <c r="OPU84" s="280"/>
      <c r="OPV84" s="280"/>
      <c r="OPW84" s="280"/>
      <c r="OPX84" s="280"/>
      <c r="OPY84" s="280"/>
      <c r="OPZ84" s="280"/>
      <c r="OQA84" s="280"/>
      <c r="OQB84" s="280"/>
      <c r="OQC84" s="280"/>
      <c r="OQD84" s="280"/>
      <c r="OQE84" s="280"/>
      <c r="OQF84" s="280"/>
      <c r="OQG84" s="280"/>
      <c r="OQH84" s="280"/>
      <c r="OQI84" s="280"/>
      <c r="OQJ84" s="280"/>
      <c r="OQK84" s="280"/>
      <c r="OQL84" s="280"/>
      <c r="OQM84" s="280"/>
      <c r="OQN84" s="280"/>
      <c r="OQO84" s="280"/>
      <c r="OQP84" s="280"/>
      <c r="OQQ84" s="280"/>
      <c r="OQR84" s="280"/>
      <c r="OQS84" s="280"/>
      <c r="OQT84" s="280"/>
      <c r="OQU84" s="280"/>
      <c r="OQV84" s="280"/>
      <c r="OQW84" s="280"/>
      <c r="OQX84" s="280"/>
      <c r="OQY84" s="280"/>
      <c r="OQZ84" s="280"/>
      <c r="ORA84" s="280"/>
      <c r="ORB84" s="280"/>
      <c r="ORC84" s="280"/>
      <c r="ORD84" s="280"/>
      <c r="ORE84" s="280"/>
      <c r="ORF84" s="280"/>
      <c r="ORG84" s="280"/>
      <c r="ORH84" s="280"/>
      <c r="ORI84" s="280"/>
      <c r="ORJ84" s="280"/>
      <c r="ORK84" s="280"/>
      <c r="ORL84" s="280"/>
      <c r="ORM84" s="280"/>
      <c r="ORN84" s="280"/>
      <c r="ORO84" s="280"/>
      <c r="ORP84" s="280"/>
      <c r="ORQ84" s="280"/>
      <c r="ORR84" s="280"/>
      <c r="ORS84" s="280"/>
      <c r="ORT84" s="280"/>
      <c r="ORU84" s="280"/>
      <c r="ORV84" s="280"/>
      <c r="ORW84" s="280"/>
      <c r="ORX84" s="280"/>
      <c r="ORY84" s="280"/>
      <c r="ORZ84" s="280"/>
      <c r="OSA84" s="280"/>
      <c r="OSB84" s="280"/>
      <c r="OSC84" s="280"/>
      <c r="OSD84" s="280"/>
      <c r="OSE84" s="280"/>
      <c r="OSF84" s="280"/>
      <c r="OSG84" s="280"/>
      <c r="OSH84" s="280"/>
      <c r="OSI84" s="280"/>
      <c r="OSJ84" s="280"/>
      <c r="OSK84" s="280"/>
      <c r="OSL84" s="280"/>
      <c r="OSM84" s="280"/>
      <c r="OSN84" s="280"/>
      <c r="OSO84" s="280"/>
      <c r="OSP84" s="280"/>
      <c r="OSQ84" s="280"/>
      <c r="OSR84" s="280"/>
      <c r="OSS84" s="280"/>
      <c r="OST84" s="280"/>
      <c r="OSU84" s="280"/>
      <c r="OSV84" s="280"/>
      <c r="OSW84" s="280"/>
      <c r="OSX84" s="280"/>
      <c r="OSY84" s="280"/>
      <c r="OSZ84" s="280"/>
      <c r="OTA84" s="280"/>
      <c r="OTB84" s="280"/>
      <c r="OTC84" s="280"/>
      <c r="OTD84" s="280"/>
      <c r="OTE84" s="280"/>
      <c r="OTF84" s="280"/>
      <c r="OTG84" s="280"/>
      <c r="OTH84" s="280"/>
      <c r="OTI84" s="280"/>
      <c r="OTJ84" s="280"/>
      <c r="OTK84" s="280"/>
      <c r="OTL84" s="280"/>
      <c r="OTM84" s="280"/>
      <c r="OTN84" s="280"/>
      <c r="OTO84" s="280"/>
      <c r="OTP84" s="280"/>
      <c r="OTQ84" s="280"/>
      <c r="OTR84" s="280"/>
      <c r="OTS84" s="280"/>
      <c r="OTT84" s="280"/>
      <c r="OTU84" s="280"/>
      <c r="OTV84" s="280"/>
      <c r="OTW84" s="280"/>
      <c r="OTX84" s="280"/>
      <c r="OTY84" s="280"/>
      <c r="OTZ84" s="280"/>
      <c r="OUA84" s="280"/>
      <c r="OUB84" s="280"/>
      <c r="OUC84" s="280"/>
      <c r="OUD84" s="280"/>
      <c r="OUE84" s="280"/>
      <c r="OUF84" s="280"/>
      <c r="OUG84" s="280"/>
      <c r="OUH84" s="280"/>
      <c r="OUI84" s="280"/>
      <c r="OUJ84" s="280"/>
      <c r="OUK84" s="280"/>
      <c r="OUL84" s="280"/>
      <c r="OUM84" s="280"/>
      <c r="OUN84" s="280"/>
      <c r="OUO84" s="280"/>
      <c r="OUP84" s="280"/>
      <c r="OUQ84" s="280"/>
      <c r="OUR84" s="280"/>
      <c r="OUS84" s="280"/>
      <c r="OUT84" s="280"/>
      <c r="OUU84" s="280"/>
      <c r="OUV84" s="280"/>
      <c r="OUW84" s="280"/>
      <c r="OUX84" s="280"/>
      <c r="OUY84" s="280"/>
      <c r="OUZ84" s="280"/>
      <c r="OVA84" s="280"/>
      <c r="OVB84" s="280"/>
      <c r="OVC84" s="280"/>
      <c r="OVD84" s="280"/>
      <c r="OVE84" s="280"/>
      <c r="OVF84" s="280"/>
      <c r="OVG84" s="280"/>
      <c r="OVH84" s="280"/>
      <c r="OVI84" s="280"/>
      <c r="OVJ84" s="280"/>
      <c r="OVK84" s="280"/>
      <c r="OVL84" s="280"/>
      <c r="OVM84" s="280"/>
      <c r="OVN84" s="280"/>
      <c r="OVO84" s="280"/>
      <c r="OVP84" s="280"/>
      <c r="OVQ84" s="280"/>
      <c r="OVR84" s="280"/>
      <c r="OVS84" s="280"/>
      <c r="OVT84" s="280"/>
      <c r="OVU84" s="280"/>
      <c r="OVV84" s="280"/>
      <c r="OVW84" s="280"/>
      <c r="OVX84" s="280"/>
      <c r="OVY84" s="280"/>
      <c r="OVZ84" s="280"/>
      <c r="OWA84" s="280"/>
      <c r="OWB84" s="280"/>
      <c r="OWC84" s="280"/>
      <c r="OWD84" s="280"/>
      <c r="OWE84" s="280"/>
      <c r="OWF84" s="280"/>
      <c r="OWG84" s="280"/>
      <c r="OWH84" s="280"/>
      <c r="OWI84" s="280"/>
      <c r="OWJ84" s="280"/>
      <c r="OWK84" s="280"/>
      <c r="OWL84" s="280"/>
      <c r="OWM84" s="280"/>
      <c r="OWN84" s="280"/>
      <c r="OWO84" s="280"/>
      <c r="OWP84" s="280"/>
      <c r="OWQ84" s="280"/>
      <c r="OWR84" s="280"/>
      <c r="OWS84" s="280"/>
      <c r="OWT84" s="280"/>
      <c r="OWU84" s="280"/>
      <c r="OWV84" s="280"/>
      <c r="OWW84" s="280"/>
      <c r="OWX84" s="280"/>
      <c r="OWY84" s="280"/>
      <c r="OWZ84" s="280"/>
      <c r="OXA84" s="280"/>
      <c r="OXB84" s="280"/>
      <c r="OXC84" s="280"/>
      <c r="OXD84" s="280"/>
      <c r="OXE84" s="280"/>
      <c r="OXF84" s="280"/>
      <c r="OXG84" s="280"/>
      <c r="OXH84" s="280"/>
      <c r="OXI84" s="280"/>
      <c r="OXJ84" s="280"/>
      <c r="OXK84" s="280"/>
      <c r="OXL84" s="280"/>
      <c r="OXM84" s="280"/>
      <c r="OXN84" s="280"/>
      <c r="OXO84" s="280"/>
      <c r="OXP84" s="280"/>
      <c r="OXQ84" s="280"/>
      <c r="OXR84" s="280"/>
      <c r="OXS84" s="280"/>
      <c r="OXT84" s="280"/>
      <c r="OXU84" s="280"/>
      <c r="OXV84" s="280"/>
      <c r="OXW84" s="280"/>
      <c r="OXX84" s="280"/>
      <c r="OXY84" s="280"/>
      <c r="OXZ84" s="280"/>
      <c r="OYA84" s="280"/>
      <c r="OYB84" s="280"/>
      <c r="OYC84" s="280"/>
      <c r="OYD84" s="280"/>
      <c r="OYE84" s="280"/>
      <c r="OYF84" s="280"/>
      <c r="OYG84" s="280"/>
      <c r="OYH84" s="280"/>
      <c r="OYI84" s="280"/>
      <c r="OYJ84" s="280"/>
      <c r="OYK84" s="280"/>
      <c r="OYL84" s="280"/>
      <c r="OYM84" s="280"/>
      <c r="OYN84" s="280"/>
      <c r="OYO84" s="280"/>
      <c r="OYP84" s="280"/>
      <c r="OYQ84" s="280"/>
      <c r="OYR84" s="280"/>
      <c r="OYS84" s="280"/>
      <c r="OYT84" s="280"/>
      <c r="OYU84" s="280"/>
      <c r="OYV84" s="280"/>
      <c r="OYW84" s="280"/>
      <c r="OYX84" s="280"/>
      <c r="OYY84" s="280"/>
      <c r="OYZ84" s="280"/>
      <c r="OZA84" s="280"/>
      <c r="OZB84" s="280"/>
      <c r="OZC84" s="280"/>
      <c r="OZD84" s="280"/>
      <c r="OZE84" s="280"/>
      <c r="OZF84" s="280"/>
      <c r="OZG84" s="280"/>
      <c r="OZH84" s="280"/>
      <c r="OZI84" s="280"/>
      <c r="OZJ84" s="280"/>
      <c r="OZK84" s="280"/>
      <c r="OZL84" s="280"/>
      <c r="OZM84" s="280"/>
      <c r="OZN84" s="280"/>
      <c r="OZO84" s="280"/>
      <c r="OZP84" s="280"/>
      <c r="OZQ84" s="280"/>
      <c r="OZR84" s="280"/>
      <c r="OZS84" s="280"/>
      <c r="OZT84" s="280"/>
      <c r="OZU84" s="280"/>
      <c r="OZV84" s="280"/>
      <c r="OZW84" s="280"/>
      <c r="OZX84" s="280"/>
      <c r="OZY84" s="280"/>
      <c r="OZZ84" s="280"/>
      <c r="PAA84" s="280"/>
      <c r="PAB84" s="280"/>
      <c r="PAC84" s="280"/>
      <c r="PAD84" s="280"/>
      <c r="PAE84" s="280"/>
      <c r="PAF84" s="280"/>
      <c r="PAG84" s="280"/>
      <c r="PAH84" s="280"/>
      <c r="PAI84" s="280"/>
      <c r="PAJ84" s="280"/>
      <c r="PAK84" s="280"/>
      <c r="PAL84" s="280"/>
      <c r="PAM84" s="280"/>
      <c r="PAN84" s="280"/>
      <c r="PAO84" s="280"/>
      <c r="PAP84" s="280"/>
      <c r="PAQ84" s="280"/>
      <c r="PAR84" s="280"/>
      <c r="PAS84" s="280"/>
      <c r="PAT84" s="280"/>
      <c r="PAU84" s="280"/>
      <c r="PAV84" s="280"/>
      <c r="PAW84" s="280"/>
      <c r="PAX84" s="280"/>
      <c r="PAY84" s="280"/>
      <c r="PAZ84" s="280"/>
      <c r="PBA84" s="280"/>
      <c r="PBB84" s="280"/>
      <c r="PBC84" s="280"/>
      <c r="PBD84" s="280"/>
      <c r="PBE84" s="280"/>
      <c r="PBF84" s="280"/>
      <c r="PBG84" s="280"/>
      <c r="PBH84" s="280"/>
      <c r="PBI84" s="280"/>
      <c r="PBJ84" s="280"/>
      <c r="PBK84" s="280"/>
      <c r="PBL84" s="280"/>
      <c r="PBM84" s="280"/>
      <c r="PBN84" s="280"/>
      <c r="PBO84" s="280"/>
      <c r="PBP84" s="280"/>
      <c r="PBQ84" s="280"/>
      <c r="PBR84" s="280"/>
      <c r="PBS84" s="280"/>
      <c r="PBT84" s="280"/>
      <c r="PBU84" s="280"/>
      <c r="PBV84" s="280"/>
      <c r="PBW84" s="280"/>
      <c r="PBX84" s="280"/>
      <c r="PBY84" s="280"/>
      <c r="PBZ84" s="280"/>
      <c r="PCA84" s="280"/>
      <c r="PCB84" s="280"/>
      <c r="PCC84" s="280"/>
      <c r="PCD84" s="280"/>
      <c r="PCE84" s="280"/>
      <c r="PCF84" s="280"/>
      <c r="PCG84" s="280"/>
      <c r="PCH84" s="280"/>
      <c r="PCI84" s="280"/>
      <c r="PCJ84" s="280"/>
      <c r="PCK84" s="280"/>
      <c r="PCL84" s="280"/>
      <c r="PCM84" s="280"/>
      <c r="PCN84" s="280"/>
      <c r="PCO84" s="280"/>
      <c r="PCP84" s="280"/>
      <c r="PCQ84" s="280"/>
      <c r="PCR84" s="280"/>
      <c r="PCS84" s="280"/>
      <c r="PCT84" s="280"/>
      <c r="PCU84" s="280"/>
      <c r="PCV84" s="280"/>
      <c r="PCW84" s="280"/>
      <c r="PCX84" s="280"/>
      <c r="PCY84" s="280"/>
      <c r="PCZ84" s="280"/>
      <c r="PDA84" s="280"/>
      <c r="PDB84" s="280"/>
      <c r="PDC84" s="280"/>
      <c r="PDD84" s="280"/>
      <c r="PDE84" s="280"/>
      <c r="PDF84" s="280"/>
      <c r="PDG84" s="280"/>
      <c r="PDH84" s="280"/>
      <c r="PDI84" s="280"/>
      <c r="PDJ84" s="280"/>
      <c r="PDK84" s="280"/>
      <c r="PDL84" s="280"/>
      <c r="PDM84" s="280"/>
      <c r="PDN84" s="280"/>
      <c r="PDO84" s="280"/>
      <c r="PDP84" s="280"/>
      <c r="PDQ84" s="280"/>
      <c r="PDR84" s="280"/>
      <c r="PDS84" s="280"/>
      <c r="PDT84" s="280"/>
      <c r="PDU84" s="280"/>
      <c r="PDV84" s="280"/>
      <c r="PDW84" s="280"/>
      <c r="PDX84" s="280"/>
      <c r="PDY84" s="280"/>
      <c r="PDZ84" s="280"/>
      <c r="PEA84" s="280"/>
      <c r="PEB84" s="280"/>
      <c r="PEC84" s="280"/>
      <c r="PED84" s="280"/>
      <c r="PEE84" s="280"/>
      <c r="PEF84" s="280"/>
      <c r="PEG84" s="280"/>
      <c r="PEH84" s="280"/>
      <c r="PEI84" s="280"/>
      <c r="PEJ84" s="280"/>
      <c r="PEK84" s="280"/>
      <c r="PEL84" s="280"/>
      <c r="PEM84" s="280"/>
      <c r="PEN84" s="280"/>
      <c r="PEO84" s="280"/>
      <c r="PEP84" s="280"/>
      <c r="PEQ84" s="280"/>
      <c r="PER84" s="280"/>
      <c r="PES84" s="280"/>
      <c r="PET84" s="280"/>
      <c r="PEU84" s="280"/>
      <c r="PEV84" s="280"/>
      <c r="PEW84" s="280"/>
      <c r="PEX84" s="280"/>
      <c r="PEY84" s="280"/>
      <c r="PEZ84" s="280"/>
      <c r="PFA84" s="280"/>
      <c r="PFB84" s="280"/>
      <c r="PFC84" s="280"/>
      <c r="PFD84" s="280"/>
      <c r="PFE84" s="280"/>
      <c r="PFF84" s="280"/>
      <c r="PFG84" s="280"/>
      <c r="PFH84" s="280"/>
      <c r="PFI84" s="280"/>
      <c r="PFJ84" s="280"/>
      <c r="PFK84" s="280"/>
      <c r="PFL84" s="280"/>
      <c r="PFM84" s="280"/>
      <c r="PFN84" s="280"/>
      <c r="PFO84" s="280"/>
      <c r="PFP84" s="280"/>
      <c r="PFQ84" s="280"/>
      <c r="PFR84" s="280"/>
      <c r="PFS84" s="280"/>
      <c r="PFT84" s="280"/>
      <c r="PFU84" s="280"/>
      <c r="PFV84" s="280"/>
      <c r="PFW84" s="280"/>
      <c r="PFX84" s="280"/>
      <c r="PFY84" s="280"/>
      <c r="PFZ84" s="280"/>
      <c r="PGA84" s="280"/>
      <c r="PGB84" s="280"/>
      <c r="PGC84" s="280"/>
      <c r="PGD84" s="280"/>
      <c r="PGE84" s="280"/>
      <c r="PGF84" s="280"/>
      <c r="PGG84" s="280"/>
      <c r="PGH84" s="280"/>
      <c r="PGI84" s="280"/>
      <c r="PGJ84" s="280"/>
      <c r="PGK84" s="280"/>
      <c r="PGL84" s="280"/>
      <c r="PGM84" s="280"/>
      <c r="PGN84" s="280"/>
      <c r="PGO84" s="280"/>
      <c r="PGP84" s="280"/>
      <c r="PGQ84" s="280"/>
      <c r="PGR84" s="280"/>
      <c r="PGS84" s="280"/>
      <c r="PGT84" s="280"/>
      <c r="PGU84" s="280"/>
      <c r="PGV84" s="280"/>
      <c r="PGW84" s="280"/>
      <c r="PGX84" s="280"/>
      <c r="PGY84" s="280"/>
      <c r="PGZ84" s="280"/>
      <c r="PHA84" s="280"/>
      <c r="PHB84" s="280"/>
      <c r="PHC84" s="280"/>
      <c r="PHD84" s="280"/>
      <c r="PHE84" s="280"/>
      <c r="PHF84" s="280"/>
      <c r="PHG84" s="280"/>
      <c r="PHH84" s="280"/>
      <c r="PHI84" s="280"/>
      <c r="PHJ84" s="280"/>
      <c r="PHK84" s="280"/>
      <c r="PHL84" s="280"/>
      <c r="PHM84" s="280"/>
      <c r="PHN84" s="280"/>
      <c r="PHO84" s="280"/>
      <c r="PHP84" s="280"/>
      <c r="PHQ84" s="280"/>
      <c r="PHR84" s="280"/>
      <c r="PHS84" s="280"/>
      <c r="PHT84" s="280"/>
      <c r="PHU84" s="280"/>
      <c r="PHV84" s="280"/>
      <c r="PHW84" s="280"/>
      <c r="PHX84" s="280"/>
      <c r="PHY84" s="280"/>
      <c r="PHZ84" s="280"/>
      <c r="PIA84" s="280"/>
      <c r="PIB84" s="280"/>
      <c r="PIC84" s="280"/>
      <c r="PID84" s="280"/>
      <c r="PIE84" s="280"/>
      <c r="PIF84" s="280"/>
      <c r="PIG84" s="280"/>
      <c r="PIH84" s="280"/>
      <c r="PII84" s="280"/>
      <c r="PIJ84" s="280"/>
      <c r="PIK84" s="280"/>
      <c r="PIL84" s="280"/>
      <c r="PIM84" s="280"/>
      <c r="PIN84" s="280"/>
      <c r="PIO84" s="280"/>
      <c r="PIP84" s="280"/>
      <c r="PIQ84" s="280"/>
      <c r="PIR84" s="280"/>
      <c r="PIS84" s="280"/>
      <c r="PIT84" s="280"/>
      <c r="PIU84" s="280"/>
      <c r="PIV84" s="280"/>
      <c r="PIW84" s="280"/>
      <c r="PIX84" s="280"/>
      <c r="PIY84" s="280"/>
      <c r="PIZ84" s="280"/>
      <c r="PJA84" s="280"/>
      <c r="PJB84" s="280"/>
      <c r="PJC84" s="280"/>
      <c r="PJD84" s="280"/>
      <c r="PJE84" s="280"/>
      <c r="PJF84" s="280"/>
      <c r="PJG84" s="280"/>
      <c r="PJH84" s="280"/>
      <c r="PJI84" s="280"/>
      <c r="PJJ84" s="280"/>
      <c r="PJK84" s="280"/>
      <c r="PJL84" s="280"/>
      <c r="PJM84" s="280"/>
      <c r="PJN84" s="280"/>
      <c r="PJO84" s="280"/>
      <c r="PJP84" s="280"/>
      <c r="PJQ84" s="280"/>
      <c r="PJR84" s="280"/>
      <c r="PJS84" s="280"/>
      <c r="PJT84" s="280"/>
      <c r="PJU84" s="280"/>
      <c r="PJV84" s="280"/>
      <c r="PJW84" s="280"/>
      <c r="PJX84" s="280"/>
      <c r="PJY84" s="280"/>
      <c r="PJZ84" s="280"/>
      <c r="PKA84" s="280"/>
      <c r="PKB84" s="280"/>
      <c r="PKC84" s="280"/>
      <c r="PKD84" s="280"/>
      <c r="PKE84" s="280"/>
      <c r="PKF84" s="280"/>
      <c r="PKG84" s="280"/>
      <c r="PKH84" s="280"/>
      <c r="PKI84" s="280"/>
      <c r="PKJ84" s="280"/>
      <c r="PKK84" s="280"/>
      <c r="PKL84" s="280"/>
      <c r="PKM84" s="280"/>
      <c r="PKN84" s="280"/>
      <c r="PKO84" s="280"/>
      <c r="PKP84" s="280"/>
      <c r="PKQ84" s="280"/>
      <c r="PKR84" s="280"/>
      <c r="PKS84" s="280"/>
      <c r="PKT84" s="280"/>
      <c r="PKU84" s="280"/>
      <c r="PKV84" s="280"/>
      <c r="PKW84" s="280"/>
      <c r="PKX84" s="280"/>
      <c r="PKY84" s="280"/>
      <c r="PKZ84" s="280"/>
      <c r="PLA84" s="280"/>
      <c r="PLB84" s="280"/>
      <c r="PLC84" s="280"/>
      <c r="PLD84" s="280"/>
      <c r="PLE84" s="280"/>
      <c r="PLF84" s="280"/>
      <c r="PLG84" s="280"/>
      <c r="PLH84" s="280"/>
      <c r="PLI84" s="280"/>
      <c r="PLJ84" s="280"/>
      <c r="PLK84" s="280"/>
      <c r="PLL84" s="280"/>
      <c r="PLM84" s="280"/>
      <c r="PLN84" s="280"/>
      <c r="PLO84" s="280"/>
      <c r="PLP84" s="280"/>
      <c r="PLQ84" s="280"/>
      <c r="PLR84" s="280"/>
      <c r="PLS84" s="280"/>
      <c r="PLT84" s="280"/>
      <c r="PLU84" s="280"/>
      <c r="PLV84" s="280"/>
      <c r="PLW84" s="280"/>
      <c r="PLX84" s="280"/>
      <c r="PLY84" s="280"/>
      <c r="PLZ84" s="280"/>
      <c r="PMA84" s="280"/>
      <c r="PMB84" s="280"/>
      <c r="PMC84" s="280"/>
      <c r="PMD84" s="280"/>
      <c r="PME84" s="280"/>
      <c r="PMF84" s="280"/>
      <c r="PMG84" s="280"/>
      <c r="PMH84" s="280"/>
      <c r="PMI84" s="280"/>
      <c r="PMJ84" s="280"/>
      <c r="PMK84" s="280"/>
      <c r="PML84" s="280"/>
      <c r="PMM84" s="280"/>
      <c r="PMN84" s="280"/>
      <c r="PMO84" s="280"/>
      <c r="PMP84" s="280"/>
      <c r="PMQ84" s="280"/>
      <c r="PMR84" s="280"/>
      <c r="PMS84" s="280"/>
      <c r="PMT84" s="280"/>
      <c r="PMU84" s="280"/>
      <c r="PMV84" s="280"/>
      <c r="PMW84" s="280"/>
      <c r="PMX84" s="280"/>
      <c r="PMY84" s="280"/>
      <c r="PMZ84" s="280"/>
      <c r="PNA84" s="280"/>
      <c r="PNB84" s="280"/>
      <c r="PNC84" s="280"/>
      <c r="PND84" s="280"/>
      <c r="PNE84" s="280"/>
      <c r="PNF84" s="280"/>
      <c r="PNG84" s="280"/>
      <c r="PNH84" s="280"/>
      <c r="PNI84" s="280"/>
      <c r="PNJ84" s="280"/>
      <c r="PNK84" s="280"/>
      <c r="PNL84" s="280"/>
      <c r="PNM84" s="280"/>
      <c r="PNN84" s="280"/>
      <c r="PNO84" s="280"/>
      <c r="PNP84" s="280"/>
      <c r="PNQ84" s="280"/>
      <c r="PNR84" s="280"/>
      <c r="PNS84" s="280"/>
      <c r="PNT84" s="280"/>
      <c r="PNU84" s="280"/>
      <c r="PNV84" s="280"/>
      <c r="PNW84" s="280"/>
      <c r="PNX84" s="280"/>
      <c r="PNY84" s="280"/>
      <c r="PNZ84" s="280"/>
      <c r="POA84" s="280"/>
      <c r="POB84" s="280"/>
      <c r="POC84" s="280"/>
      <c r="POD84" s="280"/>
      <c r="POE84" s="280"/>
      <c r="POF84" s="280"/>
      <c r="POG84" s="280"/>
      <c r="POH84" s="280"/>
      <c r="POI84" s="280"/>
      <c r="POJ84" s="280"/>
      <c r="POK84" s="280"/>
      <c r="POL84" s="280"/>
      <c r="POM84" s="280"/>
      <c r="PON84" s="280"/>
      <c r="POO84" s="280"/>
      <c r="POP84" s="280"/>
      <c r="POQ84" s="280"/>
      <c r="POR84" s="280"/>
      <c r="POS84" s="280"/>
      <c r="POT84" s="280"/>
      <c r="POU84" s="280"/>
      <c r="POV84" s="280"/>
      <c r="POW84" s="280"/>
      <c r="POX84" s="280"/>
      <c r="POY84" s="280"/>
      <c r="POZ84" s="280"/>
      <c r="PPA84" s="280"/>
      <c r="PPB84" s="280"/>
      <c r="PPC84" s="280"/>
      <c r="PPD84" s="280"/>
      <c r="PPE84" s="280"/>
      <c r="PPF84" s="280"/>
      <c r="PPG84" s="280"/>
      <c r="PPH84" s="280"/>
      <c r="PPI84" s="280"/>
      <c r="PPJ84" s="280"/>
      <c r="PPK84" s="280"/>
      <c r="PPL84" s="280"/>
      <c r="PPM84" s="280"/>
      <c r="PPN84" s="280"/>
      <c r="PPO84" s="280"/>
      <c r="PPP84" s="280"/>
      <c r="PPQ84" s="280"/>
      <c r="PPR84" s="280"/>
      <c r="PPS84" s="280"/>
      <c r="PPT84" s="280"/>
      <c r="PPU84" s="280"/>
      <c r="PPV84" s="280"/>
      <c r="PPW84" s="280"/>
      <c r="PPX84" s="280"/>
      <c r="PPY84" s="280"/>
      <c r="PPZ84" s="280"/>
      <c r="PQA84" s="280"/>
      <c r="PQB84" s="280"/>
      <c r="PQC84" s="280"/>
      <c r="PQD84" s="280"/>
      <c r="PQE84" s="280"/>
      <c r="PQF84" s="280"/>
      <c r="PQG84" s="280"/>
      <c r="PQH84" s="280"/>
      <c r="PQI84" s="280"/>
      <c r="PQJ84" s="280"/>
      <c r="PQK84" s="280"/>
      <c r="PQL84" s="280"/>
      <c r="PQM84" s="280"/>
      <c r="PQN84" s="280"/>
      <c r="PQO84" s="280"/>
      <c r="PQP84" s="280"/>
      <c r="PQQ84" s="280"/>
      <c r="PQR84" s="280"/>
      <c r="PQS84" s="280"/>
      <c r="PQT84" s="280"/>
      <c r="PQU84" s="280"/>
      <c r="PQV84" s="280"/>
      <c r="PQW84" s="280"/>
      <c r="PQX84" s="280"/>
      <c r="PQY84" s="280"/>
      <c r="PQZ84" s="280"/>
      <c r="PRA84" s="280"/>
      <c r="PRB84" s="280"/>
      <c r="PRC84" s="280"/>
      <c r="PRD84" s="280"/>
      <c r="PRE84" s="280"/>
      <c r="PRF84" s="280"/>
      <c r="PRG84" s="280"/>
      <c r="PRH84" s="280"/>
      <c r="PRI84" s="280"/>
      <c r="PRJ84" s="280"/>
      <c r="PRK84" s="280"/>
      <c r="PRL84" s="280"/>
      <c r="PRM84" s="280"/>
      <c r="PRN84" s="280"/>
      <c r="PRO84" s="280"/>
      <c r="PRP84" s="280"/>
      <c r="PRQ84" s="280"/>
      <c r="PRR84" s="280"/>
      <c r="PRS84" s="280"/>
      <c r="PRT84" s="280"/>
      <c r="PRU84" s="280"/>
      <c r="PRV84" s="280"/>
      <c r="PRW84" s="280"/>
      <c r="PRX84" s="280"/>
      <c r="PRY84" s="280"/>
      <c r="PRZ84" s="280"/>
      <c r="PSA84" s="280"/>
      <c r="PSB84" s="280"/>
      <c r="PSC84" s="280"/>
      <c r="PSD84" s="280"/>
      <c r="PSE84" s="280"/>
      <c r="PSF84" s="280"/>
      <c r="PSG84" s="280"/>
      <c r="PSH84" s="280"/>
      <c r="PSI84" s="280"/>
      <c r="PSJ84" s="280"/>
      <c r="PSK84" s="280"/>
      <c r="PSL84" s="280"/>
      <c r="PSM84" s="280"/>
      <c r="PSN84" s="280"/>
      <c r="PSO84" s="280"/>
      <c r="PSP84" s="280"/>
      <c r="PSQ84" s="280"/>
      <c r="PSR84" s="280"/>
      <c r="PSS84" s="280"/>
      <c r="PST84" s="280"/>
      <c r="PSU84" s="280"/>
      <c r="PSV84" s="280"/>
      <c r="PSW84" s="280"/>
      <c r="PSX84" s="280"/>
      <c r="PSY84" s="280"/>
      <c r="PSZ84" s="280"/>
      <c r="PTA84" s="280"/>
      <c r="PTB84" s="280"/>
      <c r="PTC84" s="280"/>
      <c r="PTD84" s="280"/>
      <c r="PTE84" s="280"/>
      <c r="PTF84" s="280"/>
      <c r="PTG84" s="280"/>
      <c r="PTH84" s="280"/>
      <c r="PTI84" s="280"/>
      <c r="PTJ84" s="280"/>
      <c r="PTK84" s="280"/>
      <c r="PTL84" s="280"/>
      <c r="PTM84" s="280"/>
      <c r="PTN84" s="280"/>
      <c r="PTO84" s="280"/>
      <c r="PTP84" s="280"/>
      <c r="PTQ84" s="280"/>
      <c r="PTR84" s="280"/>
      <c r="PTS84" s="280"/>
      <c r="PTT84" s="280"/>
      <c r="PTU84" s="280"/>
      <c r="PTV84" s="280"/>
      <c r="PTW84" s="280"/>
      <c r="PTX84" s="280"/>
      <c r="PTY84" s="280"/>
      <c r="PTZ84" s="280"/>
      <c r="PUA84" s="280"/>
      <c r="PUB84" s="280"/>
      <c r="PUC84" s="280"/>
      <c r="PUD84" s="280"/>
      <c r="PUE84" s="280"/>
      <c r="PUF84" s="280"/>
      <c r="PUG84" s="280"/>
      <c r="PUH84" s="280"/>
      <c r="PUI84" s="280"/>
      <c r="PUJ84" s="280"/>
      <c r="PUK84" s="280"/>
      <c r="PUL84" s="280"/>
      <c r="PUM84" s="280"/>
      <c r="PUN84" s="280"/>
      <c r="PUO84" s="280"/>
      <c r="PUP84" s="280"/>
      <c r="PUQ84" s="280"/>
      <c r="PUR84" s="280"/>
      <c r="PUS84" s="280"/>
      <c r="PUT84" s="280"/>
      <c r="PUU84" s="280"/>
      <c r="PUV84" s="280"/>
      <c r="PUW84" s="280"/>
      <c r="PUX84" s="280"/>
      <c r="PUY84" s="280"/>
      <c r="PUZ84" s="280"/>
      <c r="PVA84" s="280"/>
      <c r="PVB84" s="280"/>
      <c r="PVC84" s="280"/>
      <c r="PVD84" s="280"/>
      <c r="PVE84" s="280"/>
      <c r="PVF84" s="280"/>
      <c r="PVG84" s="280"/>
      <c r="PVH84" s="280"/>
      <c r="PVI84" s="280"/>
      <c r="PVJ84" s="280"/>
      <c r="PVK84" s="280"/>
      <c r="PVL84" s="280"/>
      <c r="PVM84" s="280"/>
      <c r="PVN84" s="280"/>
      <c r="PVO84" s="280"/>
      <c r="PVP84" s="280"/>
      <c r="PVQ84" s="280"/>
      <c r="PVR84" s="280"/>
      <c r="PVS84" s="280"/>
      <c r="PVT84" s="280"/>
      <c r="PVU84" s="280"/>
      <c r="PVV84" s="280"/>
      <c r="PVW84" s="280"/>
      <c r="PVX84" s="280"/>
      <c r="PVY84" s="280"/>
      <c r="PVZ84" s="280"/>
      <c r="PWA84" s="280"/>
      <c r="PWB84" s="280"/>
      <c r="PWC84" s="280"/>
      <c r="PWD84" s="280"/>
      <c r="PWE84" s="280"/>
      <c r="PWF84" s="280"/>
      <c r="PWG84" s="280"/>
      <c r="PWH84" s="280"/>
      <c r="PWI84" s="280"/>
      <c r="PWJ84" s="280"/>
      <c r="PWK84" s="280"/>
      <c r="PWL84" s="280"/>
      <c r="PWM84" s="280"/>
      <c r="PWN84" s="280"/>
      <c r="PWO84" s="280"/>
      <c r="PWP84" s="280"/>
      <c r="PWQ84" s="280"/>
      <c r="PWR84" s="280"/>
      <c r="PWS84" s="280"/>
      <c r="PWT84" s="280"/>
      <c r="PWU84" s="280"/>
      <c r="PWV84" s="280"/>
      <c r="PWW84" s="280"/>
      <c r="PWX84" s="280"/>
      <c r="PWY84" s="280"/>
      <c r="PWZ84" s="280"/>
      <c r="PXA84" s="280"/>
      <c r="PXB84" s="280"/>
      <c r="PXC84" s="280"/>
      <c r="PXD84" s="280"/>
      <c r="PXE84" s="280"/>
      <c r="PXF84" s="280"/>
      <c r="PXG84" s="280"/>
      <c r="PXH84" s="280"/>
    </row>
    <row r="85" spans="1:11448" hidden="1">
      <c r="A85" s="135"/>
      <c r="B85" s="138" t="s">
        <v>485</v>
      </c>
      <c r="C85" s="76"/>
      <c r="D85" s="73"/>
      <c r="E85" s="52"/>
      <c r="F85" s="52"/>
      <c r="G85" s="52"/>
      <c r="H85" s="67"/>
      <c r="I85" s="67"/>
      <c r="J85" s="43"/>
      <c r="K85" s="43"/>
      <c r="L85" s="43"/>
      <c r="M85" s="43"/>
      <c r="N85" s="43"/>
      <c r="O85" s="43"/>
      <c r="P85" s="144"/>
      <c r="Q85" s="145"/>
      <c r="R85" s="145"/>
      <c r="S85" s="145"/>
      <c r="T85" s="145"/>
      <c r="U85" s="145"/>
      <c r="V85" s="145"/>
      <c r="W85" s="145"/>
      <c r="X85" s="145"/>
      <c r="Y85" s="145"/>
      <c r="Z85" s="145"/>
      <c r="AA85" s="145"/>
      <c r="AB85" s="145"/>
      <c r="AC85" s="145"/>
      <c r="AD85" s="152"/>
      <c r="AE85" s="152"/>
      <c r="AF85" s="152"/>
      <c r="AG85" s="152"/>
      <c r="AH85" s="149"/>
      <c r="AI85" s="149"/>
      <c r="AJ85" s="149"/>
      <c r="AK85" s="149"/>
      <c r="AL85" s="150"/>
      <c r="AM85" s="150"/>
      <c r="AN85" s="150"/>
      <c r="AO85" s="150"/>
      <c r="AP85" s="149"/>
      <c r="AQ85" s="149"/>
      <c r="AR85" s="149"/>
      <c r="AS85" s="149"/>
      <c r="AT85" s="149"/>
      <c r="AU85" s="149"/>
      <c r="AV85" s="149"/>
      <c r="AW85" s="149"/>
      <c r="AX85" s="149"/>
      <c r="AY85" s="52"/>
      <c r="AZ85" s="52"/>
      <c r="BA85" s="55"/>
      <c r="BB85" s="55"/>
      <c r="BC85" s="55"/>
      <c r="BD85" s="52"/>
      <c r="BE85" s="52"/>
      <c r="BF85" s="52"/>
      <c r="BG85" s="52"/>
      <c r="BH85" s="52"/>
      <c r="BI85" s="52"/>
      <c r="BJ85" s="52"/>
      <c r="BK85" s="52"/>
      <c r="BL85" s="52"/>
      <c r="BM85" s="52"/>
      <c r="BN85" s="52"/>
      <c r="BO85" s="52"/>
      <c r="BP85" s="52"/>
      <c r="BQ85" s="52"/>
      <c r="BR85" s="52"/>
      <c r="BS85" s="52"/>
      <c r="BT85" s="52"/>
      <c r="BU85" s="55"/>
      <c r="BV85" s="55"/>
      <c r="BW85" s="55"/>
      <c r="BX85" s="55"/>
      <c r="BY85" s="55"/>
      <c r="BZ85" s="55"/>
      <c r="CA85" s="55"/>
      <c r="CB85" s="55"/>
      <c r="CC85" s="55"/>
      <c r="CD85" s="67"/>
      <c r="CE85" s="67"/>
      <c r="CF85" s="67"/>
      <c r="CG85" s="67"/>
      <c r="CH85" s="67"/>
      <c r="CI85" s="67"/>
      <c r="CJ85" s="67"/>
      <c r="CK85" s="67"/>
      <c r="CL85" s="67"/>
      <c r="CM85" s="67"/>
      <c r="CN85" s="67"/>
      <c r="CO85" s="67"/>
      <c r="CP85" s="67"/>
      <c r="CQ85" s="67"/>
      <c r="CR85" s="67"/>
      <c r="CS85" s="67"/>
      <c r="CT85" s="67"/>
      <c r="CU85" s="67"/>
      <c r="CV85" s="67"/>
      <c r="CW85" s="67"/>
      <c r="CX85" s="277"/>
      <c r="CY85" s="67"/>
      <c r="CZ85" s="67"/>
      <c r="DA85" s="67"/>
      <c r="DB85" s="67"/>
      <c r="DC85" s="67"/>
      <c r="DD85" s="67"/>
      <c r="DE85" s="67"/>
      <c r="DF85" s="67"/>
      <c r="DG85" s="67"/>
      <c r="DH85" s="67"/>
      <c r="DI85" s="67"/>
      <c r="DJ85" s="67"/>
      <c r="DK85" s="67"/>
      <c r="DL85" s="67"/>
      <c r="DM85" s="67"/>
      <c r="DN85" s="67"/>
      <c r="DO85" s="67"/>
      <c r="DP85" s="67"/>
    </row>
    <row r="86" spans="1:11448" s="257" customFormat="1" hidden="1">
      <c r="A86" s="269"/>
      <c r="B86" s="138" t="s">
        <v>1011</v>
      </c>
      <c r="C86" s="270"/>
      <c r="D86" s="271"/>
      <c r="E86" s="149"/>
      <c r="F86" s="149"/>
      <c r="G86" s="149"/>
      <c r="H86" s="210"/>
      <c r="I86" s="210"/>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8"/>
      <c r="AL86" s="149"/>
      <c r="AM86" s="149"/>
      <c r="AN86" s="149"/>
      <c r="AO86" s="148"/>
      <c r="AP86" s="148"/>
      <c r="AQ86" s="149"/>
      <c r="AR86" s="149"/>
      <c r="AS86" s="149"/>
      <c r="AT86" s="149"/>
      <c r="AU86" s="148"/>
      <c r="AV86" s="149"/>
      <c r="AW86" s="149"/>
      <c r="AX86" s="149"/>
      <c r="AY86" s="210"/>
      <c r="AZ86" s="210"/>
      <c r="BA86" s="210"/>
      <c r="BB86" s="210"/>
      <c r="BC86" s="210"/>
      <c r="BD86" s="149"/>
      <c r="BE86" s="149"/>
      <c r="BF86" s="149"/>
      <c r="BG86" s="149"/>
      <c r="BH86" s="278"/>
      <c r="BI86" s="278"/>
      <c r="BJ86" s="278"/>
      <c r="BK86" s="278"/>
      <c r="BL86" s="278"/>
      <c r="BM86" s="278"/>
      <c r="BN86" s="278"/>
      <c r="BO86" s="278"/>
      <c r="BP86" s="278"/>
      <c r="BQ86" s="278"/>
      <c r="BR86" s="278"/>
      <c r="BS86" s="278"/>
      <c r="BT86" s="279"/>
      <c r="BU86" s="278"/>
      <c r="BV86" s="278"/>
      <c r="BW86" s="278"/>
      <c r="BX86" s="278"/>
      <c r="BY86" s="67"/>
      <c r="BZ86" s="67"/>
      <c r="CA86" s="67"/>
      <c r="CB86" s="67"/>
      <c r="CC86" s="67"/>
      <c r="CD86" s="67"/>
      <c r="CE86" s="67"/>
      <c r="CF86" s="67"/>
      <c r="CG86" s="67"/>
      <c r="CH86" s="272"/>
      <c r="CI86" s="272"/>
      <c r="CJ86" s="272"/>
      <c r="CK86" s="272"/>
      <c r="CL86" s="272"/>
      <c r="CM86" s="272"/>
      <c r="CN86" s="272"/>
      <c r="CO86" s="272"/>
      <c r="CP86" s="272"/>
      <c r="CQ86" s="67"/>
      <c r="CR86" s="67"/>
      <c r="CS86" s="67"/>
      <c r="CT86" s="67"/>
      <c r="CU86" s="67"/>
      <c r="CV86" s="67"/>
      <c r="CW86" s="67"/>
      <c r="CX86" s="277"/>
      <c r="CY86" s="278"/>
      <c r="CZ86" s="278"/>
      <c r="DA86" s="278"/>
      <c r="DB86" s="278"/>
      <c r="DC86" s="278"/>
      <c r="DD86" s="278"/>
      <c r="DE86" s="278"/>
      <c r="DF86" s="278"/>
      <c r="DG86" s="278"/>
      <c r="DH86" s="278"/>
      <c r="DI86" s="278"/>
      <c r="DJ86" s="278"/>
      <c r="DK86" s="278"/>
      <c r="DL86" s="278"/>
      <c r="DM86" s="278"/>
      <c r="DN86" s="278"/>
      <c r="DO86" s="278"/>
      <c r="DP86" s="278"/>
      <c r="DQ86" s="280"/>
      <c r="DR86" s="280"/>
      <c r="DS86" s="280"/>
      <c r="DT86" s="280"/>
      <c r="DU86" s="280"/>
      <c r="DV86" s="280"/>
      <c r="DW86" s="280"/>
      <c r="DX86" s="280"/>
      <c r="DY86" s="280"/>
      <c r="DZ86" s="280"/>
      <c r="EA86" s="280"/>
      <c r="EB86" s="280"/>
      <c r="EC86" s="280"/>
      <c r="ED86" s="280"/>
      <c r="EE86" s="280"/>
      <c r="EF86" s="280"/>
      <c r="EG86" s="280"/>
      <c r="EH86" s="280"/>
      <c r="EI86" s="280"/>
      <c r="EJ86" s="280"/>
      <c r="EK86" s="280"/>
      <c r="EL86" s="280"/>
      <c r="EM86" s="280"/>
      <c r="EN86" s="280"/>
      <c r="EO86" s="280"/>
      <c r="EP86" s="280"/>
      <c r="EQ86" s="280"/>
      <c r="ER86" s="280"/>
      <c r="ES86" s="280"/>
      <c r="ET86" s="280"/>
      <c r="EU86" s="280"/>
      <c r="EV86" s="280"/>
      <c r="EW86" s="280"/>
      <c r="EX86" s="280"/>
      <c r="EY86" s="280"/>
      <c r="EZ86" s="280"/>
      <c r="FA86" s="280"/>
      <c r="FB86" s="280"/>
      <c r="FC86" s="280"/>
      <c r="FD86" s="280"/>
      <c r="FE86" s="280"/>
      <c r="FF86" s="280"/>
      <c r="FG86" s="280"/>
      <c r="FH86" s="280"/>
      <c r="FI86" s="280"/>
      <c r="FJ86" s="280"/>
      <c r="FK86" s="280"/>
      <c r="FL86" s="280"/>
      <c r="FM86" s="280"/>
      <c r="FN86" s="280"/>
      <c r="FO86" s="280"/>
      <c r="FP86" s="280"/>
      <c r="FQ86" s="280"/>
      <c r="FR86" s="280"/>
      <c r="FS86" s="280"/>
      <c r="FT86" s="280"/>
      <c r="FU86" s="280"/>
      <c r="FV86" s="280"/>
      <c r="FW86" s="280"/>
      <c r="FX86" s="280"/>
      <c r="FY86" s="280"/>
      <c r="FZ86" s="280"/>
      <c r="GA86" s="280"/>
      <c r="GB86" s="280"/>
      <c r="GC86" s="280"/>
      <c r="GD86" s="280"/>
      <c r="GE86" s="280"/>
      <c r="GF86" s="280"/>
      <c r="GG86" s="280"/>
      <c r="GH86" s="280"/>
      <c r="GI86" s="280"/>
      <c r="GJ86" s="280"/>
      <c r="GK86" s="280"/>
      <c r="GL86" s="280"/>
      <c r="GM86" s="280"/>
      <c r="GN86" s="280"/>
      <c r="GO86" s="280"/>
      <c r="GP86" s="280"/>
      <c r="GQ86" s="280"/>
      <c r="GR86" s="280"/>
      <c r="GS86" s="280"/>
      <c r="GT86" s="280"/>
      <c r="GU86" s="280"/>
      <c r="GV86" s="280"/>
      <c r="GW86" s="280"/>
      <c r="GX86" s="280"/>
      <c r="GY86" s="280"/>
      <c r="GZ86" s="280"/>
      <c r="HA86" s="280"/>
      <c r="HB86" s="280"/>
      <c r="HC86" s="280"/>
      <c r="HD86" s="280"/>
      <c r="HE86" s="280"/>
      <c r="HF86" s="280"/>
      <c r="HG86" s="280"/>
      <c r="HH86" s="280"/>
      <c r="HI86" s="280"/>
      <c r="HJ86" s="280"/>
      <c r="HK86" s="280"/>
      <c r="HL86" s="280"/>
      <c r="HM86" s="280"/>
      <c r="HN86" s="280"/>
      <c r="HO86" s="280"/>
      <c r="HP86" s="280"/>
      <c r="HQ86" s="280"/>
      <c r="HR86" s="280"/>
      <c r="HS86" s="280"/>
      <c r="HT86" s="280"/>
      <c r="HU86" s="280"/>
      <c r="HV86" s="280"/>
      <c r="HW86" s="280"/>
      <c r="HX86" s="280"/>
      <c r="HY86" s="280"/>
      <c r="HZ86" s="280"/>
      <c r="IA86" s="280"/>
      <c r="IB86" s="280"/>
      <c r="IC86" s="280"/>
      <c r="ID86" s="280"/>
      <c r="IE86" s="280"/>
      <c r="IF86" s="280"/>
      <c r="IG86" s="280"/>
      <c r="IH86" s="280"/>
      <c r="II86" s="280"/>
      <c r="IJ86" s="280"/>
      <c r="IK86" s="280"/>
      <c r="IL86" s="280"/>
      <c r="IM86" s="280"/>
      <c r="IN86" s="280"/>
      <c r="IO86" s="280"/>
      <c r="IP86" s="280"/>
      <c r="IQ86" s="280"/>
      <c r="IR86" s="280"/>
      <c r="IS86" s="280"/>
      <c r="IT86" s="280"/>
      <c r="IU86" s="280"/>
      <c r="IV86" s="280"/>
      <c r="IW86" s="280"/>
      <c r="IX86" s="280"/>
      <c r="IY86" s="280"/>
      <c r="IZ86" s="280"/>
      <c r="JA86" s="280"/>
      <c r="JB86" s="280"/>
      <c r="JC86" s="280"/>
      <c r="JD86" s="280"/>
      <c r="JE86" s="280"/>
      <c r="JF86" s="280"/>
      <c r="JG86" s="280"/>
      <c r="JH86" s="280"/>
      <c r="JI86" s="280"/>
      <c r="JJ86" s="280"/>
      <c r="JK86" s="280"/>
      <c r="JL86" s="280"/>
      <c r="JM86" s="280"/>
      <c r="JN86" s="280"/>
      <c r="JO86" s="280"/>
      <c r="JP86" s="280"/>
      <c r="JQ86" s="280"/>
      <c r="JR86" s="280"/>
      <c r="JS86" s="280"/>
      <c r="JT86" s="280"/>
      <c r="JU86" s="280"/>
      <c r="JV86" s="280"/>
      <c r="JW86" s="280"/>
      <c r="JX86" s="280"/>
      <c r="JY86" s="280"/>
      <c r="JZ86" s="280"/>
      <c r="KA86" s="280"/>
      <c r="KB86" s="280"/>
      <c r="KC86" s="280"/>
      <c r="KD86" s="280"/>
      <c r="KE86" s="280"/>
      <c r="KF86" s="280"/>
      <c r="KG86" s="280"/>
      <c r="KH86" s="280"/>
      <c r="KI86" s="280"/>
      <c r="KJ86" s="280"/>
      <c r="KK86" s="280"/>
      <c r="KL86" s="280"/>
      <c r="KM86" s="280"/>
      <c r="KN86" s="280"/>
      <c r="KO86" s="280"/>
      <c r="KP86" s="280"/>
      <c r="KQ86" s="280"/>
      <c r="KR86" s="280"/>
      <c r="KS86" s="280"/>
      <c r="KT86" s="280"/>
      <c r="KU86" s="280"/>
      <c r="KV86" s="280"/>
      <c r="KW86" s="280"/>
      <c r="KX86" s="280"/>
      <c r="KY86" s="280"/>
      <c r="KZ86" s="280"/>
      <c r="LA86" s="280"/>
      <c r="LB86" s="280"/>
      <c r="LC86" s="280"/>
      <c r="LD86" s="280"/>
      <c r="LE86" s="280"/>
      <c r="LF86" s="280"/>
      <c r="LG86" s="280"/>
      <c r="LH86" s="280"/>
      <c r="LI86" s="280"/>
      <c r="LJ86" s="280"/>
      <c r="LK86" s="280"/>
      <c r="LL86" s="280"/>
      <c r="LM86" s="280"/>
      <c r="LN86" s="280"/>
      <c r="LO86" s="280"/>
      <c r="LP86" s="280"/>
      <c r="LQ86" s="280"/>
      <c r="LR86" s="280"/>
      <c r="LS86" s="280"/>
      <c r="LT86" s="280"/>
      <c r="LU86" s="280"/>
      <c r="LV86" s="280"/>
      <c r="LW86" s="280"/>
      <c r="LX86" s="280"/>
      <c r="LY86" s="280"/>
      <c r="LZ86" s="280"/>
      <c r="MA86" s="280"/>
      <c r="MB86" s="280"/>
      <c r="MC86" s="280"/>
      <c r="MD86" s="280"/>
      <c r="ME86" s="280"/>
      <c r="MF86" s="280"/>
      <c r="MG86" s="280"/>
      <c r="MH86" s="280"/>
      <c r="MI86" s="280"/>
      <c r="MJ86" s="280"/>
      <c r="MK86" s="280"/>
      <c r="ML86" s="280"/>
      <c r="MM86" s="280"/>
      <c r="MN86" s="280"/>
      <c r="MO86" s="280"/>
      <c r="MP86" s="280"/>
      <c r="MQ86" s="280"/>
      <c r="MR86" s="280"/>
      <c r="MS86" s="280"/>
      <c r="MT86" s="280"/>
      <c r="MU86" s="280"/>
      <c r="MV86" s="280"/>
      <c r="MW86" s="280"/>
      <c r="MX86" s="280"/>
      <c r="MY86" s="280"/>
      <c r="MZ86" s="280"/>
      <c r="NA86" s="280"/>
      <c r="NB86" s="280"/>
      <c r="NC86" s="280"/>
      <c r="ND86" s="280"/>
      <c r="NE86" s="280"/>
      <c r="NF86" s="280"/>
      <c r="NG86" s="280"/>
      <c r="NH86" s="280"/>
      <c r="NI86" s="280"/>
      <c r="NJ86" s="280"/>
      <c r="NK86" s="280"/>
      <c r="NL86" s="280"/>
      <c r="NM86" s="280"/>
      <c r="NN86" s="280"/>
      <c r="NO86" s="280"/>
      <c r="NP86" s="280"/>
      <c r="NQ86" s="280"/>
      <c r="NR86" s="280"/>
      <c r="NS86" s="280"/>
      <c r="NT86" s="280"/>
      <c r="NU86" s="280"/>
      <c r="NV86" s="280"/>
      <c r="NW86" s="280"/>
      <c r="NX86" s="280"/>
      <c r="NY86" s="280"/>
      <c r="NZ86" s="280"/>
      <c r="OA86" s="280"/>
      <c r="OB86" s="280"/>
      <c r="OC86" s="280"/>
      <c r="OD86" s="280"/>
      <c r="OE86" s="280"/>
      <c r="OF86" s="280"/>
      <c r="OG86" s="280"/>
      <c r="OH86" s="280"/>
      <c r="OI86" s="280"/>
      <c r="OJ86" s="280"/>
      <c r="OK86" s="280"/>
      <c r="OL86" s="280"/>
      <c r="OM86" s="280"/>
      <c r="ON86" s="280"/>
      <c r="OO86" s="280"/>
      <c r="OP86" s="280"/>
      <c r="OQ86" s="280"/>
      <c r="OR86" s="280"/>
      <c r="OS86" s="280"/>
      <c r="OT86" s="280"/>
      <c r="OU86" s="280"/>
      <c r="OV86" s="280"/>
      <c r="OW86" s="280"/>
      <c r="OX86" s="280"/>
      <c r="OY86" s="280"/>
      <c r="OZ86" s="280"/>
      <c r="PA86" s="280"/>
      <c r="PB86" s="280"/>
      <c r="PC86" s="280"/>
      <c r="PD86" s="280"/>
      <c r="PE86" s="280"/>
      <c r="PF86" s="280"/>
      <c r="PG86" s="280"/>
      <c r="PH86" s="280"/>
      <c r="PI86" s="280"/>
      <c r="PJ86" s="280"/>
      <c r="PK86" s="280"/>
      <c r="PL86" s="280"/>
      <c r="PM86" s="280"/>
      <c r="PN86" s="280"/>
      <c r="PO86" s="280"/>
      <c r="PP86" s="280"/>
      <c r="PQ86" s="280"/>
      <c r="PR86" s="280"/>
      <c r="PS86" s="280"/>
      <c r="PT86" s="280"/>
      <c r="PU86" s="280"/>
      <c r="PV86" s="280"/>
      <c r="PW86" s="280"/>
      <c r="PX86" s="280"/>
      <c r="PY86" s="280"/>
      <c r="PZ86" s="280"/>
      <c r="QA86" s="280"/>
      <c r="QB86" s="280"/>
      <c r="QC86" s="280"/>
      <c r="QD86" s="280"/>
      <c r="QE86" s="280"/>
      <c r="QF86" s="280"/>
      <c r="QG86" s="280"/>
      <c r="QH86" s="280"/>
      <c r="QI86" s="280"/>
      <c r="QJ86" s="280"/>
      <c r="QK86" s="280"/>
      <c r="QL86" s="280"/>
      <c r="QM86" s="280"/>
      <c r="QN86" s="280"/>
      <c r="QO86" s="280"/>
      <c r="QP86" s="280"/>
      <c r="QQ86" s="280"/>
      <c r="QR86" s="280"/>
      <c r="QS86" s="280"/>
      <c r="QT86" s="280"/>
      <c r="QU86" s="280"/>
      <c r="QV86" s="280"/>
      <c r="QW86" s="280"/>
      <c r="QX86" s="280"/>
      <c r="QY86" s="280"/>
      <c r="QZ86" s="280"/>
      <c r="RA86" s="280"/>
      <c r="RB86" s="280"/>
      <c r="RC86" s="280"/>
      <c r="RD86" s="280"/>
      <c r="RE86" s="280"/>
      <c r="RF86" s="280"/>
      <c r="RG86" s="280"/>
      <c r="RH86" s="280"/>
      <c r="RI86" s="280"/>
      <c r="RJ86" s="280"/>
      <c r="RK86" s="280"/>
      <c r="RL86" s="280"/>
      <c r="RM86" s="280"/>
      <c r="RN86" s="280"/>
      <c r="RO86" s="280"/>
      <c r="RP86" s="280"/>
      <c r="RQ86" s="280"/>
      <c r="RR86" s="280"/>
      <c r="RS86" s="280"/>
      <c r="RT86" s="280"/>
      <c r="RU86" s="280"/>
      <c r="RV86" s="280"/>
      <c r="RW86" s="280"/>
      <c r="RX86" s="280"/>
      <c r="RY86" s="280"/>
      <c r="RZ86" s="280"/>
      <c r="SA86" s="280"/>
      <c r="SB86" s="280"/>
      <c r="SC86" s="280"/>
      <c r="SD86" s="280"/>
      <c r="SE86" s="280"/>
      <c r="SF86" s="280"/>
      <c r="SG86" s="280"/>
      <c r="SH86" s="280"/>
      <c r="SI86" s="280"/>
      <c r="SJ86" s="280"/>
      <c r="SK86" s="280"/>
      <c r="SL86" s="280"/>
      <c r="SM86" s="280"/>
      <c r="SN86" s="280"/>
      <c r="SO86" s="280"/>
      <c r="SP86" s="280"/>
      <c r="SQ86" s="280"/>
      <c r="SR86" s="280"/>
      <c r="SS86" s="280"/>
      <c r="ST86" s="280"/>
      <c r="SU86" s="280"/>
      <c r="SV86" s="280"/>
      <c r="SW86" s="280"/>
      <c r="SX86" s="280"/>
      <c r="SY86" s="280"/>
      <c r="SZ86" s="280"/>
      <c r="TA86" s="280"/>
      <c r="TB86" s="280"/>
      <c r="TC86" s="280"/>
      <c r="TD86" s="280"/>
      <c r="TE86" s="280"/>
      <c r="TF86" s="280"/>
      <c r="TG86" s="280"/>
      <c r="TH86" s="280"/>
      <c r="TI86" s="280"/>
      <c r="TJ86" s="280"/>
      <c r="TK86" s="280"/>
      <c r="TL86" s="280"/>
      <c r="TM86" s="280"/>
      <c r="TN86" s="280"/>
      <c r="TO86" s="280"/>
      <c r="TP86" s="280"/>
      <c r="TQ86" s="280"/>
      <c r="TR86" s="280"/>
      <c r="TS86" s="280"/>
      <c r="TT86" s="280"/>
      <c r="TU86" s="280"/>
      <c r="TV86" s="280"/>
      <c r="TW86" s="280"/>
      <c r="TX86" s="280"/>
      <c r="TY86" s="280"/>
      <c r="TZ86" s="280"/>
      <c r="UA86" s="280"/>
      <c r="UB86" s="280"/>
      <c r="UC86" s="280"/>
      <c r="UD86" s="280"/>
      <c r="UE86" s="280"/>
      <c r="UF86" s="280"/>
      <c r="UG86" s="280"/>
      <c r="UH86" s="280"/>
      <c r="UI86" s="280"/>
      <c r="UJ86" s="280"/>
      <c r="UK86" s="280"/>
      <c r="UL86" s="280"/>
      <c r="UM86" s="280"/>
      <c r="UN86" s="280"/>
      <c r="UO86" s="280"/>
      <c r="UP86" s="280"/>
      <c r="UQ86" s="280"/>
      <c r="UR86" s="280"/>
      <c r="US86" s="280"/>
      <c r="UT86" s="280"/>
      <c r="UU86" s="280"/>
      <c r="UV86" s="280"/>
      <c r="UW86" s="280"/>
      <c r="UX86" s="280"/>
      <c r="UY86" s="280"/>
      <c r="UZ86" s="280"/>
      <c r="VA86" s="280"/>
      <c r="VB86" s="280"/>
      <c r="VC86" s="280"/>
      <c r="VD86" s="280"/>
      <c r="VE86" s="280"/>
      <c r="VF86" s="280"/>
      <c r="VG86" s="280"/>
      <c r="VH86" s="280"/>
      <c r="VI86" s="280"/>
      <c r="VJ86" s="280"/>
      <c r="VK86" s="280"/>
      <c r="VL86" s="280"/>
      <c r="VM86" s="280"/>
      <c r="VN86" s="280"/>
      <c r="VO86" s="280"/>
      <c r="VP86" s="280"/>
      <c r="VQ86" s="280"/>
      <c r="VR86" s="280"/>
      <c r="VS86" s="280"/>
      <c r="VT86" s="280"/>
      <c r="VU86" s="280"/>
      <c r="VV86" s="280"/>
      <c r="VW86" s="280"/>
      <c r="VX86" s="280"/>
      <c r="VY86" s="280"/>
      <c r="VZ86" s="280"/>
      <c r="WA86" s="280"/>
      <c r="WB86" s="280"/>
      <c r="WC86" s="280"/>
      <c r="WD86" s="280"/>
      <c r="WE86" s="280"/>
      <c r="WF86" s="280"/>
      <c r="WG86" s="280"/>
      <c r="WH86" s="280"/>
      <c r="WI86" s="280"/>
      <c r="WJ86" s="280"/>
      <c r="WK86" s="280"/>
      <c r="WL86" s="280"/>
      <c r="WM86" s="280"/>
      <c r="WN86" s="280"/>
      <c r="WO86" s="280"/>
      <c r="WP86" s="280"/>
      <c r="WQ86" s="280"/>
      <c r="WR86" s="280"/>
      <c r="WS86" s="280"/>
      <c r="WT86" s="280"/>
      <c r="WU86" s="280"/>
      <c r="WV86" s="280"/>
      <c r="WW86" s="280"/>
      <c r="WX86" s="280"/>
      <c r="WY86" s="280"/>
      <c r="WZ86" s="280"/>
      <c r="XA86" s="280"/>
      <c r="XB86" s="280"/>
      <c r="XC86" s="280"/>
      <c r="XD86" s="280"/>
      <c r="XE86" s="280"/>
      <c r="XF86" s="280"/>
      <c r="XG86" s="280"/>
      <c r="XH86" s="280"/>
      <c r="XI86" s="280"/>
      <c r="XJ86" s="280"/>
      <c r="XK86" s="280"/>
      <c r="XL86" s="280"/>
      <c r="XM86" s="280"/>
      <c r="XN86" s="280"/>
      <c r="XO86" s="280"/>
      <c r="XP86" s="280"/>
      <c r="XQ86" s="280"/>
      <c r="XR86" s="280"/>
      <c r="XS86" s="280"/>
      <c r="XT86" s="280"/>
      <c r="XU86" s="280"/>
      <c r="XV86" s="280"/>
      <c r="XW86" s="280"/>
      <c r="XX86" s="280"/>
      <c r="XY86" s="280"/>
      <c r="XZ86" s="280"/>
      <c r="YA86" s="280"/>
      <c r="YB86" s="280"/>
      <c r="YC86" s="280"/>
      <c r="YD86" s="280"/>
      <c r="YE86" s="280"/>
      <c r="YF86" s="280"/>
      <c r="YG86" s="280"/>
      <c r="YH86" s="280"/>
      <c r="YI86" s="280"/>
      <c r="YJ86" s="280"/>
      <c r="YK86" s="280"/>
      <c r="YL86" s="280"/>
      <c r="YM86" s="280"/>
      <c r="YN86" s="280"/>
      <c r="YO86" s="280"/>
      <c r="YP86" s="280"/>
      <c r="YQ86" s="280"/>
      <c r="YR86" s="280"/>
      <c r="YS86" s="280"/>
      <c r="YT86" s="280"/>
      <c r="YU86" s="280"/>
      <c r="YV86" s="280"/>
      <c r="YW86" s="280"/>
      <c r="YX86" s="280"/>
      <c r="YY86" s="280"/>
      <c r="YZ86" s="280"/>
      <c r="ZA86" s="280"/>
      <c r="ZB86" s="280"/>
      <c r="ZC86" s="280"/>
      <c r="ZD86" s="280"/>
      <c r="ZE86" s="280"/>
      <c r="ZF86" s="280"/>
      <c r="ZG86" s="280"/>
      <c r="ZH86" s="280"/>
      <c r="ZI86" s="280"/>
      <c r="ZJ86" s="280"/>
      <c r="ZK86" s="280"/>
      <c r="ZL86" s="280"/>
      <c r="ZM86" s="280"/>
      <c r="ZN86" s="280"/>
      <c r="ZO86" s="280"/>
      <c r="ZP86" s="280"/>
      <c r="ZQ86" s="280"/>
      <c r="ZR86" s="280"/>
      <c r="ZS86" s="280"/>
      <c r="ZT86" s="280"/>
      <c r="ZU86" s="280"/>
      <c r="ZV86" s="280"/>
      <c r="ZW86" s="280"/>
      <c r="ZX86" s="280"/>
      <c r="ZY86" s="280"/>
      <c r="ZZ86" s="280"/>
      <c r="AAA86" s="280"/>
      <c r="AAB86" s="280"/>
      <c r="AAC86" s="280"/>
      <c r="AAD86" s="280"/>
      <c r="AAE86" s="280"/>
      <c r="AAF86" s="280"/>
      <c r="AAG86" s="280"/>
      <c r="AAH86" s="280"/>
      <c r="AAI86" s="280"/>
      <c r="AAJ86" s="280"/>
      <c r="AAK86" s="280"/>
      <c r="AAL86" s="280"/>
      <c r="AAM86" s="280"/>
      <c r="AAN86" s="280"/>
      <c r="AAO86" s="280"/>
      <c r="AAP86" s="280"/>
      <c r="AAQ86" s="280"/>
      <c r="AAR86" s="280"/>
      <c r="AAS86" s="280"/>
      <c r="AAT86" s="280"/>
      <c r="AAU86" s="280"/>
      <c r="AAV86" s="280"/>
      <c r="AAW86" s="280"/>
      <c r="AAX86" s="280"/>
      <c r="AAY86" s="280"/>
      <c r="AAZ86" s="280"/>
      <c r="ABA86" s="280"/>
      <c r="ABB86" s="280"/>
      <c r="ABC86" s="280"/>
      <c r="ABD86" s="280"/>
      <c r="ABE86" s="280"/>
      <c r="ABF86" s="280"/>
      <c r="ABG86" s="280"/>
      <c r="ABH86" s="280"/>
      <c r="ABI86" s="280"/>
      <c r="ABJ86" s="280"/>
      <c r="ABK86" s="280"/>
      <c r="ABL86" s="280"/>
      <c r="ABM86" s="280"/>
      <c r="ABN86" s="280"/>
      <c r="ABO86" s="280"/>
      <c r="ABP86" s="280"/>
      <c r="ABQ86" s="280"/>
      <c r="ABR86" s="280"/>
      <c r="ABS86" s="280"/>
      <c r="ABT86" s="280"/>
      <c r="ABU86" s="280"/>
      <c r="ABV86" s="280"/>
      <c r="ABW86" s="280"/>
      <c r="ABX86" s="280"/>
      <c r="ABY86" s="280"/>
      <c r="ABZ86" s="280"/>
      <c r="ACA86" s="280"/>
      <c r="ACB86" s="280"/>
      <c r="ACC86" s="280"/>
      <c r="ACD86" s="280"/>
      <c r="ACE86" s="280"/>
      <c r="ACF86" s="280"/>
      <c r="ACG86" s="280"/>
      <c r="ACH86" s="280"/>
      <c r="ACI86" s="280"/>
      <c r="ACJ86" s="280"/>
      <c r="ACK86" s="280"/>
      <c r="ACL86" s="280"/>
      <c r="ACM86" s="280"/>
      <c r="ACN86" s="280"/>
      <c r="ACO86" s="280"/>
      <c r="ACP86" s="280"/>
      <c r="ACQ86" s="280"/>
      <c r="ACR86" s="280"/>
      <c r="ACS86" s="280"/>
      <c r="ACT86" s="280"/>
      <c r="ACU86" s="280"/>
      <c r="ACV86" s="280"/>
      <c r="ACW86" s="280"/>
      <c r="ACX86" s="280"/>
      <c r="ACY86" s="280"/>
      <c r="ACZ86" s="280"/>
      <c r="ADA86" s="280"/>
      <c r="ADB86" s="280"/>
      <c r="ADC86" s="280"/>
      <c r="ADD86" s="280"/>
      <c r="ADE86" s="280"/>
      <c r="ADF86" s="280"/>
      <c r="ADG86" s="280"/>
      <c r="ADH86" s="280"/>
      <c r="ADI86" s="280"/>
      <c r="ADJ86" s="280"/>
      <c r="ADK86" s="280"/>
      <c r="ADL86" s="280"/>
      <c r="ADM86" s="280"/>
      <c r="ADN86" s="280"/>
      <c r="ADO86" s="280"/>
      <c r="ADP86" s="280"/>
      <c r="ADQ86" s="280"/>
      <c r="ADR86" s="280"/>
      <c r="ADS86" s="280"/>
      <c r="ADT86" s="280"/>
      <c r="ADU86" s="280"/>
      <c r="ADV86" s="280"/>
      <c r="ADW86" s="280"/>
      <c r="ADX86" s="280"/>
      <c r="ADY86" s="280"/>
      <c r="ADZ86" s="280"/>
      <c r="AEA86" s="280"/>
      <c r="AEB86" s="280"/>
      <c r="AEC86" s="280"/>
      <c r="AED86" s="280"/>
      <c r="AEE86" s="280"/>
      <c r="AEF86" s="280"/>
      <c r="AEG86" s="280"/>
      <c r="AEH86" s="280"/>
      <c r="AEI86" s="280"/>
      <c r="AEJ86" s="280"/>
      <c r="AEK86" s="280"/>
      <c r="AEL86" s="280"/>
      <c r="AEM86" s="280"/>
      <c r="AEN86" s="280"/>
      <c r="AEO86" s="280"/>
      <c r="AEP86" s="280"/>
      <c r="AEQ86" s="280"/>
      <c r="AER86" s="280"/>
      <c r="AES86" s="280"/>
      <c r="AET86" s="280"/>
      <c r="AEU86" s="280"/>
      <c r="AEV86" s="280"/>
      <c r="AEW86" s="280"/>
      <c r="AEX86" s="280"/>
      <c r="AEY86" s="280"/>
      <c r="AEZ86" s="280"/>
      <c r="AFA86" s="280"/>
      <c r="AFB86" s="280"/>
      <c r="AFC86" s="280"/>
      <c r="AFD86" s="280"/>
      <c r="AFE86" s="280"/>
      <c r="AFF86" s="280"/>
      <c r="AFG86" s="280"/>
      <c r="AFH86" s="280"/>
      <c r="AFI86" s="280"/>
      <c r="AFJ86" s="280"/>
      <c r="AFK86" s="280"/>
      <c r="AFL86" s="280"/>
      <c r="AFM86" s="280"/>
      <c r="AFN86" s="280"/>
      <c r="AFO86" s="280"/>
      <c r="AFP86" s="280"/>
      <c r="AFQ86" s="280"/>
      <c r="AFR86" s="280"/>
      <c r="AFS86" s="280"/>
      <c r="AFT86" s="280"/>
      <c r="AFU86" s="280"/>
      <c r="AFV86" s="280"/>
      <c r="AFW86" s="280"/>
      <c r="AFX86" s="280"/>
      <c r="AFY86" s="280"/>
      <c r="AFZ86" s="280"/>
      <c r="AGA86" s="280"/>
      <c r="AGB86" s="280"/>
      <c r="AGC86" s="280"/>
      <c r="AGD86" s="280"/>
      <c r="AGE86" s="280"/>
      <c r="AGF86" s="280"/>
      <c r="AGG86" s="280"/>
      <c r="AGH86" s="280"/>
      <c r="AGI86" s="280"/>
      <c r="AGJ86" s="280"/>
      <c r="AGK86" s="280"/>
      <c r="AGL86" s="280"/>
      <c r="AGM86" s="280"/>
      <c r="AGN86" s="280"/>
      <c r="AGO86" s="280"/>
      <c r="AGP86" s="280"/>
      <c r="AGQ86" s="280"/>
      <c r="AGR86" s="280"/>
      <c r="AGS86" s="280"/>
      <c r="AGT86" s="280"/>
      <c r="AGU86" s="280"/>
      <c r="AGV86" s="280"/>
      <c r="AGW86" s="280"/>
      <c r="AGX86" s="280"/>
      <c r="AGY86" s="280"/>
      <c r="AGZ86" s="280"/>
      <c r="AHA86" s="280"/>
      <c r="AHB86" s="280"/>
      <c r="AHC86" s="280"/>
      <c r="AHD86" s="280"/>
      <c r="AHE86" s="280"/>
      <c r="AHF86" s="280"/>
      <c r="AHG86" s="280"/>
      <c r="AHH86" s="280"/>
      <c r="AHI86" s="280"/>
      <c r="AHJ86" s="280"/>
      <c r="AHK86" s="280"/>
      <c r="AHL86" s="280"/>
      <c r="AHM86" s="280"/>
      <c r="AHN86" s="280"/>
      <c r="AHO86" s="280"/>
      <c r="AHP86" s="280"/>
      <c r="AHQ86" s="280"/>
      <c r="AHR86" s="280"/>
      <c r="AHS86" s="280"/>
      <c r="AHT86" s="280"/>
      <c r="AHU86" s="280"/>
      <c r="AHV86" s="280"/>
      <c r="AHW86" s="280"/>
      <c r="AHX86" s="280"/>
      <c r="AHY86" s="280"/>
      <c r="AHZ86" s="280"/>
      <c r="AIA86" s="280"/>
      <c r="AIB86" s="280"/>
      <c r="AIC86" s="280"/>
      <c r="AID86" s="280"/>
      <c r="AIE86" s="280"/>
      <c r="AIF86" s="280"/>
      <c r="AIG86" s="280"/>
      <c r="AIH86" s="280"/>
      <c r="AII86" s="280"/>
      <c r="AIJ86" s="280"/>
      <c r="AIK86" s="280"/>
      <c r="AIL86" s="280"/>
      <c r="AIM86" s="280"/>
      <c r="AIN86" s="280"/>
      <c r="AIO86" s="280"/>
      <c r="AIP86" s="280"/>
      <c r="AIQ86" s="280"/>
      <c r="AIR86" s="280"/>
      <c r="AIS86" s="280"/>
      <c r="AIT86" s="280"/>
      <c r="AIU86" s="280"/>
      <c r="AIV86" s="280"/>
      <c r="AIW86" s="280"/>
      <c r="AIX86" s="280"/>
      <c r="AIY86" s="280"/>
      <c r="AIZ86" s="280"/>
      <c r="AJA86" s="280"/>
      <c r="AJB86" s="280"/>
      <c r="AJC86" s="280"/>
      <c r="AJD86" s="280"/>
      <c r="AJE86" s="280"/>
      <c r="AJF86" s="280"/>
      <c r="AJG86" s="280"/>
      <c r="AJH86" s="280"/>
      <c r="AJI86" s="280"/>
      <c r="AJJ86" s="280"/>
      <c r="AJK86" s="280"/>
      <c r="AJL86" s="280"/>
      <c r="AJM86" s="280"/>
      <c r="AJN86" s="280"/>
      <c r="AJO86" s="280"/>
      <c r="AJP86" s="280"/>
      <c r="AJQ86" s="280"/>
      <c r="AJR86" s="280"/>
      <c r="AJS86" s="280"/>
      <c r="AJT86" s="280"/>
      <c r="AJU86" s="280"/>
      <c r="AJV86" s="280"/>
      <c r="AJW86" s="280"/>
      <c r="AJX86" s="280"/>
      <c r="AJY86" s="280"/>
      <c r="AJZ86" s="280"/>
      <c r="AKA86" s="280"/>
      <c r="AKB86" s="280"/>
      <c r="AKC86" s="280"/>
      <c r="AKD86" s="280"/>
      <c r="AKE86" s="280"/>
      <c r="AKF86" s="280"/>
      <c r="AKG86" s="280"/>
      <c r="AKH86" s="280"/>
      <c r="AKI86" s="280"/>
      <c r="AKJ86" s="280"/>
      <c r="AKK86" s="280"/>
      <c r="AKL86" s="280"/>
      <c r="AKM86" s="280"/>
      <c r="AKN86" s="280"/>
      <c r="AKO86" s="280"/>
      <c r="AKP86" s="280"/>
      <c r="AKQ86" s="280"/>
      <c r="AKR86" s="280"/>
      <c r="AKS86" s="280"/>
      <c r="AKT86" s="280"/>
      <c r="AKU86" s="280"/>
      <c r="AKV86" s="280"/>
      <c r="AKW86" s="280"/>
      <c r="AKX86" s="280"/>
      <c r="AKY86" s="280"/>
      <c r="AKZ86" s="280"/>
      <c r="ALA86" s="280"/>
      <c r="ALB86" s="280"/>
      <c r="ALC86" s="280"/>
      <c r="ALD86" s="280"/>
      <c r="ALE86" s="280"/>
      <c r="ALF86" s="280"/>
      <c r="ALG86" s="280"/>
      <c r="ALH86" s="280"/>
      <c r="ALI86" s="280"/>
      <c r="ALJ86" s="280"/>
      <c r="ALK86" s="280"/>
      <c r="ALL86" s="280"/>
      <c r="ALM86" s="280"/>
      <c r="ALN86" s="280"/>
      <c r="ALO86" s="280"/>
      <c r="ALP86" s="280"/>
      <c r="ALQ86" s="280"/>
      <c r="ALR86" s="280"/>
      <c r="ALS86" s="280"/>
      <c r="ALT86" s="280"/>
      <c r="ALU86" s="280"/>
      <c r="ALV86" s="280"/>
      <c r="ALW86" s="280"/>
      <c r="ALX86" s="280"/>
      <c r="ALY86" s="280"/>
      <c r="ALZ86" s="280"/>
      <c r="AMA86" s="280"/>
      <c r="AMB86" s="280"/>
      <c r="AMC86" s="280"/>
      <c r="AMD86" s="280"/>
      <c r="AME86" s="280"/>
      <c r="AMF86" s="280"/>
      <c r="AMG86" s="280"/>
      <c r="AMH86" s="280"/>
      <c r="AMI86" s="280"/>
      <c r="AMJ86" s="280"/>
      <c r="AMK86" s="280"/>
      <c r="AML86" s="280"/>
      <c r="AMM86" s="280"/>
      <c r="AMN86" s="280"/>
      <c r="AMO86" s="280"/>
      <c r="AMP86" s="280"/>
      <c r="AMQ86" s="280"/>
      <c r="AMR86" s="280"/>
      <c r="AMS86" s="280"/>
      <c r="AMT86" s="280"/>
      <c r="AMU86" s="280"/>
      <c r="AMV86" s="280"/>
      <c r="AMW86" s="280"/>
      <c r="AMX86" s="280"/>
      <c r="AMY86" s="280"/>
      <c r="AMZ86" s="280"/>
      <c r="ANA86" s="280"/>
      <c r="ANB86" s="280"/>
      <c r="ANC86" s="280"/>
      <c r="AND86" s="280"/>
      <c r="ANE86" s="280"/>
      <c r="ANF86" s="280"/>
      <c r="ANG86" s="280"/>
      <c r="ANH86" s="280"/>
      <c r="ANI86" s="280"/>
      <c r="ANJ86" s="280"/>
      <c r="ANK86" s="280"/>
      <c r="ANL86" s="280"/>
      <c r="ANM86" s="280"/>
      <c r="ANN86" s="280"/>
      <c r="ANO86" s="280"/>
      <c r="ANP86" s="280"/>
      <c r="ANQ86" s="280"/>
      <c r="ANR86" s="280"/>
      <c r="ANS86" s="280"/>
      <c r="ANT86" s="280"/>
      <c r="ANU86" s="280"/>
      <c r="ANV86" s="280"/>
      <c r="ANW86" s="280"/>
      <c r="ANX86" s="280"/>
      <c r="ANY86" s="280"/>
      <c r="ANZ86" s="280"/>
      <c r="AOA86" s="280"/>
      <c r="AOB86" s="280"/>
      <c r="AOC86" s="280"/>
      <c r="AOD86" s="280"/>
      <c r="AOE86" s="280"/>
      <c r="AOF86" s="280"/>
      <c r="AOG86" s="280"/>
      <c r="AOH86" s="280"/>
      <c r="AOI86" s="280"/>
      <c r="AOJ86" s="280"/>
      <c r="AOK86" s="280"/>
      <c r="AOL86" s="280"/>
      <c r="AOM86" s="280"/>
      <c r="AON86" s="280"/>
      <c r="AOO86" s="280"/>
      <c r="AOP86" s="280"/>
      <c r="AOQ86" s="280"/>
      <c r="AOR86" s="280"/>
      <c r="AOS86" s="280"/>
      <c r="AOT86" s="280"/>
      <c r="AOU86" s="280"/>
      <c r="AOV86" s="280"/>
      <c r="AOW86" s="280"/>
      <c r="AOX86" s="280"/>
      <c r="AOY86" s="280"/>
      <c r="AOZ86" s="280"/>
      <c r="APA86" s="280"/>
      <c r="APB86" s="280"/>
      <c r="APC86" s="280"/>
      <c r="APD86" s="280"/>
      <c r="APE86" s="280"/>
      <c r="APF86" s="280"/>
      <c r="APG86" s="280"/>
      <c r="APH86" s="280"/>
      <c r="API86" s="280"/>
      <c r="APJ86" s="280"/>
      <c r="APK86" s="280"/>
      <c r="APL86" s="280"/>
      <c r="APM86" s="280"/>
      <c r="APN86" s="280"/>
      <c r="APO86" s="280"/>
      <c r="APP86" s="280"/>
      <c r="APQ86" s="280"/>
      <c r="APR86" s="280"/>
      <c r="APS86" s="280"/>
      <c r="APT86" s="280"/>
      <c r="APU86" s="280"/>
      <c r="APV86" s="280"/>
      <c r="APW86" s="280"/>
      <c r="APX86" s="280"/>
      <c r="APY86" s="280"/>
      <c r="APZ86" s="280"/>
      <c r="AQA86" s="280"/>
      <c r="AQB86" s="280"/>
      <c r="AQC86" s="280"/>
      <c r="AQD86" s="280"/>
      <c r="AQE86" s="280"/>
      <c r="AQF86" s="280"/>
      <c r="AQG86" s="280"/>
      <c r="AQH86" s="280"/>
      <c r="AQI86" s="280"/>
      <c r="AQJ86" s="280"/>
      <c r="AQK86" s="280"/>
      <c r="AQL86" s="280"/>
      <c r="AQM86" s="280"/>
      <c r="AQN86" s="280"/>
      <c r="AQO86" s="280"/>
      <c r="AQP86" s="280"/>
      <c r="AQQ86" s="280"/>
      <c r="AQR86" s="280"/>
      <c r="AQS86" s="280"/>
      <c r="AQT86" s="280"/>
      <c r="AQU86" s="280"/>
      <c r="AQV86" s="280"/>
      <c r="AQW86" s="280"/>
      <c r="AQX86" s="280"/>
      <c r="AQY86" s="280"/>
      <c r="AQZ86" s="280"/>
      <c r="ARA86" s="280"/>
      <c r="ARB86" s="280"/>
      <c r="ARC86" s="280"/>
      <c r="ARD86" s="280"/>
      <c r="ARE86" s="280"/>
      <c r="ARF86" s="280"/>
      <c r="ARG86" s="280"/>
      <c r="ARH86" s="280"/>
      <c r="ARI86" s="280"/>
      <c r="ARJ86" s="280"/>
      <c r="ARK86" s="280"/>
      <c r="ARL86" s="280"/>
      <c r="ARM86" s="280"/>
      <c r="ARN86" s="280"/>
      <c r="ARO86" s="280"/>
      <c r="ARP86" s="280"/>
      <c r="ARQ86" s="280"/>
      <c r="ARR86" s="280"/>
      <c r="ARS86" s="280"/>
      <c r="ART86" s="280"/>
      <c r="ARU86" s="280"/>
      <c r="ARV86" s="280"/>
      <c r="ARW86" s="280"/>
      <c r="ARX86" s="280"/>
      <c r="ARY86" s="280"/>
      <c r="ARZ86" s="280"/>
      <c r="ASA86" s="280"/>
      <c r="ASB86" s="280"/>
      <c r="ASC86" s="280"/>
      <c r="ASD86" s="280"/>
      <c r="ASE86" s="280"/>
      <c r="ASF86" s="280"/>
      <c r="ASG86" s="280"/>
      <c r="ASH86" s="280"/>
      <c r="ASI86" s="280"/>
      <c r="ASJ86" s="280"/>
      <c r="ASK86" s="280"/>
      <c r="ASL86" s="280"/>
      <c r="ASM86" s="280"/>
      <c r="ASN86" s="280"/>
      <c r="ASO86" s="280"/>
      <c r="ASP86" s="280"/>
      <c r="ASQ86" s="280"/>
      <c r="ASR86" s="280"/>
      <c r="ASS86" s="280"/>
      <c r="AST86" s="280"/>
      <c r="ASU86" s="280"/>
      <c r="ASV86" s="280"/>
      <c r="ASW86" s="280"/>
      <c r="ASX86" s="280"/>
      <c r="ASY86" s="280"/>
      <c r="ASZ86" s="280"/>
      <c r="ATA86" s="280"/>
      <c r="ATB86" s="280"/>
      <c r="ATC86" s="280"/>
      <c r="ATD86" s="280"/>
      <c r="ATE86" s="280"/>
      <c r="ATF86" s="280"/>
      <c r="ATG86" s="280"/>
      <c r="ATH86" s="280"/>
      <c r="ATI86" s="280"/>
      <c r="ATJ86" s="280"/>
      <c r="ATK86" s="280"/>
      <c r="ATL86" s="280"/>
      <c r="ATM86" s="280"/>
      <c r="ATN86" s="280"/>
      <c r="ATO86" s="280"/>
      <c r="ATP86" s="280"/>
      <c r="ATQ86" s="280"/>
      <c r="ATR86" s="280"/>
      <c r="ATS86" s="280"/>
      <c r="ATT86" s="280"/>
      <c r="ATU86" s="280"/>
      <c r="ATV86" s="280"/>
      <c r="ATW86" s="280"/>
      <c r="ATX86" s="280"/>
      <c r="ATY86" s="280"/>
      <c r="ATZ86" s="280"/>
      <c r="AUA86" s="280"/>
      <c r="AUB86" s="280"/>
      <c r="AUC86" s="280"/>
      <c r="AUD86" s="280"/>
      <c r="AUE86" s="280"/>
      <c r="AUF86" s="280"/>
      <c r="AUG86" s="280"/>
      <c r="AUH86" s="280"/>
      <c r="AUI86" s="280"/>
      <c r="AUJ86" s="280"/>
      <c r="AUK86" s="280"/>
      <c r="AUL86" s="280"/>
      <c r="AUM86" s="280"/>
      <c r="AUN86" s="280"/>
      <c r="AUO86" s="280"/>
      <c r="AUP86" s="280"/>
      <c r="AUQ86" s="280"/>
      <c r="AUR86" s="280"/>
      <c r="AUS86" s="280"/>
      <c r="AUT86" s="280"/>
      <c r="AUU86" s="280"/>
      <c r="AUV86" s="280"/>
      <c r="AUW86" s="280"/>
      <c r="AUX86" s="280"/>
      <c r="AUY86" s="280"/>
      <c r="AUZ86" s="280"/>
      <c r="AVA86" s="280"/>
      <c r="AVB86" s="280"/>
      <c r="AVC86" s="280"/>
      <c r="AVD86" s="280"/>
      <c r="AVE86" s="280"/>
      <c r="AVF86" s="280"/>
      <c r="AVG86" s="280"/>
      <c r="AVH86" s="280"/>
      <c r="AVI86" s="280"/>
      <c r="AVJ86" s="280"/>
      <c r="AVK86" s="280"/>
      <c r="AVL86" s="280"/>
      <c r="AVM86" s="280"/>
      <c r="AVN86" s="280"/>
      <c r="AVO86" s="280"/>
      <c r="AVP86" s="280"/>
      <c r="AVQ86" s="280"/>
      <c r="AVR86" s="280"/>
      <c r="AVS86" s="280"/>
      <c r="AVT86" s="280"/>
      <c r="AVU86" s="280"/>
      <c r="AVV86" s="280"/>
      <c r="AVW86" s="280"/>
      <c r="AVX86" s="280"/>
      <c r="AVY86" s="280"/>
      <c r="AVZ86" s="280"/>
      <c r="AWA86" s="280"/>
      <c r="AWB86" s="280"/>
      <c r="AWC86" s="280"/>
      <c r="AWD86" s="280"/>
      <c r="AWE86" s="280"/>
      <c r="AWF86" s="280"/>
      <c r="AWG86" s="280"/>
      <c r="AWH86" s="280"/>
      <c r="AWI86" s="280"/>
      <c r="AWJ86" s="280"/>
      <c r="AWK86" s="280"/>
      <c r="AWL86" s="280"/>
      <c r="AWM86" s="280"/>
      <c r="AWN86" s="280"/>
      <c r="AWO86" s="280"/>
      <c r="AWP86" s="280"/>
      <c r="AWQ86" s="280"/>
      <c r="AWR86" s="280"/>
      <c r="AWS86" s="280"/>
      <c r="AWT86" s="280"/>
      <c r="AWU86" s="280"/>
      <c r="AWV86" s="280"/>
      <c r="AWW86" s="280"/>
      <c r="AWX86" s="280"/>
      <c r="AWY86" s="280"/>
      <c r="AWZ86" s="280"/>
      <c r="AXA86" s="280"/>
      <c r="AXB86" s="280"/>
      <c r="AXC86" s="280"/>
      <c r="AXD86" s="280"/>
      <c r="AXE86" s="280"/>
      <c r="AXF86" s="280"/>
      <c r="AXG86" s="280"/>
      <c r="AXH86" s="280"/>
      <c r="AXI86" s="280"/>
      <c r="AXJ86" s="280"/>
      <c r="AXK86" s="280"/>
      <c r="AXL86" s="280"/>
      <c r="AXM86" s="280"/>
      <c r="AXN86" s="280"/>
      <c r="AXO86" s="280"/>
      <c r="AXP86" s="280"/>
      <c r="AXQ86" s="280"/>
      <c r="AXR86" s="280"/>
      <c r="AXS86" s="280"/>
      <c r="AXT86" s="280"/>
      <c r="AXU86" s="280"/>
      <c r="AXV86" s="280"/>
      <c r="AXW86" s="280"/>
      <c r="AXX86" s="280"/>
      <c r="AXY86" s="280"/>
      <c r="AXZ86" s="280"/>
      <c r="AYA86" s="280"/>
      <c r="AYB86" s="280"/>
      <c r="AYC86" s="280"/>
      <c r="AYD86" s="280"/>
      <c r="AYE86" s="280"/>
      <c r="AYF86" s="280"/>
      <c r="AYG86" s="280"/>
      <c r="AYH86" s="280"/>
      <c r="AYI86" s="280"/>
      <c r="AYJ86" s="280"/>
      <c r="AYK86" s="280"/>
      <c r="AYL86" s="280"/>
      <c r="AYM86" s="280"/>
      <c r="AYN86" s="280"/>
      <c r="AYO86" s="280"/>
      <c r="AYP86" s="280"/>
      <c r="AYQ86" s="280"/>
      <c r="AYR86" s="280"/>
      <c r="AYS86" s="280"/>
      <c r="AYT86" s="280"/>
      <c r="AYU86" s="280"/>
      <c r="AYV86" s="280"/>
      <c r="AYW86" s="280"/>
      <c r="AYX86" s="280"/>
      <c r="AYY86" s="280"/>
      <c r="AYZ86" s="280"/>
      <c r="AZA86" s="280"/>
      <c r="AZB86" s="280"/>
      <c r="AZC86" s="280"/>
      <c r="AZD86" s="280"/>
      <c r="AZE86" s="280"/>
      <c r="AZF86" s="280"/>
      <c r="AZG86" s="280"/>
      <c r="AZH86" s="280"/>
      <c r="AZI86" s="280"/>
      <c r="AZJ86" s="280"/>
      <c r="AZK86" s="280"/>
      <c r="AZL86" s="280"/>
      <c r="AZM86" s="280"/>
      <c r="AZN86" s="280"/>
      <c r="AZO86" s="280"/>
      <c r="AZP86" s="280"/>
      <c r="AZQ86" s="280"/>
      <c r="AZR86" s="280"/>
      <c r="AZS86" s="280"/>
      <c r="AZT86" s="280"/>
      <c r="AZU86" s="280"/>
      <c r="AZV86" s="280"/>
      <c r="AZW86" s="280"/>
      <c r="AZX86" s="280"/>
      <c r="AZY86" s="280"/>
      <c r="AZZ86" s="280"/>
      <c r="BAA86" s="280"/>
      <c r="BAB86" s="280"/>
      <c r="BAC86" s="280"/>
      <c r="BAD86" s="280"/>
      <c r="BAE86" s="280"/>
      <c r="BAF86" s="280"/>
      <c r="BAG86" s="280"/>
      <c r="BAH86" s="280"/>
      <c r="BAI86" s="280"/>
      <c r="BAJ86" s="280"/>
      <c r="BAK86" s="280"/>
      <c r="BAL86" s="280"/>
      <c r="BAM86" s="280"/>
      <c r="BAN86" s="280"/>
      <c r="BAO86" s="280"/>
      <c r="BAP86" s="280"/>
      <c r="BAQ86" s="280"/>
      <c r="BAR86" s="280"/>
      <c r="BAS86" s="280"/>
      <c r="BAT86" s="280"/>
      <c r="BAU86" s="280"/>
      <c r="BAV86" s="280"/>
      <c r="BAW86" s="280"/>
      <c r="BAX86" s="280"/>
      <c r="BAY86" s="280"/>
      <c r="BAZ86" s="280"/>
      <c r="BBA86" s="280"/>
      <c r="BBB86" s="280"/>
      <c r="BBC86" s="280"/>
      <c r="BBD86" s="280"/>
      <c r="BBE86" s="280"/>
      <c r="BBF86" s="280"/>
      <c r="BBG86" s="280"/>
      <c r="BBH86" s="280"/>
      <c r="BBI86" s="280"/>
      <c r="BBJ86" s="280"/>
      <c r="BBK86" s="280"/>
      <c r="BBL86" s="280"/>
      <c r="BBM86" s="280"/>
      <c r="BBN86" s="280"/>
      <c r="BBO86" s="280"/>
      <c r="BBP86" s="280"/>
      <c r="BBQ86" s="280"/>
      <c r="BBR86" s="280"/>
      <c r="BBS86" s="280"/>
      <c r="BBT86" s="280"/>
      <c r="BBU86" s="280"/>
      <c r="BBV86" s="280"/>
      <c r="BBW86" s="280"/>
      <c r="BBX86" s="280"/>
      <c r="BBY86" s="280"/>
      <c r="BBZ86" s="280"/>
      <c r="BCA86" s="280"/>
      <c r="BCB86" s="280"/>
      <c r="BCC86" s="280"/>
      <c r="BCD86" s="280"/>
      <c r="BCE86" s="280"/>
      <c r="BCF86" s="280"/>
      <c r="BCG86" s="280"/>
      <c r="BCH86" s="280"/>
      <c r="BCI86" s="280"/>
      <c r="BCJ86" s="280"/>
      <c r="BCK86" s="280"/>
      <c r="BCL86" s="280"/>
      <c r="BCM86" s="280"/>
      <c r="BCN86" s="280"/>
      <c r="BCO86" s="280"/>
      <c r="BCP86" s="280"/>
      <c r="BCQ86" s="280"/>
      <c r="BCR86" s="280"/>
      <c r="BCS86" s="280"/>
      <c r="BCT86" s="280"/>
      <c r="BCU86" s="280"/>
      <c r="BCV86" s="280"/>
      <c r="BCW86" s="280"/>
      <c r="BCX86" s="280"/>
      <c r="BCY86" s="280"/>
      <c r="BCZ86" s="280"/>
      <c r="BDA86" s="280"/>
      <c r="BDB86" s="280"/>
      <c r="BDC86" s="280"/>
      <c r="BDD86" s="280"/>
      <c r="BDE86" s="280"/>
      <c r="BDF86" s="280"/>
      <c r="BDG86" s="280"/>
      <c r="BDH86" s="280"/>
      <c r="BDI86" s="280"/>
      <c r="BDJ86" s="280"/>
      <c r="BDK86" s="280"/>
      <c r="BDL86" s="280"/>
      <c r="BDM86" s="280"/>
      <c r="BDN86" s="280"/>
      <c r="BDO86" s="280"/>
      <c r="BDP86" s="280"/>
      <c r="BDQ86" s="280"/>
      <c r="BDR86" s="280"/>
      <c r="BDS86" s="280"/>
      <c r="BDT86" s="280"/>
      <c r="BDU86" s="280"/>
      <c r="BDV86" s="280"/>
      <c r="BDW86" s="280"/>
      <c r="BDX86" s="280"/>
      <c r="BDY86" s="280"/>
      <c r="BDZ86" s="280"/>
      <c r="BEA86" s="280"/>
      <c r="BEB86" s="280"/>
      <c r="BEC86" s="280"/>
      <c r="BED86" s="280"/>
      <c r="BEE86" s="280"/>
      <c r="BEF86" s="280"/>
      <c r="BEG86" s="280"/>
      <c r="BEH86" s="280"/>
      <c r="BEI86" s="280"/>
      <c r="BEJ86" s="280"/>
      <c r="BEK86" s="280"/>
      <c r="BEL86" s="280"/>
      <c r="BEM86" s="280"/>
      <c r="BEN86" s="280"/>
      <c r="BEO86" s="280"/>
      <c r="BEP86" s="280"/>
      <c r="BEQ86" s="280"/>
      <c r="BER86" s="280"/>
      <c r="BES86" s="280"/>
      <c r="BET86" s="280"/>
      <c r="BEU86" s="280"/>
      <c r="BEV86" s="280"/>
      <c r="BEW86" s="280"/>
      <c r="BEX86" s="280"/>
      <c r="BEY86" s="280"/>
      <c r="BEZ86" s="280"/>
      <c r="BFA86" s="280"/>
      <c r="BFB86" s="280"/>
      <c r="BFC86" s="280"/>
      <c r="BFD86" s="280"/>
      <c r="BFE86" s="280"/>
      <c r="BFF86" s="280"/>
      <c r="BFG86" s="280"/>
      <c r="BFH86" s="280"/>
      <c r="BFI86" s="280"/>
      <c r="BFJ86" s="280"/>
      <c r="BFK86" s="280"/>
      <c r="BFL86" s="280"/>
      <c r="BFM86" s="280"/>
      <c r="BFN86" s="280"/>
      <c r="BFO86" s="280"/>
      <c r="BFP86" s="280"/>
      <c r="BFQ86" s="280"/>
      <c r="BFR86" s="280"/>
      <c r="BFS86" s="280"/>
      <c r="BFT86" s="280"/>
      <c r="BFU86" s="280"/>
      <c r="BFV86" s="280"/>
      <c r="BFW86" s="280"/>
      <c r="BFX86" s="280"/>
      <c r="BFY86" s="280"/>
      <c r="BFZ86" s="280"/>
      <c r="BGA86" s="280"/>
      <c r="BGB86" s="280"/>
      <c r="BGC86" s="280"/>
      <c r="BGD86" s="280"/>
      <c r="BGE86" s="280"/>
      <c r="BGF86" s="280"/>
      <c r="BGG86" s="280"/>
      <c r="BGH86" s="280"/>
      <c r="BGI86" s="280"/>
      <c r="BGJ86" s="280"/>
      <c r="BGK86" s="280"/>
      <c r="BGL86" s="280"/>
      <c r="BGM86" s="280"/>
      <c r="BGN86" s="280"/>
      <c r="BGO86" s="280"/>
      <c r="BGP86" s="280"/>
      <c r="BGQ86" s="280"/>
      <c r="BGR86" s="280"/>
      <c r="BGS86" s="280"/>
      <c r="BGT86" s="280"/>
      <c r="BGU86" s="280"/>
      <c r="BGV86" s="280"/>
      <c r="BGW86" s="280"/>
      <c r="BGX86" s="280"/>
      <c r="BGY86" s="280"/>
      <c r="BGZ86" s="280"/>
      <c r="BHA86" s="280"/>
      <c r="BHB86" s="280"/>
      <c r="BHC86" s="280"/>
      <c r="BHD86" s="280"/>
      <c r="BHE86" s="280"/>
      <c r="BHF86" s="280"/>
      <c r="BHG86" s="280"/>
      <c r="BHH86" s="280"/>
      <c r="BHI86" s="280"/>
      <c r="BHJ86" s="280"/>
      <c r="BHK86" s="280"/>
      <c r="BHL86" s="280"/>
      <c r="BHM86" s="280"/>
      <c r="BHN86" s="280"/>
      <c r="BHO86" s="280"/>
      <c r="BHP86" s="280"/>
      <c r="BHQ86" s="280"/>
      <c r="BHR86" s="280"/>
      <c r="BHS86" s="280"/>
      <c r="BHT86" s="280"/>
      <c r="BHU86" s="280"/>
      <c r="BHV86" s="280"/>
      <c r="BHW86" s="280"/>
      <c r="BHX86" s="280"/>
      <c r="BHY86" s="280"/>
      <c r="BHZ86" s="280"/>
      <c r="BIA86" s="280"/>
      <c r="BIB86" s="280"/>
      <c r="BIC86" s="280"/>
      <c r="BID86" s="280"/>
      <c r="BIE86" s="280"/>
      <c r="BIF86" s="280"/>
      <c r="BIG86" s="280"/>
      <c r="BIH86" s="280"/>
      <c r="BII86" s="280"/>
      <c r="BIJ86" s="280"/>
      <c r="BIK86" s="280"/>
      <c r="BIL86" s="280"/>
      <c r="BIM86" s="280"/>
      <c r="BIN86" s="280"/>
      <c r="BIO86" s="280"/>
      <c r="BIP86" s="280"/>
      <c r="BIQ86" s="280"/>
      <c r="BIR86" s="280"/>
      <c r="BIS86" s="280"/>
      <c r="BIT86" s="280"/>
      <c r="BIU86" s="280"/>
      <c r="BIV86" s="280"/>
      <c r="BIW86" s="280"/>
      <c r="BIX86" s="280"/>
      <c r="BIY86" s="280"/>
      <c r="BIZ86" s="280"/>
      <c r="BJA86" s="280"/>
      <c r="BJB86" s="280"/>
      <c r="BJC86" s="280"/>
      <c r="BJD86" s="280"/>
      <c r="BJE86" s="280"/>
      <c r="BJF86" s="280"/>
      <c r="BJG86" s="280"/>
      <c r="BJH86" s="280"/>
      <c r="BJI86" s="280"/>
      <c r="BJJ86" s="280"/>
      <c r="BJK86" s="280"/>
      <c r="BJL86" s="280"/>
      <c r="BJM86" s="280"/>
      <c r="BJN86" s="280"/>
      <c r="BJO86" s="280"/>
      <c r="BJP86" s="280"/>
      <c r="BJQ86" s="280"/>
      <c r="BJR86" s="280"/>
      <c r="BJS86" s="280"/>
      <c r="BJT86" s="280"/>
      <c r="BJU86" s="280"/>
      <c r="BJV86" s="280"/>
      <c r="BJW86" s="280"/>
      <c r="BJX86" s="280"/>
      <c r="BJY86" s="280"/>
      <c r="BJZ86" s="280"/>
      <c r="BKA86" s="280"/>
      <c r="BKB86" s="280"/>
      <c r="BKC86" s="280"/>
      <c r="BKD86" s="280"/>
      <c r="BKE86" s="280"/>
      <c r="BKF86" s="280"/>
      <c r="BKG86" s="280"/>
      <c r="BKH86" s="280"/>
      <c r="BKI86" s="280"/>
      <c r="BKJ86" s="280"/>
      <c r="BKK86" s="280"/>
      <c r="BKL86" s="280"/>
      <c r="BKM86" s="280"/>
      <c r="BKN86" s="280"/>
      <c r="BKO86" s="280"/>
      <c r="BKP86" s="280"/>
      <c r="BKQ86" s="280"/>
      <c r="BKR86" s="280"/>
      <c r="BKS86" s="280"/>
      <c r="BKT86" s="280"/>
      <c r="BKU86" s="280"/>
      <c r="BKV86" s="280"/>
      <c r="BKW86" s="280"/>
      <c r="BKX86" s="280"/>
      <c r="BKY86" s="280"/>
      <c r="BKZ86" s="280"/>
      <c r="BLA86" s="280"/>
      <c r="BLB86" s="280"/>
      <c r="BLC86" s="280"/>
      <c r="BLD86" s="280"/>
      <c r="BLE86" s="280"/>
      <c r="BLF86" s="280"/>
      <c r="BLG86" s="280"/>
      <c r="BLH86" s="280"/>
      <c r="BLI86" s="280"/>
      <c r="BLJ86" s="280"/>
      <c r="BLK86" s="280"/>
      <c r="BLL86" s="280"/>
      <c r="BLM86" s="280"/>
      <c r="BLN86" s="280"/>
      <c r="BLO86" s="280"/>
      <c r="BLP86" s="280"/>
      <c r="BLQ86" s="280"/>
      <c r="BLR86" s="280"/>
      <c r="BLS86" s="280"/>
      <c r="BLT86" s="280"/>
      <c r="BLU86" s="280"/>
      <c r="BLV86" s="280"/>
      <c r="BLW86" s="280"/>
      <c r="BLX86" s="280"/>
      <c r="BLY86" s="280"/>
      <c r="BLZ86" s="280"/>
      <c r="BMA86" s="280"/>
      <c r="BMB86" s="280"/>
      <c r="BMC86" s="280"/>
      <c r="BMD86" s="280"/>
      <c r="BME86" s="280"/>
      <c r="BMF86" s="280"/>
      <c r="BMG86" s="280"/>
      <c r="BMH86" s="280"/>
      <c r="BMI86" s="280"/>
      <c r="BMJ86" s="280"/>
      <c r="BMK86" s="280"/>
      <c r="BML86" s="280"/>
      <c r="BMM86" s="280"/>
      <c r="BMN86" s="280"/>
      <c r="BMO86" s="280"/>
      <c r="BMP86" s="280"/>
      <c r="BMQ86" s="280"/>
      <c r="BMR86" s="280"/>
      <c r="BMS86" s="280"/>
      <c r="BMT86" s="280"/>
      <c r="BMU86" s="280"/>
      <c r="BMV86" s="280"/>
      <c r="BMW86" s="280"/>
      <c r="BMX86" s="280"/>
      <c r="BMY86" s="280"/>
      <c r="BMZ86" s="280"/>
      <c r="BNA86" s="280"/>
      <c r="BNB86" s="280"/>
      <c r="BNC86" s="280"/>
      <c r="BND86" s="280"/>
      <c r="BNE86" s="280"/>
      <c r="BNF86" s="280"/>
      <c r="BNG86" s="280"/>
      <c r="BNH86" s="280"/>
      <c r="BNI86" s="280"/>
      <c r="BNJ86" s="280"/>
      <c r="BNK86" s="280"/>
      <c r="BNL86" s="280"/>
      <c r="BNM86" s="280"/>
      <c r="BNN86" s="280"/>
      <c r="BNO86" s="280"/>
      <c r="BNP86" s="280"/>
      <c r="BNQ86" s="280"/>
      <c r="BNR86" s="280"/>
      <c r="BNS86" s="280"/>
      <c r="BNT86" s="280"/>
      <c r="BNU86" s="280"/>
      <c r="BNV86" s="280"/>
      <c r="BNW86" s="280"/>
      <c r="BNX86" s="280"/>
      <c r="BNY86" s="280"/>
      <c r="BNZ86" s="280"/>
      <c r="BOA86" s="280"/>
      <c r="BOB86" s="280"/>
      <c r="BOC86" s="280"/>
      <c r="BOD86" s="280"/>
      <c r="BOE86" s="280"/>
      <c r="BOF86" s="280"/>
      <c r="BOG86" s="280"/>
      <c r="BOH86" s="280"/>
      <c r="BOI86" s="280"/>
      <c r="BOJ86" s="280"/>
      <c r="BOK86" s="280"/>
      <c r="BOL86" s="280"/>
      <c r="BOM86" s="280"/>
      <c r="BON86" s="280"/>
      <c r="BOO86" s="280"/>
      <c r="BOP86" s="280"/>
      <c r="BOQ86" s="280"/>
      <c r="BOR86" s="280"/>
      <c r="BOS86" s="280"/>
      <c r="BOT86" s="280"/>
      <c r="BOU86" s="280"/>
      <c r="BOV86" s="280"/>
      <c r="BOW86" s="280"/>
      <c r="BOX86" s="280"/>
      <c r="BOY86" s="280"/>
      <c r="BOZ86" s="280"/>
      <c r="BPA86" s="280"/>
      <c r="BPB86" s="280"/>
      <c r="BPC86" s="280"/>
      <c r="BPD86" s="280"/>
      <c r="BPE86" s="280"/>
      <c r="BPF86" s="280"/>
      <c r="BPG86" s="280"/>
      <c r="BPH86" s="280"/>
      <c r="BPI86" s="280"/>
      <c r="BPJ86" s="280"/>
      <c r="BPK86" s="280"/>
      <c r="BPL86" s="280"/>
      <c r="BPM86" s="280"/>
      <c r="BPN86" s="280"/>
      <c r="BPO86" s="280"/>
      <c r="BPP86" s="280"/>
      <c r="BPQ86" s="280"/>
      <c r="BPR86" s="280"/>
      <c r="BPS86" s="280"/>
      <c r="BPT86" s="280"/>
      <c r="BPU86" s="280"/>
      <c r="BPV86" s="280"/>
      <c r="BPW86" s="280"/>
      <c r="BPX86" s="280"/>
      <c r="BPY86" s="280"/>
      <c r="BPZ86" s="280"/>
      <c r="BQA86" s="280"/>
      <c r="BQB86" s="280"/>
      <c r="BQC86" s="280"/>
      <c r="BQD86" s="280"/>
      <c r="BQE86" s="280"/>
      <c r="BQF86" s="280"/>
      <c r="BQG86" s="280"/>
      <c r="BQH86" s="280"/>
      <c r="BQI86" s="280"/>
      <c r="BQJ86" s="280"/>
      <c r="BQK86" s="280"/>
      <c r="BQL86" s="280"/>
      <c r="BQM86" s="280"/>
      <c r="BQN86" s="280"/>
      <c r="BQO86" s="280"/>
      <c r="BQP86" s="280"/>
      <c r="BQQ86" s="280"/>
      <c r="BQR86" s="280"/>
      <c r="BQS86" s="280"/>
      <c r="BQT86" s="280"/>
      <c r="BQU86" s="280"/>
      <c r="BQV86" s="280"/>
      <c r="BQW86" s="280"/>
      <c r="BQX86" s="280"/>
      <c r="BQY86" s="280"/>
      <c r="BQZ86" s="280"/>
      <c r="BRA86" s="280"/>
      <c r="BRB86" s="280"/>
      <c r="BRC86" s="280"/>
      <c r="BRD86" s="280"/>
      <c r="BRE86" s="280"/>
      <c r="BRF86" s="280"/>
      <c r="BRG86" s="280"/>
      <c r="BRH86" s="280"/>
      <c r="BRI86" s="280"/>
      <c r="BRJ86" s="280"/>
      <c r="BRK86" s="280"/>
      <c r="BRL86" s="280"/>
      <c r="BRM86" s="280"/>
      <c r="BRN86" s="280"/>
      <c r="BRO86" s="280"/>
      <c r="BRP86" s="280"/>
      <c r="BRQ86" s="280"/>
      <c r="BRR86" s="280"/>
      <c r="BRS86" s="280"/>
      <c r="BRT86" s="280"/>
      <c r="BRU86" s="280"/>
      <c r="BRV86" s="280"/>
      <c r="BRW86" s="280"/>
      <c r="BRX86" s="280"/>
      <c r="BRY86" s="280"/>
      <c r="BRZ86" s="280"/>
      <c r="BSA86" s="280"/>
      <c r="BSB86" s="280"/>
      <c r="BSC86" s="280"/>
      <c r="BSD86" s="280"/>
      <c r="BSE86" s="280"/>
      <c r="BSF86" s="280"/>
      <c r="BSG86" s="280"/>
      <c r="BSH86" s="280"/>
      <c r="BSI86" s="280"/>
      <c r="BSJ86" s="280"/>
      <c r="BSK86" s="280"/>
      <c r="BSL86" s="280"/>
      <c r="BSM86" s="280"/>
      <c r="BSN86" s="280"/>
      <c r="BSO86" s="280"/>
      <c r="BSP86" s="280"/>
      <c r="BSQ86" s="280"/>
      <c r="BSR86" s="280"/>
      <c r="BSS86" s="280"/>
      <c r="BST86" s="280"/>
      <c r="BSU86" s="280"/>
      <c r="BSV86" s="280"/>
      <c r="BSW86" s="280"/>
      <c r="BSX86" s="280"/>
      <c r="BSY86" s="280"/>
      <c r="BSZ86" s="280"/>
      <c r="BTA86" s="280"/>
      <c r="BTB86" s="280"/>
      <c r="BTC86" s="280"/>
      <c r="BTD86" s="280"/>
      <c r="BTE86" s="280"/>
      <c r="BTF86" s="280"/>
      <c r="BTG86" s="280"/>
      <c r="BTH86" s="280"/>
      <c r="BTI86" s="280"/>
      <c r="BTJ86" s="280"/>
      <c r="BTK86" s="280"/>
      <c r="BTL86" s="280"/>
      <c r="BTM86" s="280"/>
      <c r="BTN86" s="280"/>
      <c r="BTO86" s="280"/>
      <c r="BTP86" s="280"/>
      <c r="BTQ86" s="280"/>
      <c r="BTR86" s="280"/>
      <c r="BTS86" s="280"/>
      <c r="BTT86" s="280"/>
      <c r="BTU86" s="280"/>
      <c r="BTV86" s="280"/>
      <c r="BTW86" s="280"/>
      <c r="BTX86" s="280"/>
      <c r="BTY86" s="280"/>
      <c r="BTZ86" s="280"/>
      <c r="BUA86" s="280"/>
      <c r="BUB86" s="280"/>
      <c r="BUC86" s="280"/>
      <c r="BUD86" s="280"/>
      <c r="BUE86" s="280"/>
      <c r="BUF86" s="280"/>
      <c r="BUG86" s="280"/>
      <c r="BUH86" s="280"/>
      <c r="BUI86" s="280"/>
      <c r="BUJ86" s="280"/>
      <c r="BUK86" s="280"/>
      <c r="BUL86" s="280"/>
      <c r="BUM86" s="280"/>
      <c r="BUN86" s="280"/>
      <c r="BUO86" s="280"/>
      <c r="BUP86" s="280"/>
      <c r="BUQ86" s="280"/>
      <c r="BUR86" s="280"/>
      <c r="BUS86" s="280"/>
      <c r="BUT86" s="280"/>
      <c r="BUU86" s="280"/>
      <c r="BUV86" s="280"/>
      <c r="BUW86" s="280"/>
      <c r="BUX86" s="280"/>
      <c r="BUY86" s="280"/>
      <c r="BUZ86" s="280"/>
      <c r="BVA86" s="280"/>
      <c r="BVB86" s="280"/>
      <c r="BVC86" s="280"/>
      <c r="BVD86" s="280"/>
      <c r="BVE86" s="280"/>
      <c r="BVF86" s="280"/>
      <c r="BVG86" s="280"/>
      <c r="BVH86" s="280"/>
      <c r="BVI86" s="280"/>
      <c r="BVJ86" s="280"/>
      <c r="BVK86" s="280"/>
      <c r="BVL86" s="280"/>
      <c r="BVM86" s="280"/>
      <c r="BVN86" s="280"/>
      <c r="BVO86" s="280"/>
      <c r="BVP86" s="280"/>
      <c r="BVQ86" s="280"/>
      <c r="BVR86" s="280"/>
      <c r="BVS86" s="280"/>
      <c r="BVT86" s="280"/>
      <c r="BVU86" s="280"/>
      <c r="BVV86" s="280"/>
      <c r="BVW86" s="280"/>
      <c r="BVX86" s="280"/>
      <c r="BVY86" s="280"/>
      <c r="BVZ86" s="280"/>
      <c r="BWA86" s="280"/>
      <c r="BWB86" s="280"/>
      <c r="BWC86" s="280"/>
      <c r="BWD86" s="280"/>
      <c r="BWE86" s="280"/>
      <c r="BWF86" s="280"/>
      <c r="BWG86" s="280"/>
      <c r="BWH86" s="280"/>
      <c r="BWI86" s="280"/>
      <c r="BWJ86" s="280"/>
      <c r="BWK86" s="280"/>
      <c r="BWL86" s="280"/>
      <c r="BWM86" s="280"/>
      <c r="BWN86" s="280"/>
      <c r="BWO86" s="280"/>
      <c r="BWP86" s="280"/>
      <c r="BWQ86" s="280"/>
      <c r="BWR86" s="280"/>
      <c r="BWS86" s="280"/>
      <c r="BWT86" s="280"/>
      <c r="BWU86" s="280"/>
      <c r="BWV86" s="280"/>
      <c r="BWW86" s="280"/>
      <c r="BWX86" s="280"/>
      <c r="BWY86" s="280"/>
      <c r="BWZ86" s="280"/>
      <c r="BXA86" s="280"/>
      <c r="BXB86" s="280"/>
      <c r="BXC86" s="280"/>
      <c r="BXD86" s="280"/>
      <c r="BXE86" s="280"/>
      <c r="BXF86" s="280"/>
      <c r="BXG86" s="280"/>
      <c r="BXH86" s="280"/>
      <c r="BXI86" s="280"/>
      <c r="BXJ86" s="280"/>
      <c r="BXK86" s="280"/>
      <c r="BXL86" s="280"/>
      <c r="BXM86" s="280"/>
      <c r="BXN86" s="280"/>
      <c r="BXO86" s="280"/>
      <c r="BXP86" s="280"/>
      <c r="BXQ86" s="280"/>
      <c r="BXR86" s="280"/>
      <c r="BXS86" s="280"/>
      <c r="BXT86" s="280"/>
      <c r="BXU86" s="280"/>
      <c r="BXV86" s="280"/>
      <c r="BXW86" s="280"/>
      <c r="BXX86" s="280"/>
      <c r="BXY86" s="280"/>
      <c r="BXZ86" s="280"/>
      <c r="BYA86" s="280"/>
      <c r="BYB86" s="280"/>
      <c r="BYC86" s="280"/>
      <c r="BYD86" s="280"/>
      <c r="BYE86" s="280"/>
      <c r="BYF86" s="280"/>
      <c r="BYG86" s="280"/>
      <c r="BYH86" s="280"/>
      <c r="BYI86" s="280"/>
      <c r="BYJ86" s="280"/>
      <c r="BYK86" s="280"/>
      <c r="BYL86" s="280"/>
      <c r="BYM86" s="280"/>
      <c r="BYN86" s="280"/>
      <c r="BYO86" s="280"/>
      <c r="BYP86" s="280"/>
      <c r="BYQ86" s="280"/>
      <c r="BYR86" s="280"/>
      <c r="BYS86" s="280"/>
      <c r="BYT86" s="280"/>
      <c r="BYU86" s="280"/>
      <c r="BYV86" s="280"/>
      <c r="BYW86" s="280"/>
      <c r="BYX86" s="280"/>
      <c r="BYY86" s="280"/>
      <c r="BYZ86" s="280"/>
      <c r="BZA86" s="280"/>
      <c r="BZB86" s="280"/>
      <c r="BZC86" s="280"/>
      <c r="BZD86" s="280"/>
      <c r="BZE86" s="280"/>
      <c r="BZF86" s="280"/>
      <c r="BZG86" s="280"/>
      <c r="BZH86" s="280"/>
      <c r="BZI86" s="280"/>
      <c r="BZJ86" s="280"/>
      <c r="BZK86" s="280"/>
      <c r="BZL86" s="280"/>
      <c r="BZM86" s="280"/>
      <c r="BZN86" s="280"/>
      <c r="BZO86" s="280"/>
      <c r="BZP86" s="280"/>
      <c r="BZQ86" s="280"/>
      <c r="BZR86" s="280"/>
      <c r="BZS86" s="280"/>
      <c r="BZT86" s="280"/>
      <c r="BZU86" s="280"/>
      <c r="BZV86" s="280"/>
      <c r="BZW86" s="280"/>
      <c r="BZX86" s="280"/>
      <c r="BZY86" s="280"/>
      <c r="BZZ86" s="280"/>
      <c r="CAA86" s="280"/>
      <c r="CAB86" s="280"/>
      <c r="CAC86" s="280"/>
      <c r="CAD86" s="280"/>
      <c r="CAE86" s="280"/>
      <c r="CAF86" s="280"/>
      <c r="CAG86" s="280"/>
      <c r="CAH86" s="280"/>
      <c r="CAI86" s="280"/>
      <c r="CAJ86" s="280"/>
      <c r="CAK86" s="280"/>
      <c r="CAL86" s="280"/>
      <c r="CAM86" s="280"/>
      <c r="CAN86" s="280"/>
      <c r="CAO86" s="280"/>
      <c r="CAP86" s="280"/>
      <c r="CAQ86" s="280"/>
      <c r="CAR86" s="280"/>
      <c r="CAS86" s="280"/>
      <c r="CAT86" s="280"/>
      <c r="CAU86" s="280"/>
      <c r="CAV86" s="280"/>
      <c r="CAW86" s="280"/>
      <c r="CAX86" s="280"/>
      <c r="CAY86" s="280"/>
      <c r="CAZ86" s="280"/>
      <c r="CBA86" s="280"/>
      <c r="CBB86" s="280"/>
      <c r="CBC86" s="280"/>
      <c r="CBD86" s="280"/>
      <c r="CBE86" s="280"/>
      <c r="CBF86" s="280"/>
      <c r="CBG86" s="280"/>
      <c r="CBH86" s="280"/>
      <c r="CBI86" s="280"/>
      <c r="CBJ86" s="280"/>
      <c r="CBK86" s="280"/>
      <c r="CBL86" s="280"/>
      <c r="CBM86" s="280"/>
      <c r="CBN86" s="280"/>
      <c r="CBO86" s="280"/>
      <c r="CBP86" s="280"/>
      <c r="CBQ86" s="280"/>
      <c r="CBR86" s="280"/>
      <c r="CBS86" s="280"/>
      <c r="CBT86" s="280"/>
      <c r="CBU86" s="280"/>
      <c r="CBV86" s="280"/>
      <c r="CBW86" s="280"/>
      <c r="CBX86" s="280"/>
      <c r="CBY86" s="280"/>
      <c r="CBZ86" s="280"/>
      <c r="CCA86" s="280"/>
      <c r="CCB86" s="280"/>
      <c r="CCC86" s="280"/>
      <c r="CCD86" s="280"/>
      <c r="CCE86" s="280"/>
      <c r="CCF86" s="280"/>
      <c r="CCG86" s="280"/>
      <c r="CCH86" s="280"/>
      <c r="CCI86" s="280"/>
      <c r="CCJ86" s="280"/>
      <c r="CCK86" s="280"/>
      <c r="CCL86" s="280"/>
      <c r="CCM86" s="280"/>
      <c r="CCN86" s="280"/>
      <c r="CCO86" s="280"/>
      <c r="CCP86" s="280"/>
      <c r="CCQ86" s="280"/>
      <c r="CCR86" s="280"/>
      <c r="CCS86" s="280"/>
      <c r="CCT86" s="280"/>
      <c r="CCU86" s="280"/>
      <c r="CCV86" s="280"/>
      <c r="CCW86" s="280"/>
      <c r="CCX86" s="280"/>
      <c r="CCY86" s="280"/>
      <c r="CCZ86" s="280"/>
      <c r="CDA86" s="280"/>
      <c r="CDB86" s="280"/>
      <c r="CDC86" s="280"/>
      <c r="CDD86" s="280"/>
      <c r="CDE86" s="280"/>
      <c r="CDF86" s="280"/>
      <c r="CDG86" s="280"/>
      <c r="CDH86" s="280"/>
      <c r="CDI86" s="280"/>
      <c r="CDJ86" s="280"/>
      <c r="CDK86" s="280"/>
      <c r="CDL86" s="280"/>
      <c r="CDM86" s="280"/>
      <c r="CDN86" s="280"/>
      <c r="CDO86" s="280"/>
      <c r="CDP86" s="280"/>
      <c r="CDQ86" s="280"/>
      <c r="CDR86" s="280"/>
      <c r="CDS86" s="280"/>
      <c r="CDT86" s="280"/>
      <c r="CDU86" s="280"/>
      <c r="CDV86" s="280"/>
      <c r="CDW86" s="280"/>
      <c r="CDX86" s="280"/>
      <c r="CDY86" s="280"/>
      <c r="CDZ86" s="280"/>
      <c r="CEA86" s="280"/>
      <c r="CEB86" s="280"/>
      <c r="CEC86" s="280"/>
      <c r="CED86" s="280"/>
      <c r="CEE86" s="280"/>
      <c r="CEF86" s="280"/>
      <c r="CEG86" s="280"/>
      <c r="CEH86" s="280"/>
      <c r="CEI86" s="280"/>
      <c r="CEJ86" s="280"/>
      <c r="CEK86" s="280"/>
      <c r="CEL86" s="280"/>
      <c r="CEM86" s="280"/>
      <c r="CEN86" s="280"/>
      <c r="CEO86" s="280"/>
      <c r="CEP86" s="280"/>
      <c r="CEQ86" s="280"/>
      <c r="CER86" s="280"/>
      <c r="CES86" s="280"/>
      <c r="CET86" s="280"/>
      <c r="CEU86" s="280"/>
      <c r="CEV86" s="280"/>
      <c r="CEW86" s="280"/>
      <c r="CEX86" s="280"/>
      <c r="CEY86" s="280"/>
      <c r="CEZ86" s="280"/>
      <c r="CFA86" s="280"/>
      <c r="CFB86" s="280"/>
      <c r="CFC86" s="280"/>
      <c r="CFD86" s="280"/>
      <c r="CFE86" s="280"/>
      <c r="CFF86" s="280"/>
      <c r="CFG86" s="280"/>
      <c r="CFH86" s="280"/>
      <c r="CFI86" s="280"/>
      <c r="CFJ86" s="280"/>
      <c r="CFK86" s="280"/>
      <c r="CFL86" s="280"/>
      <c r="CFM86" s="280"/>
      <c r="CFN86" s="280"/>
      <c r="CFO86" s="280"/>
      <c r="CFP86" s="280"/>
      <c r="CFQ86" s="280"/>
      <c r="CFR86" s="280"/>
      <c r="CFS86" s="280"/>
      <c r="CFT86" s="280"/>
      <c r="CFU86" s="280"/>
      <c r="CFV86" s="280"/>
      <c r="CFW86" s="280"/>
      <c r="CFX86" s="280"/>
      <c r="CFY86" s="280"/>
      <c r="CFZ86" s="280"/>
      <c r="CGA86" s="280"/>
      <c r="CGB86" s="280"/>
      <c r="CGC86" s="280"/>
      <c r="CGD86" s="280"/>
      <c r="CGE86" s="280"/>
      <c r="CGF86" s="280"/>
      <c r="CGG86" s="280"/>
      <c r="CGH86" s="280"/>
      <c r="CGI86" s="280"/>
      <c r="CGJ86" s="280"/>
      <c r="CGK86" s="280"/>
      <c r="CGL86" s="280"/>
      <c r="CGM86" s="280"/>
      <c r="CGN86" s="280"/>
      <c r="CGO86" s="280"/>
      <c r="CGP86" s="280"/>
      <c r="CGQ86" s="280"/>
      <c r="CGR86" s="280"/>
      <c r="CGS86" s="280"/>
      <c r="CGT86" s="280"/>
      <c r="CGU86" s="280"/>
      <c r="CGV86" s="280"/>
      <c r="CGW86" s="280"/>
      <c r="CGX86" s="280"/>
      <c r="CGY86" s="280"/>
      <c r="CGZ86" s="280"/>
      <c r="CHA86" s="280"/>
      <c r="CHB86" s="280"/>
      <c r="CHC86" s="280"/>
      <c r="CHD86" s="280"/>
      <c r="CHE86" s="280"/>
      <c r="CHF86" s="280"/>
      <c r="CHG86" s="280"/>
      <c r="CHH86" s="280"/>
      <c r="CHI86" s="280"/>
      <c r="CHJ86" s="280"/>
      <c r="CHK86" s="280"/>
      <c r="CHL86" s="280"/>
      <c r="CHM86" s="280"/>
      <c r="CHN86" s="280"/>
      <c r="CHO86" s="280"/>
      <c r="CHP86" s="280"/>
      <c r="CHQ86" s="280"/>
      <c r="CHR86" s="280"/>
      <c r="CHS86" s="280"/>
      <c r="CHT86" s="280"/>
      <c r="CHU86" s="280"/>
      <c r="CHV86" s="280"/>
      <c r="CHW86" s="280"/>
      <c r="CHX86" s="280"/>
      <c r="CHY86" s="280"/>
      <c r="CHZ86" s="280"/>
      <c r="CIA86" s="280"/>
      <c r="CIB86" s="280"/>
      <c r="CIC86" s="280"/>
      <c r="CID86" s="280"/>
      <c r="CIE86" s="280"/>
      <c r="CIF86" s="280"/>
      <c r="CIG86" s="280"/>
      <c r="CIH86" s="280"/>
      <c r="CII86" s="280"/>
      <c r="CIJ86" s="280"/>
      <c r="CIK86" s="280"/>
      <c r="CIL86" s="280"/>
      <c r="CIM86" s="280"/>
      <c r="CIN86" s="280"/>
      <c r="CIO86" s="280"/>
      <c r="CIP86" s="280"/>
      <c r="CIQ86" s="280"/>
      <c r="CIR86" s="280"/>
      <c r="CIS86" s="280"/>
      <c r="CIT86" s="280"/>
      <c r="CIU86" s="280"/>
      <c r="CIV86" s="280"/>
      <c r="CIW86" s="280"/>
      <c r="CIX86" s="280"/>
      <c r="CIY86" s="280"/>
      <c r="CIZ86" s="280"/>
      <c r="CJA86" s="280"/>
      <c r="CJB86" s="280"/>
      <c r="CJC86" s="280"/>
      <c r="CJD86" s="280"/>
      <c r="CJE86" s="280"/>
      <c r="CJF86" s="280"/>
      <c r="CJG86" s="280"/>
      <c r="CJH86" s="280"/>
      <c r="CJI86" s="280"/>
      <c r="CJJ86" s="280"/>
      <c r="CJK86" s="280"/>
      <c r="CJL86" s="280"/>
      <c r="CJM86" s="280"/>
      <c r="CJN86" s="280"/>
      <c r="CJO86" s="280"/>
      <c r="CJP86" s="280"/>
      <c r="CJQ86" s="280"/>
      <c r="CJR86" s="280"/>
      <c r="CJS86" s="280"/>
      <c r="CJT86" s="280"/>
      <c r="CJU86" s="280"/>
      <c r="CJV86" s="280"/>
      <c r="CJW86" s="280"/>
      <c r="CJX86" s="280"/>
      <c r="CJY86" s="280"/>
      <c r="CJZ86" s="280"/>
      <c r="CKA86" s="280"/>
      <c r="CKB86" s="280"/>
      <c r="CKC86" s="280"/>
      <c r="CKD86" s="280"/>
      <c r="CKE86" s="280"/>
      <c r="CKF86" s="280"/>
      <c r="CKG86" s="280"/>
      <c r="CKH86" s="280"/>
      <c r="CKI86" s="280"/>
      <c r="CKJ86" s="280"/>
      <c r="CKK86" s="280"/>
      <c r="CKL86" s="280"/>
      <c r="CKM86" s="280"/>
      <c r="CKN86" s="280"/>
      <c r="CKO86" s="280"/>
      <c r="CKP86" s="280"/>
      <c r="CKQ86" s="280"/>
      <c r="CKR86" s="280"/>
      <c r="CKS86" s="280"/>
      <c r="CKT86" s="280"/>
      <c r="CKU86" s="280"/>
      <c r="CKV86" s="280"/>
      <c r="CKW86" s="280"/>
      <c r="CKX86" s="280"/>
      <c r="CKY86" s="280"/>
      <c r="CKZ86" s="280"/>
      <c r="CLA86" s="280"/>
      <c r="CLB86" s="280"/>
      <c r="CLC86" s="280"/>
      <c r="CLD86" s="280"/>
      <c r="CLE86" s="280"/>
      <c r="CLF86" s="280"/>
      <c r="CLG86" s="280"/>
      <c r="CLH86" s="280"/>
      <c r="CLI86" s="280"/>
      <c r="CLJ86" s="280"/>
      <c r="CLK86" s="280"/>
      <c r="CLL86" s="280"/>
      <c r="CLM86" s="280"/>
      <c r="CLN86" s="280"/>
      <c r="CLO86" s="280"/>
      <c r="CLP86" s="280"/>
      <c r="CLQ86" s="280"/>
      <c r="CLR86" s="280"/>
      <c r="CLS86" s="280"/>
      <c r="CLT86" s="280"/>
      <c r="CLU86" s="280"/>
      <c r="CLV86" s="280"/>
      <c r="CLW86" s="280"/>
      <c r="CLX86" s="280"/>
      <c r="CLY86" s="280"/>
      <c r="CLZ86" s="280"/>
      <c r="CMA86" s="280"/>
      <c r="CMB86" s="280"/>
      <c r="CMC86" s="280"/>
      <c r="CMD86" s="280"/>
      <c r="CME86" s="280"/>
      <c r="CMF86" s="280"/>
      <c r="CMG86" s="280"/>
      <c r="CMH86" s="280"/>
      <c r="CMI86" s="280"/>
      <c r="CMJ86" s="280"/>
      <c r="CMK86" s="280"/>
      <c r="CML86" s="280"/>
      <c r="CMM86" s="280"/>
      <c r="CMN86" s="280"/>
      <c r="CMO86" s="280"/>
      <c r="CMP86" s="280"/>
      <c r="CMQ86" s="280"/>
      <c r="CMR86" s="280"/>
      <c r="CMS86" s="280"/>
      <c r="CMT86" s="280"/>
      <c r="CMU86" s="280"/>
      <c r="CMV86" s="280"/>
      <c r="CMW86" s="280"/>
      <c r="CMX86" s="280"/>
      <c r="CMY86" s="280"/>
      <c r="CMZ86" s="280"/>
      <c r="CNA86" s="280"/>
      <c r="CNB86" s="280"/>
      <c r="CNC86" s="280"/>
      <c r="CND86" s="280"/>
      <c r="CNE86" s="280"/>
      <c r="CNF86" s="280"/>
      <c r="CNG86" s="280"/>
      <c r="CNH86" s="280"/>
      <c r="CNI86" s="280"/>
      <c r="CNJ86" s="280"/>
      <c r="CNK86" s="280"/>
      <c r="CNL86" s="280"/>
      <c r="CNM86" s="280"/>
      <c r="CNN86" s="280"/>
      <c r="CNO86" s="280"/>
      <c r="CNP86" s="280"/>
      <c r="CNQ86" s="280"/>
      <c r="CNR86" s="280"/>
      <c r="CNS86" s="280"/>
      <c r="CNT86" s="280"/>
      <c r="CNU86" s="280"/>
      <c r="CNV86" s="280"/>
      <c r="CNW86" s="280"/>
      <c r="CNX86" s="280"/>
      <c r="CNY86" s="280"/>
      <c r="CNZ86" s="280"/>
      <c r="COA86" s="280"/>
      <c r="COB86" s="280"/>
      <c r="COC86" s="280"/>
      <c r="COD86" s="280"/>
      <c r="COE86" s="280"/>
      <c r="COF86" s="280"/>
      <c r="COG86" s="280"/>
      <c r="COH86" s="280"/>
      <c r="COI86" s="280"/>
      <c r="COJ86" s="280"/>
      <c r="COK86" s="280"/>
      <c r="COL86" s="280"/>
      <c r="COM86" s="280"/>
      <c r="CON86" s="280"/>
      <c r="COO86" s="280"/>
      <c r="COP86" s="280"/>
      <c r="COQ86" s="280"/>
      <c r="COR86" s="280"/>
      <c r="COS86" s="280"/>
      <c r="COT86" s="280"/>
      <c r="COU86" s="280"/>
      <c r="COV86" s="280"/>
      <c r="COW86" s="280"/>
      <c r="COX86" s="280"/>
      <c r="COY86" s="280"/>
      <c r="COZ86" s="280"/>
      <c r="CPA86" s="280"/>
      <c r="CPB86" s="280"/>
      <c r="CPC86" s="280"/>
      <c r="CPD86" s="280"/>
      <c r="CPE86" s="280"/>
      <c r="CPF86" s="280"/>
      <c r="CPG86" s="280"/>
      <c r="CPH86" s="280"/>
      <c r="CPI86" s="280"/>
      <c r="CPJ86" s="280"/>
      <c r="CPK86" s="280"/>
      <c r="CPL86" s="280"/>
      <c r="CPM86" s="280"/>
      <c r="CPN86" s="280"/>
      <c r="CPO86" s="280"/>
      <c r="CPP86" s="280"/>
      <c r="CPQ86" s="280"/>
      <c r="CPR86" s="280"/>
      <c r="CPS86" s="280"/>
      <c r="CPT86" s="280"/>
      <c r="CPU86" s="280"/>
      <c r="CPV86" s="280"/>
      <c r="CPW86" s="280"/>
      <c r="CPX86" s="280"/>
      <c r="CPY86" s="280"/>
      <c r="CPZ86" s="280"/>
      <c r="CQA86" s="280"/>
      <c r="CQB86" s="280"/>
      <c r="CQC86" s="280"/>
      <c r="CQD86" s="280"/>
      <c r="CQE86" s="280"/>
      <c r="CQF86" s="280"/>
      <c r="CQG86" s="280"/>
      <c r="CQH86" s="280"/>
      <c r="CQI86" s="280"/>
      <c r="CQJ86" s="280"/>
      <c r="CQK86" s="280"/>
      <c r="CQL86" s="280"/>
      <c r="CQM86" s="280"/>
      <c r="CQN86" s="280"/>
      <c r="CQO86" s="280"/>
      <c r="CQP86" s="280"/>
      <c r="CQQ86" s="280"/>
      <c r="CQR86" s="280"/>
      <c r="CQS86" s="280"/>
      <c r="CQT86" s="280"/>
      <c r="CQU86" s="280"/>
      <c r="CQV86" s="280"/>
      <c r="CQW86" s="280"/>
      <c r="CQX86" s="280"/>
      <c r="CQY86" s="280"/>
      <c r="CQZ86" s="280"/>
      <c r="CRA86" s="280"/>
      <c r="CRB86" s="280"/>
      <c r="CRC86" s="280"/>
      <c r="CRD86" s="280"/>
      <c r="CRE86" s="280"/>
      <c r="CRF86" s="280"/>
      <c r="CRG86" s="280"/>
      <c r="CRH86" s="280"/>
      <c r="CRI86" s="280"/>
      <c r="CRJ86" s="280"/>
      <c r="CRK86" s="280"/>
      <c r="CRL86" s="280"/>
      <c r="CRM86" s="280"/>
      <c r="CRN86" s="280"/>
      <c r="CRO86" s="280"/>
      <c r="CRP86" s="280"/>
      <c r="CRQ86" s="280"/>
      <c r="CRR86" s="280"/>
      <c r="CRS86" s="280"/>
      <c r="CRT86" s="280"/>
      <c r="CRU86" s="280"/>
      <c r="CRV86" s="280"/>
      <c r="CRW86" s="280"/>
      <c r="CRX86" s="280"/>
      <c r="CRY86" s="280"/>
      <c r="CRZ86" s="280"/>
      <c r="CSA86" s="280"/>
      <c r="CSB86" s="280"/>
      <c r="CSC86" s="280"/>
      <c r="CSD86" s="280"/>
      <c r="CSE86" s="280"/>
      <c r="CSF86" s="280"/>
      <c r="CSG86" s="280"/>
      <c r="CSH86" s="280"/>
      <c r="CSI86" s="280"/>
      <c r="CSJ86" s="280"/>
      <c r="CSK86" s="280"/>
      <c r="CSL86" s="280"/>
      <c r="CSM86" s="280"/>
      <c r="CSN86" s="280"/>
      <c r="CSO86" s="280"/>
      <c r="CSP86" s="280"/>
      <c r="CSQ86" s="280"/>
      <c r="CSR86" s="280"/>
      <c r="CSS86" s="280"/>
      <c r="CST86" s="280"/>
      <c r="CSU86" s="280"/>
      <c r="CSV86" s="280"/>
      <c r="CSW86" s="280"/>
      <c r="CSX86" s="280"/>
      <c r="CSY86" s="280"/>
      <c r="CSZ86" s="280"/>
      <c r="CTA86" s="280"/>
      <c r="CTB86" s="280"/>
      <c r="CTC86" s="280"/>
      <c r="CTD86" s="280"/>
      <c r="CTE86" s="280"/>
      <c r="CTF86" s="280"/>
      <c r="CTG86" s="280"/>
      <c r="CTH86" s="280"/>
      <c r="CTI86" s="280"/>
      <c r="CTJ86" s="280"/>
      <c r="CTK86" s="280"/>
      <c r="CTL86" s="280"/>
      <c r="CTM86" s="280"/>
      <c r="CTN86" s="280"/>
      <c r="CTO86" s="280"/>
      <c r="CTP86" s="280"/>
      <c r="CTQ86" s="280"/>
      <c r="CTR86" s="280"/>
      <c r="CTS86" s="280"/>
      <c r="CTT86" s="280"/>
      <c r="CTU86" s="280"/>
      <c r="CTV86" s="280"/>
      <c r="CTW86" s="280"/>
      <c r="CTX86" s="280"/>
      <c r="CTY86" s="280"/>
      <c r="CTZ86" s="280"/>
      <c r="CUA86" s="280"/>
      <c r="CUB86" s="280"/>
      <c r="CUC86" s="280"/>
      <c r="CUD86" s="280"/>
      <c r="CUE86" s="280"/>
      <c r="CUF86" s="280"/>
      <c r="CUG86" s="280"/>
      <c r="CUH86" s="280"/>
      <c r="CUI86" s="280"/>
      <c r="CUJ86" s="280"/>
      <c r="CUK86" s="280"/>
      <c r="CUL86" s="280"/>
      <c r="CUM86" s="280"/>
      <c r="CUN86" s="280"/>
      <c r="CUO86" s="280"/>
      <c r="CUP86" s="280"/>
      <c r="CUQ86" s="280"/>
      <c r="CUR86" s="280"/>
      <c r="CUS86" s="280"/>
      <c r="CUT86" s="280"/>
      <c r="CUU86" s="280"/>
      <c r="CUV86" s="280"/>
      <c r="CUW86" s="280"/>
      <c r="CUX86" s="280"/>
      <c r="CUY86" s="280"/>
      <c r="CUZ86" s="280"/>
      <c r="CVA86" s="280"/>
      <c r="CVB86" s="280"/>
      <c r="CVC86" s="280"/>
      <c r="CVD86" s="280"/>
      <c r="CVE86" s="280"/>
      <c r="CVF86" s="280"/>
      <c r="CVG86" s="280"/>
      <c r="CVH86" s="280"/>
      <c r="CVI86" s="280"/>
      <c r="CVJ86" s="280"/>
      <c r="CVK86" s="280"/>
      <c r="CVL86" s="280"/>
      <c r="CVM86" s="280"/>
      <c r="CVN86" s="280"/>
      <c r="CVO86" s="280"/>
      <c r="CVP86" s="280"/>
      <c r="CVQ86" s="280"/>
      <c r="CVR86" s="280"/>
      <c r="CVS86" s="280"/>
      <c r="CVT86" s="280"/>
      <c r="CVU86" s="280"/>
      <c r="CVV86" s="280"/>
      <c r="CVW86" s="280"/>
      <c r="CVX86" s="280"/>
      <c r="CVY86" s="280"/>
      <c r="CVZ86" s="280"/>
      <c r="CWA86" s="280"/>
      <c r="CWB86" s="280"/>
      <c r="CWC86" s="280"/>
      <c r="CWD86" s="280"/>
      <c r="CWE86" s="280"/>
      <c r="CWF86" s="280"/>
      <c r="CWG86" s="280"/>
      <c r="CWH86" s="280"/>
      <c r="CWI86" s="280"/>
      <c r="CWJ86" s="280"/>
      <c r="CWK86" s="280"/>
      <c r="CWL86" s="280"/>
      <c r="CWM86" s="280"/>
      <c r="CWN86" s="280"/>
      <c r="CWO86" s="280"/>
      <c r="CWP86" s="280"/>
      <c r="CWQ86" s="280"/>
      <c r="CWR86" s="280"/>
      <c r="CWS86" s="280"/>
      <c r="CWT86" s="280"/>
      <c r="CWU86" s="280"/>
      <c r="CWV86" s="280"/>
      <c r="CWW86" s="280"/>
      <c r="CWX86" s="280"/>
      <c r="CWY86" s="280"/>
      <c r="CWZ86" s="280"/>
      <c r="CXA86" s="280"/>
      <c r="CXB86" s="280"/>
      <c r="CXC86" s="280"/>
      <c r="CXD86" s="280"/>
      <c r="CXE86" s="280"/>
      <c r="CXF86" s="280"/>
      <c r="CXG86" s="280"/>
      <c r="CXH86" s="280"/>
      <c r="CXI86" s="280"/>
      <c r="CXJ86" s="280"/>
      <c r="CXK86" s="280"/>
      <c r="CXL86" s="280"/>
      <c r="CXM86" s="280"/>
      <c r="CXN86" s="280"/>
      <c r="CXO86" s="280"/>
      <c r="CXP86" s="280"/>
      <c r="CXQ86" s="280"/>
      <c r="CXR86" s="280"/>
      <c r="CXS86" s="280"/>
      <c r="CXT86" s="280"/>
      <c r="CXU86" s="280"/>
      <c r="CXV86" s="280"/>
      <c r="CXW86" s="280"/>
      <c r="CXX86" s="280"/>
      <c r="CXY86" s="280"/>
      <c r="CXZ86" s="280"/>
      <c r="CYA86" s="280"/>
      <c r="CYB86" s="280"/>
      <c r="CYC86" s="280"/>
      <c r="CYD86" s="280"/>
      <c r="CYE86" s="280"/>
      <c r="CYF86" s="280"/>
      <c r="CYG86" s="280"/>
      <c r="CYH86" s="280"/>
      <c r="CYI86" s="280"/>
      <c r="CYJ86" s="280"/>
      <c r="CYK86" s="280"/>
      <c r="CYL86" s="280"/>
      <c r="CYM86" s="280"/>
      <c r="CYN86" s="280"/>
      <c r="CYO86" s="280"/>
      <c r="CYP86" s="280"/>
      <c r="CYQ86" s="280"/>
      <c r="CYR86" s="280"/>
      <c r="CYS86" s="280"/>
      <c r="CYT86" s="280"/>
      <c r="CYU86" s="280"/>
      <c r="CYV86" s="280"/>
      <c r="CYW86" s="280"/>
      <c r="CYX86" s="280"/>
      <c r="CYY86" s="280"/>
      <c r="CYZ86" s="280"/>
      <c r="CZA86" s="280"/>
      <c r="CZB86" s="280"/>
      <c r="CZC86" s="280"/>
      <c r="CZD86" s="280"/>
      <c r="CZE86" s="280"/>
      <c r="CZF86" s="280"/>
      <c r="CZG86" s="280"/>
      <c r="CZH86" s="280"/>
      <c r="CZI86" s="280"/>
      <c r="CZJ86" s="280"/>
      <c r="CZK86" s="280"/>
      <c r="CZL86" s="280"/>
      <c r="CZM86" s="280"/>
      <c r="CZN86" s="280"/>
      <c r="CZO86" s="280"/>
      <c r="CZP86" s="280"/>
      <c r="CZQ86" s="280"/>
      <c r="CZR86" s="280"/>
      <c r="CZS86" s="280"/>
      <c r="CZT86" s="280"/>
      <c r="CZU86" s="280"/>
      <c r="CZV86" s="280"/>
      <c r="CZW86" s="280"/>
      <c r="CZX86" s="280"/>
      <c r="CZY86" s="280"/>
      <c r="CZZ86" s="280"/>
      <c r="DAA86" s="280"/>
      <c r="DAB86" s="280"/>
      <c r="DAC86" s="280"/>
      <c r="DAD86" s="280"/>
      <c r="DAE86" s="280"/>
      <c r="DAF86" s="280"/>
      <c r="DAG86" s="280"/>
      <c r="DAH86" s="280"/>
      <c r="DAI86" s="280"/>
      <c r="DAJ86" s="280"/>
      <c r="DAK86" s="280"/>
      <c r="DAL86" s="280"/>
      <c r="DAM86" s="280"/>
      <c r="DAN86" s="280"/>
      <c r="DAO86" s="280"/>
      <c r="DAP86" s="280"/>
      <c r="DAQ86" s="280"/>
      <c r="DAR86" s="280"/>
      <c r="DAS86" s="280"/>
      <c r="DAT86" s="280"/>
      <c r="DAU86" s="280"/>
      <c r="DAV86" s="280"/>
      <c r="DAW86" s="280"/>
      <c r="DAX86" s="280"/>
      <c r="DAY86" s="280"/>
      <c r="DAZ86" s="280"/>
      <c r="DBA86" s="280"/>
      <c r="DBB86" s="280"/>
      <c r="DBC86" s="280"/>
      <c r="DBD86" s="280"/>
      <c r="DBE86" s="280"/>
      <c r="DBF86" s="280"/>
      <c r="DBG86" s="280"/>
      <c r="DBH86" s="280"/>
      <c r="DBI86" s="280"/>
      <c r="DBJ86" s="280"/>
      <c r="DBK86" s="280"/>
      <c r="DBL86" s="280"/>
      <c r="DBM86" s="280"/>
      <c r="DBN86" s="280"/>
      <c r="DBO86" s="280"/>
      <c r="DBP86" s="280"/>
      <c r="DBQ86" s="280"/>
      <c r="DBR86" s="280"/>
      <c r="DBS86" s="280"/>
      <c r="DBT86" s="280"/>
      <c r="DBU86" s="280"/>
      <c r="DBV86" s="280"/>
      <c r="DBW86" s="280"/>
      <c r="DBX86" s="280"/>
      <c r="DBY86" s="280"/>
      <c r="DBZ86" s="280"/>
      <c r="DCA86" s="280"/>
      <c r="DCB86" s="280"/>
      <c r="DCC86" s="280"/>
      <c r="DCD86" s="280"/>
      <c r="DCE86" s="280"/>
      <c r="DCF86" s="280"/>
      <c r="DCG86" s="280"/>
      <c r="DCH86" s="280"/>
      <c r="DCI86" s="280"/>
      <c r="DCJ86" s="280"/>
      <c r="DCK86" s="280"/>
      <c r="DCL86" s="280"/>
      <c r="DCM86" s="280"/>
      <c r="DCN86" s="280"/>
      <c r="DCO86" s="280"/>
      <c r="DCP86" s="280"/>
      <c r="DCQ86" s="280"/>
      <c r="DCR86" s="280"/>
      <c r="DCS86" s="280"/>
      <c r="DCT86" s="280"/>
      <c r="DCU86" s="280"/>
      <c r="DCV86" s="280"/>
      <c r="DCW86" s="280"/>
      <c r="DCX86" s="280"/>
      <c r="DCY86" s="280"/>
      <c r="DCZ86" s="280"/>
      <c r="DDA86" s="280"/>
      <c r="DDB86" s="280"/>
      <c r="DDC86" s="280"/>
      <c r="DDD86" s="280"/>
      <c r="DDE86" s="280"/>
      <c r="DDF86" s="280"/>
      <c r="DDG86" s="280"/>
      <c r="DDH86" s="280"/>
      <c r="DDI86" s="280"/>
      <c r="DDJ86" s="280"/>
      <c r="DDK86" s="280"/>
      <c r="DDL86" s="280"/>
      <c r="DDM86" s="280"/>
      <c r="DDN86" s="280"/>
      <c r="DDO86" s="280"/>
      <c r="DDP86" s="280"/>
      <c r="DDQ86" s="280"/>
      <c r="DDR86" s="280"/>
      <c r="DDS86" s="280"/>
      <c r="DDT86" s="280"/>
      <c r="DDU86" s="280"/>
      <c r="DDV86" s="280"/>
      <c r="DDW86" s="280"/>
      <c r="DDX86" s="280"/>
      <c r="DDY86" s="280"/>
      <c r="DDZ86" s="280"/>
      <c r="DEA86" s="280"/>
      <c r="DEB86" s="280"/>
      <c r="DEC86" s="280"/>
      <c r="DED86" s="280"/>
      <c r="DEE86" s="280"/>
      <c r="DEF86" s="280"/>
      <c r="DEG86" s="280"/>
      <c r="DEH86" s="280"/>
      <c r="DEI86" s="280"/>
      <c r="DEJ86" s="280"/>
      <c r="DEK86" s="280"/>
      <c r="DEL86" s="280"/>
      <c r="DEM86" s="280"/>
      <c r="DEN86" s="280"/>
      <c r="DEO86" s="280"/>
      <c r="DEP86" s="280"/>
      <c r="DEQ86" s="280"/>
      <c r="DER86" s="280"/>
      <c r="DES86" s="280"/>
      <c r="DET86" s="280"/>
      <c r="DEU86" s="280"/>
      <c r="DEV86" s="280"/>
      <c r="DEW86" s="280"/>
      <c r="DEX86" s="280"/>
      <c r="DEY86" s="280"/>
      <c r="DEZ86" s="280"/>
      <c r="DFA86" s="280"/>
      <c r="DFB86" s="280"/>
      <c r="DFC86" s="280"/>
      <c r="DFD86" s="280"/>
      <c r="DFE86" s="280"/>
      <c r="DFF86" s="280"/>
      <c r="DFG86" s="280"/>
      <c r="DFH86" s="280"/>
      <c r="DFI86" s="280"/>
      <c r="DFJ86" s="280"/>
      <c r="DFK86" s="280"/>
      <c r="DFL86" s="280"/>
      <c r="DFM86" s="280"/>
      <c r="DFN86" s="280"/>
      <c r="DFO86" s="280"/>
      <c r="DFP86" s="280"/>
      <c r="DFQ86" s="280"/>
      <c r="DFR86" s="280"/>
      <c r="DFS86" s="280"/>
      <c r="DFT86" s="280"/>
      <c r="DFU86" s="280"/>
      <c r="DFV86" s="280"/>
      <c r="DFW86" s="280"/>
      <c r="DFX86" s="280"/>
      <c r="DFY86" s="280"/>
      <c r="DFZ86" s="280"/>
      <c r="DGA86" s="280"/>
      <c r="DGB86" s="280"/>
      <c r="DGC86" s="280"/>
      <c r="DGD86" s="280"/>
      <c r="DGE86" s="280"/>
      <c r="DGF86" s="280"/>
      <c r="DGG86" s="280"/>
      <c r="DGH86" s="280"/>
      <c r="DGI86" s="280"/>
      <c r="DGJ86" s="280"/>
      <c r="DGK86" s="280"/>
      <c r="DGL86" s="280"/>
      <c r="DGM86" s="280"/>
      <c r="DGN86" s="280"/>
      <c r="DGO86" s="280"/>
      <c r="DGP86" s="280"/>
      <c r="DGQ86" s="280"/>
      <c r="DGR86" s="280"/>
      <c r="DGS86" s="280"/>
      <c r="DGT86" s="280"/>
      <c r="DGU86" s="280"/>
      <c r="DGV86" s="280"/>
      <c r="DGW86" s="280"/>
      <c r="DGX86" s="280"/>
      <c r="DGY86" s="280"/>
      <c r="DGZ86" s="280"/>
      <c r="DHA86" s="280"/>
      <c r="DHB86" s="280"/>
      <c r="DHC86" s="280"/>
      <c r="DHD86" s="280"/>
      <c r="DHE86" s="280"/>
      <c r="DHF86" s="280"/>
      <c r="DHG86" s="280"/>
      <c r="DHH86" s="280"/>
      <c r="DHI86" s="280"/>
      <c r="DHJ86" s="280"/>
      <c r="DHK86" s="280"/>
      <c r="DHL86" s="280"/>
      <c r="DHM86" s="280"/>
      <c r="DHN86" s="280"/>
      <c r="DHO86" s="280"/>
      <c r="DHP86" s="280"/>
      <c r="DHQ86" s="280"/>
      <c r="DHR86" s="280"/>
      <c r="DHS86" s="280"/>
      <c r="DHT86" s="280"/>
      <c r="DHU86" s="280"/>
      <c r="DHV86" s="280"/>
      <c r="DHW86" s="280"/>
      <c r="DHX86" s="280"/>
      <c r="DHY86" s="280"/>
      <c r="DHZ86" s="280"/>
      <c r="DIA86" s="280"/>
      <c r="DIB86" s="280"/>
      <c r="DIC86" s="280"/>
      <c r="DID86" s="280"/>
      <c r="DIE86" s="280"/>
      <c r="DIF86" s="280"/>
      <c r="DIG86" s="280"/>
      <c r="DIH86" s="280"/>
      <c r="DII86" s="280"/>
      <c r="DIJ86" s="280"/>
      <c r="DIK86" s="280"/>
      <c r="DIL86" s="280"/>
      <c r="DIM86" s="280"/>
      <c r="DIN86" s="280"/>
      <c r="DIO86" s="280"/>
      <c r="DIP86" s="280"/>
      <c r="DIQ86" s="280"/>
      <c r="DIR86" s="280"/>
      <c r="DIS86" s="280"/>
      <c r="DIT86" s="280"/>
      <c r="DIU86" s="280"/>
      <c r="DIV86" s="280"/>
      <c r="DIW86" s="280"/>
      <c r="DIX86" s="280"/>
      <c r="DIY86" s="280"/>
      <c r="DIZ86" s="280"/>
      <c r="DJA86" s="280"/>
      <c r="DJB86" s="280"/>
      <c r="DJC86" s="280"/>
      <c r="DJD86" s="280"/>
      <c r="DJE86" s="280"/>
      <c r="DJF86" s="280"/>
      <c r="DJG86" s="280"/>
      <c r="DJH86" s="280"/>
      <c r="DJI86" s="280"/>
      <c r="DJJ86" s="280"/>
      <c r="DJK86" s="280"/>
      <c r="DJL86" s="280"/>
      <c r="DJM86" s="280"/>
      <c r="DJN86" s="280"/>
      <c r="DJO86" s="280"/>
      <c r="DJP86" s="280"/>
      <c r="DJQ86" s="280"/>
      <c r="DJR86" s="280"/>
      <c r="DJS86" s="280"/>
      <c r="DJT86" s="280"/>
      <c r="DJU86" s="280"/>
      <c r="DJV86" s="280"/>
      <c r="DJW86" s="280"/>
      <c r="DJX86" s="280"/>
      <c r="DJY86" s="280"/>
      <c r="DJZ86" s="280"/>
      <c r="DKA86" s="280"/>
      <c r="DKB86" s="280"/>
      <c r="DKC86" s="280"/>
      <c r="DKD86" s="280"/>
      <c r="DKE86" s="280"/>
      <c r="DKF86" s="280"/>
      <c r="DKG86" s="280"/>
      <c r="DKH86" s="280"/>
      <c r="DKI86" s="280"/>
      <c r="DKJ86" s="280"/>
      <c r="DKK86" s="280"/>
      <c r="DKL86" s="280"/>
      <c r="DKM86" s="280"/>
      <c r="DKN86" s="280"/>
      <c r="DKO86" s="280"/>
      <c r="DKP86" s="280"/>
      <c r="DKQ86" s="280"/>
      <c r="DKR86" s="280"/>
      <c r="DKS86" s="280"/>
      <c r="DKT86" s="280"/>
      <c r="DKU86" s="280"/>
      <c r="DKV86" s="280"/>
      <c r="DKW86" s="280"/>
      <c r="DKX86" s="280"/>
      <c r="DKY86" s="280"/>
      <c r="DKZ86" s="280"/>
      <c r="DLA86" s="280"/>
      <c r="DLB86" s="280"/>
      <c r="DLC86" s="280"/>
      <c r="DLD86" s="280"/>
      <c r="DLE86" s="280"/>
      <c r="DLF86" s="280"/>
      <c r="DLG86" s="280"/>
      <c r="DLH86" s="280"/>
      <c r="DLI86" s="280"/>
      <c r="DLJ86" s="280"/>
      <c r="DLK86" s="280"/>
      <c r="DLL86" s="280"/>
      <c r="DLM86" s="280"/>
      <c r="DLN86" s="280"/>
      <c r="DLO86" s="280"/>
      <c r="DLP86" s="280"/>
      <c r="DLQ86" s="280"/>
      <c r="DLR86" s="280"/>
      <c r="DLS86" s="280"/>
      <c r="DLT86" s="280"/>
      <c r="DLU86" s="280"/>
      <c r="DLV86" s="280"/>
      <c r="DLW86" s="280"/>
      <c r="DLX86" s="280"/>
      <c r="DLY86" s="280"/>
      <c r="DLZ86" s="280"/>
      <c r="DMA86" s="280"/>
      <c r="DMB86" s="280"/>
      <c r="DMC86" s="280"/>
      <c r="DMD86" s="280"/>
      <c r="DME86" s="280"/>
      <c r="DMF86" s="280"/>
      <c r="DMG86" s="280"/>
      <c r="DMH86" s="280"/>
      <c r="DMI86" s="280"/>
      <c r="DMJ86" s="280"/>
      <c r="DMK86" s="280"/>
      <c r="DML86" s="280"/>
      <c r="DMM86" s="280"/>
      <c r="DMN86" s="280"/>
      <c r="DMO86" s="280"/>
      <c r="DMP86" s="280"/>
      <c r="DMQ86" s="280"/>
      <c r="DMR86" s="280"/>
      <c r="DMS86" s="280"/>
      <c r="DMT86" s="280"/>
      <c r="DMU86" s="280"/>
      <c r="DMV86" s="280"/>
      <c r="DMW86" s="280"/>
      <c r="DMX86" s="280"/>
      <c r="DMY86" s="280"/>
      <c r="DMZ86" s="280"/>
      <c r="DNA86" s="280"/>
      <c r="DNB86" s="280"/>
      <c r="DNC86" s="280"/>
      <c r="DND86" s="280"/>
      <c r="DNE86" s="280"/>
      <c r="DNF86" s="280"/>
      <c r="DNG86" s="280"/>
      <c r="DNH86" s="280"/>
      <c r="DNI86" s="280"/>
      <c r="DNJ86" s="280"/>
      <c r="DNK86" s="280"/>
      <c r="DNL86" s="280"/>
      <c r="DNM86" s="280"/>
      <c r="DNN86" s="280"/>
      <c r="DNO86" s="280"/>
      <c r="DNP86" s="280"/>
      <c r="DNQ86" s="280"/>
      <c r="DNR86" s="280"/>
      <c r="DNS86" s="280"/>
      <c r="DNT86" s="280"/>
      <c r="DNU86" s="280"/>
      <c r="DNV86" s="280"/>
      <c r="DNW86" s="280"/>
      <c r="DNX86" s="280"/>
      <c r="DNY86" s="280"/>
      <c r="DNZ86" s="280"/>
      <c r="DOA86" s="280"/>
      <c r="DOB86" s="280"/>
      <c r="DOC86" s="280"/>
      <c r="DOD86" s="280"/>
      <c r="DOE86" s="280"/>
      <c r="DOF86" s="280"/>
      <c r="DOG86" s="280"/>
      <c r="DOH86" s="280"/>
      <c r="DOI86" s="280"/>
      <c r="DOJ86" s="280"/>
      <c r="DOK86" s="280"/>
      <c r="DOL86" s="280"/>
      <c r="DOM86" s="280"/>
      <c r="DON86" s="280"/>
      <c r="DOO86" s="280"/>
      <c r="DOP86" s="280"/>
      <c r="DOQ86" s="280"/>
      <c r="DOR86" s="280"/>
      <c r="DOS86" s="280"/>
      <c r="DOT86" s="280"/>
      <c r="DOU86" s="280"/>
      <c r="DOV86" s="280"/>
      <c r="DOW86" s="280"/>
      <c r="DOX86" s="280"/>
      <c r="DOY86" s="280"/>
      <c r="DOZ86" s="280"/>
      <c r="DPA86" s="280"/>
      <c r="DPB86" s="280"/>
      <c r="DPC86" s="280"/>
      <c r="DPD86" s="280"/>
      <c r="DPE86" s="280"/>
      <c r="DPF86" s="280"/>
      <c r="DPG86" s="280"/>
      <c r="DPH86" s="280"/>
      <c r="DPI86" s="280"/>
      <c r="DPJ86" s="280"/>
      <c r="DPK86" s="280"/>
      <c r="DPL86" s="280"/>
      <c r="DPM86" s="280"/>
      <c r="DPN86" s="280"/>
      <c r="DPO86" s="280"/>
      <c r="DPP86" s="280"/>
      <c r="DPQ86" s="280"/>
      <c r="DPR86" s="280"/>
      <c r="DPS86" s="280"/>
      <c r="DPT86" s="280"/>
      <c r="DPU86" s="280"/>
      <c r="DPV86" s="280"/>
      <c r="DPW86" s="280"/>
      <c r="DPX86" s="280"/>
      <c r="DPY86" s="280"/>
      <c r="DPZ86" s="280"/>
      <c r="DQA86" s="280"/>
      <c r="DQB86" s="280"/>
      <c r="DQC86" s="280"/>
      <c r="DQD86" s="280"/>
      <c r="DQE86" s="280"/>
      <c r="DQF86" s="280"/>
      <c r="DQG86" s="280"/>
      <c r="DQH86" s="280"/>
      <c r="DQI86" s="280"/>
      <c r="DQJ86" s="280"/>
      <c r="DQK86" s="280"/>
      <c r="DQL86" s="280"/>
      <c r="DQM86" s="280"/>
      <c r="DQN86" s="280"/>
      <c r="DQO86" s="280"/>
      <c r="DQP86" s="280"/>
      <c r="DQQ86" s="280"/>
      <c r="DQR86" s="280"/>
      <c r="DQS86" s="280"/>
      <c r="DQT86" s="280"/>
      <c r="DQU86" s="280"/>
      <c r="DQV86" s="280"/>
      <c r="DQW86" s="280"/>
      <c r="DQX86" s="280"/>
      <c r="DQY86" s="280"/>
      <c r="DQZ86" s="280"/>
      <c r="DRA86" s="280"/>
      <c r="DRB86" s="280"/>
      <c r="DRC86" s="280"/>
      <c r="DRD86" s="280"/>
      <c r="DRE86" s="280"/>
      <c r="DRF86" s="280"/>
      <c r="DRG86" s="280"/>
      <c r="DRH86" s="280"/>
      <c r="DRI86" s="280"/>
      <c r="DRJ86" s="280"/>
      <c r="DRK86" s="280"/>
      <c r="DRL86" s="280"/>
      <c r="DRM86" s="280"/>
      <c r="DRN86" s="280"/>
      <c r="DRO86" s="280"/>
      <c r="DRP86" s="280"/>
      <c r="DRQ86" s="280"/>
      <c r="DRR86" s="280"/>
      <c r="DRS86" s="280"/>
      <c r="DRT86" s="280"/>
      <c r="DRU86" s="280"/>
      <c r="DRV86" s="280"/>
      <c r="DRW86" s="280"/>
      <c r="DRX86" s="280"/>
      <c r="DRY86" s="280"/>
      <c r="DRZ86" s="280"/>
      <c r="DSA86" s="280"/>
      <c r="DSB86" s="280"/>
      <c r="DSC86" s="280"/>
      <c r="DSD86" s="280"/>
      <c r="DSE86" s="280"/>
      <c r="DSF86" s="280"/>
      <c r="DSG86" s="280"/>
      <c r="DSH86" s="280"/>
      <c r="DSI86" s="280"/>
      <c r="DSJ86" s="280"/>
      <c r="DSK86" s="280"/>
      <c r="DSL86" s="280"/>
      <c r="DSM86" s="280"/>
      <c r="DSN86" s="280"/>
      <c r="DSO86" s="280"/>
      <c r="DSP86" s="280"/>
      <c r="DSQ86" s="280"/>
      <c r="DSR86" s="280"/>
      <c r="DSS86" s="280"/>
      <c r="DST86" s="280"/>
      <c r="DSU86" s="280"/>
      <c r="DSV86" s="280"/>
      <c r="DSW86" s="280"/>
      <c r="DSX86" s="280"/>
      <c r="DSY86" s="280"/>
      <c r="DSZ86" s="280"/>
      <c r="DTA86" s="280"/>
      <c r="DTB86" s="280"/>
      <c r="DTC86" s="280"/>
      <c r="DTD86" s="280"/>
      <c r="DTE86" s="280"/>
      <c r="DTF86" s="280"/>
      <c r="DTG86" s="280"/>
      <c r="DTH86" s="280"/>
      <c r="DTI86" s="280"/>
      <c r="DTJ86" s="280"/>
      <c r="DTK86" s="280"/>
      <c r="DTL86" s="280"/>
      <c r="DTM86" s="280"/>
      <c r="DTN86" s="280"/>
      <c r="DTO86" s="280"/>
      <c r="DTP86" s="280"/>
      <c r="DTQ86" s="280"/>
      <c r="DTR86" s="280"/>
      <c r="DTS86" s="280"/>
      <c r="DTT86" s="280"/>
      <c r="DTU86" s="280"/>
      <c r="DTV86" s="280"/>
      <c r="DTW86" s="280"/>
      <c r="DTX86" s="280"/>
      <c r="DTY86" s="280"/>
      <c r="DTZ86" s="280"/>
      <c r="DUA86" s="280"/>
      <c r="DUB86" s="280"/>
      <c r="DUC86" s="280"/>
      <c r="DUD86" s="280"/>
      <c r="DUE86" s="280"/>
      <c r="DUF86" s="280"/>
      <c r="DUG86" s="280"/>
      <c r="DUH86" s="280"/>
      <c r="DUI86" s="280"/>
      <c r="DUJ86" s="280"/>
      <c r="DUK86" s="280"/>
      <c r="DUL86" s="280"/>
      <c r="DUM86" s="280"/>
      <c r="DUN86" s="280"/>
      <c r="DUO86" s="280"/>
      <c r="DUP86" s="280"/>
      <c r="DUQ86" s="280"/>
      <c r="DUR86" s="280"/>
      <c r="DUS86" s="280"/>
      <c r="DUT86" s="280"/>
      <c r="DUU86" s="280"/>
      <c r="DUV86" s="280"/>
      <c r="DUW86" s="280"/>
      <c r="DUX86" s="280"/>
      <c r="DUY86" s="280"/>
      <c r="DUZ86" s="280"/>
      <c r="DVA86" s="280"/>
      <c r="DVB86" s="280"/>
      <c r="DVC86" s="280"/>
      <c r="DVD86" s="280"/>
      <c r="DVE86" s="280"/>
      <c r="DVF86" s="280"/>
      <c r="DVG86" s="280"/>
      <c r="DVH86" s="280"/>
      <c r="DVI86" s="280"/>
      <c r="DVJ86" s="280"/>
      <c r="DVK86" s="280"/>
      <c r="DVL86" s="280"/>
      <c r="DVM86" s="280"/>
      <c r="DVN86" s="280"/>
      <c r="DVO86" s="280"/>
      <c r="DVP86" s="280"/>
      <c r="DVQ86" s="280"/>
      <c r="DVR86" s="280"/>
      <c r="DVS86" s="280"/>
      <c r="DVT86" s="280"/>
      <c r="DVU86" s="280"/>
      <c r="DVV86" s="280"/>
      <c r="DVW86" s="280"/>
      <c r="DVX86" s="280"/>
      <c r="DVY86" s="280"/>
      <c r="DVZ86" s="280"/>
      <c r="DWA86" s="280"/>
      <c r="DWB86" s="280"/>
      <c r="DWC86" s="280"/>
      <c r="DWD86" s="280"/>
      <c r="DWE86" s="280"/>
      <c r="DWF86" s="280"/>
      <c r="DWG86" s="280"/>
      <c r="DWH86" s="280"/>
      <c r="DWI86" s="280"/>
      <c r="DWJ86" s="280"/>
      <c r="DWK86" s="280"/>
      <c r="DWL86" s="280"/>
      <c r="DWM86" s="280"/>
      <c r="DWN86" s="280"/>
      <c r="DWO86" s="280"/>
      <c r="DWP86" s="280"/>
      <c r="DWQ86" s="280"/>
      <c r="DWR86" s="280"/>
      <c r="DWS86" s="280"/>
      <c r="DWT86" s="280"/>
      <c r="DWU86" s="280"/>
      <c r="DWV86" s="280"/>
      <c r="DWW86" s="280"/>
      <c r="DWX86" s="280"/>
      <c r="DWY86" s="280"/>
      <c r="DWZ86" s="280"/>
      <c r="DXA86" s="280"/>
      <c r="DXB86" s="280"/>
      <c r="DXC86" s="280"/>
      <c r="DXD86" s="280"/>
      <c r="DXE86" s="280"/>
      <c r="DXF86" s="280"/>
      <c r="DXG86" s="280"/>
      <c r="DXH86" s="280"/>
      <c r="DXI86" s="280"/>
      <c r="DXJ86" s="280"/>
      <c r="DXK86" s="280"/>
      <c r="DXL86" s="280"/>
      <c r="DXM86" s="280"/>
      <c r="DXN86" s="280"/>
      <c r="DXO86" s="280"/>
      <c r="DXP86" s="280"/>
      <c r="DXQ86" s="280"/>
      <c r="DXR86" s="280"/>
      <c r="DXS86" s="280"/>
      <c r="DXT86" s="280"/>
      <c r="DXU86" s="280"/>
      <c r="DXV86" s="280"/>
      <c r="DXW86" s="280"/>
      <c r="DXX86" s="280"/>
      <c r="DXY86" s="280"/>
      <c r="DXZ86" s="280"/>
      <c r="DYA86" s="280"/>
      <c r="DYB86" s="280"/>
      <c r="DYC86" s="280"/>
      <c r="DYD86" s="280"/>
      <c r="DYE86" s="280"/>
      <c r="DYF86" s="280"/>
      <c r="DYG86" s="280"/>
      <c r="DYH86" s="280"/>
      <c r="DYI86" s="280"/>
      <c r="DYJ86" s="280"/>
      <c r="DYK86" s="280"/>
      <c r="DYL86" s="280"/>
      <c r="DYM86" s="280"/>
      <c r="DYN86" s="280"/>
      <c r="DYO86" s="280"/>
      <c r="DYP86" s="280"/>
      <c r="DYQ86" s="280"/>
      <c r="DYR86" s="280"/>
      <c r="DYS86" s="280"/>
      <c r="DYT86" s="280"/>
      <c r="DYU86" s="280"/>
      <c r="DYV86" s="280"/>
      <c r="DYW86" s="280"/>
      <c r="DYX86" s="280"/>
      <c r="DYY86" s="280"/>
      <c r="DYZ86" s="280"/>
      <c r="DZA86" s="280"/>
      <c r="DZB86" s="280"/>
      <c r="DZC86" s="280"/>
      <c r="DZD86" s="280"/>
      <c r="DZE86" s="280"/>
      <c r="DZF86" s="280"/>
      <c r="DZG86" s="280"/>
      <c r="DZH86" s="280"/>
      <c r="DZI86" s="280"/>
      <c r="DZJ86" s="280"/>
      <c r="DZK86" s="280"/>
      <c r="DZL86" s="280"/>
      <c r="DZM86" s="280"/>
      <c r="DZN86" s="280"/>
      <c r="DZO86" s="280"/>
      <c r="DZP86" s="280"/>
      <c r="DZQ86" s="280"/>
      <c r="DZR86" s="280"/>
      <c r="DZS86" s="280"/>
      <c r="DZT86" s="280"/>
      <c r="DZU86" s="280"/>
      <c r="DZV86" s="280"/>
      <c r="DZW86" s="280"/>
      <c r="DZX86" s="280"/>
      <c r="DZY86" s="280"/>
      <c r="DZZ86" s="280"/>
      <c r="EAA86" s="280"/>
      <c r="EAB86" s="280"/>
      <c r="EAC86" s="280"/>
      <c r="EAD86" s="280"/>
      <c r="EAE86" s="280"/>
      <c r="EAF86" s="280"/>
      <c r="EAG86" s="280"/>
      <c r="EAH86" s="280"/>
      <c r="EAI86" s="280"/>
      <c r="EAJ86" s="280"/>
      <c r="EAK86" s="280"/>
      <c r="EAL86" s="280"/>
      <c r="EAM86" s="280"/>
      <c r="EAN86" s="280"/>
      <c r="EAO86" s="280"/>
      <c r="EAP86" s="280"/>
      <c r="EAQ86" s="280"/>
      <c r="EAR86" s="280"/>
      <c r="EAS86" s="280"/>
      <c r="EAT86" s="280"/>
      <c r="EAU86" s="280"/>
      <c r="EAV86" s="280"/>
      <c r="EAW86" s="280"/>
      <c r="EAX86" s="280"/>
      <c r="EAY86" s="280"/>
      <c r="EAZ86" s="280"/>
      <c r="EBA86" s="280"/>
      <c r="EBB86" s="280"/>
      <c r="EBC86" s="280"/>
      <c r="EBD86" s="280"/>
      <c r="EBE86" s="280"/>
      <c r="EBF86" s="280"/>
      <c r="EBG86" s="280"/>
      <c r="EBH86" s="280"/>
      <c r="EBI86" s="280"/>
      <c r="EBJ86" s="280"/>
      <c r="EBK86" s="280"/>
      <c r="EBL86" s="280"/>
      <c r="EBM86" s="280"/>
      <c r="EBN86" s="280"/>
      <c r="EBO86" s="280"/>
      <c r="EBP86" s="280"/>
      <c r="EBQ86" s="280"/>
      <c r="EBR86" s="280"/>
      <c r="EBS86" s="280"/>
      <c r="EBT86" s="280"/>
      <c r="EBU86" s="280"/>
      <c r="EBV86" s="280"/>
      <c r="EBW86" s="280"/>
      <c r="EBX86" s="280"/>
      <c r="EBY86" s="280"/>
      <c r="EBZ86" s="280"/>
      <c r="ECA86" s="280"/>
      <c r="ECB86" s="280"/>
      <c r="ECC86" s="280"/>
      <c r="ECD86" s="280"/>
      <c r="ECE86" s="280"/>
      <c r="ECF86" s="280"/>
      <c r="ECG86" s="280"/>
      <c r="ECH86" s="280"/>
      <c r="ECI86" s="280"/>
      <c r="ECJ86" s="280"/>
      <c r="ECK86" s="280"/>
      <c r="ECL86" s="280"/>
      <c r="ECM86" s="280"/>
      <c r="ECN86" s="280"/>
      <c r="ECO86" s="280"/>
      <c r="ECP86" s="280"/>
      <c r="ECQ86" s="280"/>
      <c r="ECR86" s="280"/>
      <c r="ECS86" s="280"/>
      <c r="ECT86" s="280"/>
      <c r="ECU86" s="280"/>
      <c r="ECV86" s="280"/>
      <c r="ECW86" s="280"/>
      <c r="ECX86" s="280"/>
      <c r="ECY86" s="280"/>
      <c r="ECZ86" s="280"/>
      <c r="EDA86" s="280"/>
      <c r="EDB86" s="280"/>
      <c r="EDC86" s="280"/>
      <c r="EDD86" s="280"/>
      <c r="EDE86" s="280"/>
      <c r="EDF86" s="280"/>
      <c r="EDG86" s="280"/>
      <c r="EDH86" s="280"/>
      <c r="EDI86" s="280"/>
      <c r="EDJ86" s="280"/>
      <c r="EDK86" s="280"/>
      <c r="EDL86" s="280"/>
      <c r="EDM86" s="280"/>
      <c r="EDN86" s="280"/>
      <c r="EDO86" s="280"/>
      <c r="EDP86" s="280"/>
      <c r="EDQ86" s="280"/>
      <c r="EDR86" s="280"/>
      <c r="EDS86" s="280"/>
      <c r="EDT86" s="280"/>
      <c r="EDU86" s="280"/>
      <c r="EDV86" s="280"/>
      <c r="EDW86" s="280"/>
      <c r="EDX86" s="280"/>
      <c r="EDY86" s="280"/>
      <c r="EDZ86" s="280"/>
      <c r="EEA86" s="280"/>
      <c r="EEB86" s="280"/>
      <c r="EEC86" s="280"/>
      <c r="EED86" s="280"/>
      <c r="EEE86" s="280"/>
      <c r="EEF86" s="280"/>
      <c r="EEG86" s="280"/>
      <c r="EEH86" s="280"/>
      <c r="EEI86" s="280"/>
      <c r="EEJ86" s="280"/>
      <c r="EEK86" s="280"/>
      <c r="EEL86" s="280"/>
      <c r="EEM86" s="280"/>
      <c r="EEN86" s="280"/>
      <c r="EEO86" s="280"/>
      <c r="EEP86" s="280"/>
      <c r="EEQ86" s="280"/>
      <c r="EER86" s="280"/>
      <c r="EES86" s="280"/>
      <c r="EET86" s="280"/>
      <c r="EEU86" s="280"/>
      <c r="EEV86" s="280"/>
      <c r="EEW86" s="280"/>
      <c r="EEX86" s="280"/>
      <c r="EEY86" s="280"/>
      <c r="EEZ86" s="280"/>
      <c r="EFA86" s="280"/>
      <c r="EFB86" s="280"/>
      <c r="EFC86" s="280"/>
      <c r="EFD86" s="280"/>
      <c r="EFE86" s="280"/>
      <c r="EFF86" s="280"/>
      <c r="EFG86" s="280"/>
      <c r="EFH86" s="280"/>
      <c r="EFI86" s="280"/>
      <c r="EFJ86" s="280"/>
      <c r="EFK86" s="280"/>
      <c r="EFL86" s="280"/>
      <c r="EFM86" s="280"/>
      <c r="EFN86" s="280"/>
      <c r="EFO86" s="280"/>
      <c r="EFP86" s="280"/>
      <c r="EFQ86" s="280"/>
      <c r="EFR86" s="280"/>
      <c r="EFS86" s="280"/>
      <c r="EFT86" s="280"/>
      <c r="EFU86" s="280"/>
      <c r="EFV86" s="280"/>
      <c r="EFW86" s="280"/>
      <c r="EFX86" s="280"/>
      <c r="EFY86" s="280"/>
      <c r="EFZ86" s="280"/>
      <c r="EGA86" s="280"/>
      <c r="EGB86" s="280"/>
      <c r="EGC86" s="280"/>
      <c r="EGD86" s="280"/>
      <c r="EGE86" s="280"/>
      <c r="EGF86" s="280"/>
      <c r="EGG86" s="280"/>
      <c r="EGH86" s="280"/>
      <c r="EGI86" s="280"/>
      <c r="EGJ86" s="280"/>
      <c r="EGK86" s="280"/>
      <c r="EGL86" s="280"/>
      <c r="EGM86" s="280"/>
      <c r="EGN86" s="280"/>
      <c r="EGO86" s="280"/>
      <c r="EGP86" s="280"/>
      <c r="EGQ86" s="280"/>
      <c r="EGR86" s="280"/>
      <c r="EGS86" s="280"/>
      <c r="EGT86" s="280"/>
      <c r="EGU86" s="280"/>
      <c r="EGV86" s="280"/>
      <c r="EGW86" s="280"/>
      <c r="EGX86" s="280"/>
      <c r="EGY86" s="280"/>
      <c r="EGZ86" s="280"/>
      <c r="EHA86" s="280"/>
      <c r="EHB86" s="280"/>
      <c r="EHC86" s="280"/>
      <c r="EHD86" s="280"/>
      <c r="EHE86" s="280"/>
      <c r="EHF86" s="280"/>
      <c r="EHG86" s="280"/>
      <c r="EHH86" s="280"/>
      <c r="EHI86" s="280"/>
      <c r="EHJ86" s="280"/>
      <c r="EHK86" s="280"/>
      <c r="EHL86" s="280"/>
      <c r="EHM86" s="280"/>
      <c r="EHN86" s="280"/>
      <c r="EHO86" s="280"/>
      <c r="EHP86" s="280"/>
      <c r="EHQ86" s="280"/>
      <c r="EHR86" s="280"/>
      <c r="EHS86" s="280"/>
      <c r="EHT86" s="280"/>
      <c r="EHU86" s="280"/>
      <c r="EHV86" s="280"/>
      <c r="EHW86" s="280"/>
      <c r="EHX86" s="280"/>
      <c r="EHY86" s="280"/>
      <c r="EHZ86" s="280"/>
      <c r="EIA86" s="280"/>
      <c r="EIB86" s="280"/>
      <c r="EIC86" s="280"/>
      <c r="EID86" s="280"/>
      <c r="EIE86" s="280"/>
      <c r="EIF86" s="280"/>
      <c r="EIG86" s="280"/>
      <c r="EIH86" s="280"/>
      <c r="EII86" s="280"/>
      <c r="EIJ86" s="280"/>
      <c r="EIK86" s="280"/>
      <c r="EIL86" s="280"/>
      <c r="EIM86" s="280"/>
      <c r="EIN86" s="280"/>
      <c r="EIO86" s="280"/>
      <c r="EIP86" s="280"/>
      <c r="EIQ86" s="280"/>
      <c r="EIR86" s="280"/>
      <c r="EIS86" s="280"/>
      <c r="EIT86" s="280"/>
      <c r="EIU86" s="280"/>
      <c r="EIV86" s="280"/>
      <c r="EIW86" s="280"/>
      <c r="EIX86" s="280"/>
      <c r="EIY86" s="280"/>
      <c r="EIZ86" s="280"/>
      <c r="EJA86" s="280"/>
      <c r="EJB86" s="280"/>
      <c r="EJC86" s="280"/>
      <c r="EJD86" s="280"/>
      <c r="EJE86" s="280"/>
      <c r="EJF86" s="280"/>
      <c r="EJG86" s="280"/>
      <c r="EJH86" s="280"/>
      <c r="EJI86" s="280"/>
      <c r="EJJ86" s="280"/>
      <c r="EJK86" s="280"/>
      <c r="EJL86" s="280"/>
      <c r="EJM86" s="280"/>
      <c r="EJN86" s="280"/>
      <c r="EJO86" s="280"/>
      <c r="EJP86" s="280"/>
      <c r="EJQ86" s="280"/>
      <c r="EJR86" s="280"/>
      <c r="EJS86" s="280"/>
      <c r="EJT86" s="280"/>
      <c r="EJU86" s="280"/>
      <c r="EJV86" s="280"/>
      <c r="EJW86" s="280"/>
      <c r="EJX86" s="280"/>
      <c r="EJY86" s="280"/>
      <c r="EJZ86" s="280"/>
      <c r="EKA86" s="280"/>
      <c r="EKB86" s="280"/>
      <c r="EKC86" s="280"/>
      <c r="EKD86" s="280"/>
      <c r="EKE86" s="280"/>
      <c r="EKF86" s="280"/>
      <c r="EKG86" s="280"/>
      <c r="EKH86" s="280"/>
      <c r="EKI86" s="280"/>
      <c r="EKJ86" s="280"/>
      <c r="EKK86" s="280"/>
      <c r="EKL86" s="280"/>
      <c r="EKM86" s="280"/>
      <c r="EKN86" s="280"/>
      <c r="EKO86" s="280"/>
      <c r="EKP86" s="280"/>
      <c r="EKQ86" s="280"/>
      <c r="EKR86" s="280"/>
      <c r="EKS86" s="280"/>
      <c r="EKT86" s="280"/>
      <c r="EKU86" s="280"/>
      <c r="EKV86" s="280"/>
      <c r="EKW86" s="280"/>
      <c r="EKX86" s="280"/>
      <c r="EKY86" s="280"/>
      <c r="EKZ86" s="280"/>
      <c r="ELA86" s="280"/>
      <c r="ELB86" s="280"/>
      <c r="ELC86" s="280"/>
      <c r="ELD86" s="280"/>
      <c r="ELE86" s="280"/>
      <c r="ELF86" s="280"/>
      <c r="ELG86" s="280"/>
      <c r="ELH86" s="280"/>
      <c r="ELI86" s="280"/>
      <c r="ELJ86" s="280"/>
      <c r="ELK86" s="280"/>
      <c r="ELL86" s="280"/>
      <c r="ELM86" s="280"/>
      <c r="ELN86" s="280"/>
      <c r="ELO86" s="280"/>
      <c r="ELP86" s="280"/>
      <c r="ELQ86" s="280"/>
      <c r="ELR86" s="280"/>
      <c r="ELS86" s="280"/>
      <c r="ELT86" s="280"/>
      <c r="ELU86" s="280"/>
      <c r="ELV86" s="280"/>
      <c r="ELW86" s="280"/>
      <c r="ELX86" s="280"/>
      <c r="ELY86" s="280"/>
      <c r="ELZ86" s="280"/>
      <c r="EMA86" s="280"/>
      <c r="EMB86" s="280"/>
      <c r="EMC86" s="280"/>
      <c r="EMD86" s="280"/>
      <c r="EME86" s="280"/>
      <c r="EMF86" s="280"/>
      <c r="EMG86" s="280"/>
      <c r="EMH86" s="280"/>
      <c r="EMI86" s="280"/>
      <c r="EMJ86" s="280"/>
      <c r="EMK86" s="280"/>
      <c r="EML86" s="280"/>
      <c r="EMM86" s="280"/>
      <c r="EMN86" s="280"/>
      <c r="EMO86" s="280"/>
      <c r="EMP86" s="280"/>
      <c r="EMQ86" s="280"/>
      <c r="EMR86" s="280"/>
      <c r="EMS86" s="280"/>
      <c r="EMT86" s="280"/>
      <c r="EMU86" s="280"/>
      <c r="EMV86" s="280"/>
      <c r="EMW86" s="280"/>
      <c r="EMX86" s="280"/>
      <c r="EMY86" s="280"/>
      <c r="EMZ86" s="280"/>
      <c r="ENA86" s="280"/>
      <c r="ENB86" s="280"/>
      <c r="ENC86" s="280"/>
      <c r="END86" s="280"/>
      <c r="ENE86" s="280"/>
      <c r="ENF86" s="280"/>
      <c r="ENG86" s="280"/>
      <c r="ENH86" s="280"/>
      <c r="ENI86" s="280"/>
      <c r="ENJ86" s="280"/>
      <c r="ENK86" s="280"/>
      <c r="ENL86" s="280"/>
      <c r="ENM86" s="280"/>
      <c r="ENN86" s="280"/>
      <c r="ENO86" s="280"/>
      <c r="ENP86" s="280"/>
      <c r="ENQ86" s="280"/>
      <c r="ENR86" s="280"/>
      <c r="ENS86" s="280"/>
      <c r="ENT86" s="280"/>
      <c r="ENU86" s="280"/>
      <c r="ENV86" s="280"/>
      <c r="ENW86" s="280"/>
      <c r="ENX86" s="280"/>
      <c r="ENY86" s="280"/>
      <c r="ENZ86" s="280"/>
      <c r="EOA86" s="280"/>
      <c r="EOB86" s="280"/>
      <c r="EOC86" s="280"/>
      <c r="EOD86" s="280"/>
      <c r="EOE86" s="280"/>
      <c r="EOF86" s="280"/>
      <c r="EOG86" s="280"/>
      <c r="EOH86" s="280"/>
      <c r="EOI86" s="280"/>
      <c r="EOJ86" s="280"/>
      <c r="EOK86" s="280"/>
      <c r="EOL86" s="280"/>
      <c r="EOM86" s="280"/>
      <c r="EON86" s="280"/>
      <c r="EOO86" s="280"/>
      <c r="EOP86" s="280"/>
      <c r="EOQ86" s="280"/>
      <c r="EOR86" s="280"/>
      <c r="EOS86" s="280"/>
      <c r="EOT86" s="280"/>
      <c r="EOU86" s="280"/>
      <c r="EOV86" s="280"/>
      <c r="EOW86" s="280"/>
      <c r="EOX86" s="280"/>
      <c r="EOY86" s="280"/>
      <c r="EOZ86" s="280"/>
      <c r="EPA86" s="280"/>
      <c r="EPB86" s="280"/>
      <c r="EPC86" s="280"/>
      <c r="EPD86" s="280"/>
      <c r="EPE86" s="280"/>
      <c r="EPF86" s="280"/>
      <c r="EPG86" s="280"/>
      <c r="EPH86" s="280"/>
      <c r="EPI86" s="280"/>
      <c r="EPJ86" s="280"/>
      <c r="EPK86" s="280"/>
      <c r="EPL86" s="280"/>
      <c r="EPM86" s="280"/>
      <c r="EPN86" s="280"/>
      <c r="EPO86" s="280"/>
      <c r="EPP86" s="280"/>
      <c r="EPQ86" s="280"/>
      <c r="EPR86" s="280"/>
      <c r="EPS86" s="280"/>
      <c r="EPT86" s="280"/>
      <c r="EPU86" s="280"/>
      <c r="EPV86" s="280"/>
      <c r="EPW86" s="280"/>
      <c r="EPX86" s="280"/>
      <c r="EPY86" s="280"/>
      <c r="EPZ86" s="280"/>
      <c r="EQA86" s="280"/>
      <c r="EQB86" s="280"/>
      <c r="EQC86" s="280"/>
      <c r="EQD86" s="280"/>
      <c r="EQE86" s="280"/>
      <c r="EQF86" s="280"/>
      <c r="EQG86" s="280"/>
      <c r="EQH86" s="280"/>
      <c r="EQI86" s="280"/>
      <c r="EQJ86" s="280"/>
      <c r="EQK86" s="280"/>
      <c r="EQL86" s="280"/>
      <c r="EQM86" s="280"/>
      <c r="EQN86" s="280"/>
      <c r="EQO86" s="280"/>
      <c r="EQP86" s="280"/>
      <c r="EQQ86" s="280"/>
      <c r="EQR86" s="280"/>
      <c r="EQS86" s="280"/>
      <c r="EQT86" s="280"/>
      <c r="EQU86" s="280"/>
      <c r="EQV86" s="280"/>
      <c r="EQW86" s="280"/>
      <c r="EQX86" s="280"/>
      <c r="EQY86" s="280"/>
      <c r="EQZ86" s="280"/>
      <c r="ERA86" s="280"/>
      <c r="ERB86" s="280"/>
      <c r="ERC86" s="280"/>
      <c r="ERD86" s="280"/>
      <c r="ERE86" s="280"/>
      <c r="ERF86" s="280"/>
      <c r="ERG86" s="280"/>
      <c r="ERH86" s="280"/>
      <c r="ERI86" s="280"/>
      <c r="ERJ86" s="280"/>
      <c r="ERK86" s="280"/>
      <c r="ERL86" s="280"/>
      <c r="ERM86" s="280"/>
      <c r="ERN86" s="280"/>
      <c r="ERO86" s="280"/>
      <c r="ERP86" s="280"/>
      <c r="ERQ86" s="280"/>
      <c r="ERR86" s="280"/>
      <c r="ERS86" s="280"/>
      <c r="ERT86" s="280"/>
      <c r="ERU86" s="280"/>
      <c r="ERV86" s="280"/>
      <c r="ERW86" s="280"/>
      <c r="ERX86" s="280"/>
      <c r="ERY86" s="280"/>
      <c r="ERZ86" s="280"/>
      <c r="ESA86" s="280"/>
      <c r="ESB86" s="280"/>
      <c r="ESC86" s="280"/>
      <c r="ESD86" s="280"/>
      <c r="ESE86" s="280"/>
      <c r="ESF86" s="280"/>
      <c r="ESG86" s="280"/>
      <c r="ESH86" s="280"/>
      <c r="ESI86" s="280"/>
      <c r="ESJ86" s="280"/>
      <c r="ESK86" s="280"/>
      <c r="ESL86" s="280"/>
      <c r="ESM86" s="280"/>
      <c r="ESN86" s="280"/>
      <c r="ESO86" s="280"/>
      <c r="ESP86" s="280"/>
      <c r="ESQ86" s="280"/>
      <c r="ESR86" s="280"/>
      <c r="ESS86" s="280"/>
      <c r="EST86" s="280"/>
      <c r="ESU86" s="280"/>
      <c r="ESV86" s="280"/>
      <c r="ESW86" s="280"/>
      <c r="ESX86" s="280"/>
      <c r="ESY86" s="280"/>
      <c r="ESZ86" s="280"/>
      <c r="ETA86" s="280"/>
      <c r="ETB86" s="280"/>
      <c r="ETC86" s="280"/>
      <c r="ETD86" s="280"/>
      <c r="ETE86" s="280"/>
      <c r="ETF86" s="280"/>
      <c r="ETG86" s="280"/>
      <c r="ETH86" s="280"/>
      <c r="ETI86" s="280"/>
      <c r="ETJ86" s="280"/>
      <c r="ETK86" s="280"/>
      <c r="ETL86" s="280"/>
      <c r="ETM86" s="280"/>
      <c r="ETN86" s="280"/>
      <c r="ETO86" s="280"/>
      <c r="ETP86" s="280"/>
      <c r="ETQ86" s="280"/>
      <c r="ETR86" s="280"/>
      <c r="ETS86" s="280"/>
      <c r="ETT86" s="280"/>
      <c r="ETU86" s="280"/>
      <c r="ETV86" s="280"/>
      <c r="ETW86" s="280"/>
      <c r="ETX86" s="280"/>
      <c r="ETY86" s="280"/>
      <c r="ETZ86" s="280"/>
      <c r="EUA86" s="280"/>
      <c r="EUB86" s="280"/>
      <c r="EUC86" s="280"/>
      <c r="EUD86" s="280"/>
      <c r="EUE86" s="280"/>
      <c r="EUF86" s="280"/>
      <c r="EUG86" s="280"/>
      <c r="EUH86" s="280"/>
      <c r="EUI86" s="280"/>
      <c r="EUJ86" s="280"/>
      <c r="EUK86" s="280"/>
      <c r="EUL86" s="280"/>
      <c r="EUM86" s="280"/>
      <c r="EUN86" s="280"/>
      <c r="EUO86" s="280"/>
      <c r="EUP86" s="280"/>
      <c r="EUQ86" s="280"/>
      <c r="EUR86" s="280"/>
      <c r="EUS86" s="280"/>
      <c r="EUT86" s="280"/>
      <c r="EUU86" s="280"/>
      <c r="EUV86" s="280"/>
      <c r="EUW86" s="280"/>
      <c r="EUX86" s="280"/>
      <c r="EUY86" s="280"/>
      <c r="EUZ86" s="280"/>
      <c r="EVA86" s="280"/>
      <c r="EVB86" s="280"/>
      <c r="EVC86" s="280"/>
      <c r="EVD86" s="280"/>
      <c r="EVE86" s="280"/>
      <c r="EVF86" s="280"/>
      <c r="EVG86" s="280"/>
      <c r="EVH86" s="280"/>
      <c r="EVI86" s="280"/>
      <c r="EVJ86" s="280"/>
      <c r="EVK86" s="280"/>
      <c r="EVL86" s="280"/>
      <c r="EVM86" s="280"/>
      <c r="EVN86" s="280"/>
      <c r="EVO86" s="280"/>
      <c r="EVP86" s="280"/>
      <c r="EVQ86" s="280"/>
      <c r="EVR86" s="280"/>
      <c r="EVS86" s="280"/>
      <c r="EVT86" s="280"/>
      <c r="EVU86" s="280"/>
      <c r="EVV86" s="280"/>
      <c r="EVW86" s="280"/>
      <c r="EVX86" s="280"/>
      <c r="EVY86" s="280"/>
      <c r="EVZ86" s="280"/>
      <c r="EWA86" s="280"/>
      <c r="EWB86" s="280"/>
      <c r="EWC86" s="280"/>
      <c r="EWD86" s="280"/>
      <c r="EWE86" s="280"/>
      <c r="EWF86" s="280"/>
      <c r="EWG86" s="280"/>
      <c r="EWH86" s="280"/>
      <c r="EWI86" s="280"/>
      <c r="EWJ86" s="280"/>
      <c r="EWK86" s="280"/>
      <c r="EWL86" s="280"/>
      <c r="EWM86" s="280"/>
      <c r="EWN86" s="280"/>
      <c r="EWO86" s="280"/>
      <c r="EWP86" s="280"/>
      <c r="EWQ86" s="280"/>
      <c r="EWR86" s="280"/>
      <c r="EWS86" s="280"/>
      <c r="EWT86" s="280"/>
      <c r="EWU86" s="280"/>
      <c r="EWV86" s="280"/>
      <c r="EWW86" s="280"/>
      <c r="EWX86" s="280"/>
      <c r="EWY86" s="280"/>
      <c r="EWZ86" s="280"/>
      <c r="EXA86" s="280"/>
      <c r="EXB86" s="280"/>
      <c r="EXC86" s="280"/>
      <c r="EXD86" s="280"/>
      <c r="EXE86" s="280"/>
      <c r="EXF86" s="280"/>
      <c r="EXG86" s="280"/>
      <c r="EXH86" s="280"/>
      <c r="EXI86" s="280"/>
      <c r="EXJ86" s="280"/>
      <c r="EXK86" s="280"/>
      <c r="EXL86" s="280"/>
      <c r="EXM86" s="280"/>
      <c r="EXN86" s="280"/>
      <c r="EXO86" s="280"/>
      <c r="EXP86" s="280"/>
      <c r="EXQ86" s="280"/>
      <c r="EXR86" s="280"/>
      <c r="EXS86" s="280"/>
      <c r="EXT86" s="280"/>
      <c r="EXU86" s="280"/>
      <c r="EXV86" s="280"/>
      <c r="EXW86" s="280"/>
      <c r="EXX86" s="280"/>
      <c r="EXY86" s="280"/>
      <c r="EXZ86" s="280"/>
      <c r="EYA86" s="280"/>
      <c r="EYB86" s="280"/>
      <c r="EYC86" s="280"/>
      <c r="EYD86" s="280"/>
      <c r="EYE86" s="280"/>
      <c r="EYF86" s="280"/>
      <c r="EYG86" s="280"/>
      <c r="EYH86" s="280"/>
      <c r="EYI86" s="280"/>
      <c r="EYJ86" s="280"/>
      <c r="EYK86" s="280"/>
      <c r="EYL86" s="280"/>
      <c r="EYM86" s="280"/>
      <c r="EYN86" s="280"/>
      <c r="EYO86" s="280"/>
      <c r="EYP86" s="280"/>
      <c r="EYQ86" s="280"/>
      <c r="EYR86" s="280"/>
      <c r="EYS86" s="280"/>
      <c r="EYT86" s="280"/>
      <c r="EYU86" s="280"/>
      <c r="EYV86" s="280"/>
      <c r="EYW86" s="280"/>
      <c r="EYX86" s="280"/>
      <c r="EYY86" s="280"/>
      <c r="EYZ86" s="280"/>
      <c r="EZA86" s="280"/>
      <c r="EZB86" s="280"/>
      <c r="EZC86" s="280"/>
      <c r="EZD86" s="280"/>
      <c r="EZE86" s="280"/>
      <c r="EZF86" s="280"/>
      <c r="EZG86" s="280"/>
      <c r="EZH86" s="280"/>
      <c r="EZI86" s="280"/>
      <c r="EZJ86" s="280"/>
      <c r="EZK86" s="280"/>
      <c r="EZL86" s="280"/>
      <c r="EZM86" s="280"/>
      <c r="EZN86" s="280"/>
      <c r="EZO86" s="280"/>
      <c r="EZP86" s="280"/>
      <c r="EZQ86" s="280"/>
      <c r="EZR86" s="280"/>
      <c r="EZS86" s="280"/>
      <c r="EZT86" s="280"/>
      <c r="EZU86" s="280"/>
      <c r="EZV86" s="280"/>
      <c r="EZW86" s="280"/>
      <c r="EZX86" s="280"/>
      <c r="EZY86" s="280"/>
      <c r="EZZ86" s="280"/>
      <c r="FAA86" s="280"/>
      <c r="FAB86" s="280"/>
      <c r="FAC86" s="280"/>
      <c r="FAD86" s="280"/>
      <c r="FAE86" s="280"/>
      <c r="FAF86" s="280"/>
      <c r="FAG86" s="280"/>
      <c r="FAH86" s="280"/>
      <c r="FAI86" s="280"/>
      <c r="FAJ86" s="280"/>
      <c r="FAK86" s="280"/>
      <c r="FAL86" s="280"/>
      <c r="FAM86" s="280"/>
      <c r="FAN86" s="280"/>
      <c r="FAO86" s="280"/>
      <c r="FAP86" s="280"/>
      <c r="FAQ86" s="280"/>
      <c r="FAR86" s="280"/>
      <c r="FAS86" s="280"/>
      <c r="FAT86" s="280"/>
      <c r="FAU86" s="280"/>
      <c r="FAV86" s="280"/>
      <c r="FAW86" s="280"/>
      <c r="FAX86" s="280"/>
      <c r="FAY86" s="280"/>
      <c r="FAZ86" s="280"/>
      <c r="FBA86" s="280"/>
      <c r="FBB86" s="280"/>
      <c r="FBC86" s="280"/>
      <c r="FBD86" s="280"/>
      <c r="FBE86" s="280"/>
      <c r="FBF86" s="280"/>
      <c r="FBG86" s="280"/>
      <c r="FBH86" s="280"/>
      <c r="FBI86" s="280"/>
      <c r="FBJ86" s="280"/>
      <c r="FBK86" s="280"/>
      <c r="FBL86" s="280"/>
      <c r="FBM86" s="280"/>
      <c r="FBN86" s="280"/>
      <c r="FBO86" s="280"/>
      <c r="FBP86" s="280"/>
      <c r="FBQ86" s="280"/>
      <c r="FBR86" s="280"/>
      <c r="FBS86" s="280"/>
      <c r="FBT86" s="280"/>
      <c r="FBU86" s="280"/>
      <c r="FBV86" s="280"/>
      <c r="FBW86" s="280"/>
      <c r="FBX86" s="280"/>
      <c r="FBY86" s="280"/>
      <c r="FBZ86" s="280"/>
      <c r="FCA86" s="280"/>
      <c r="FCB86" s="280"/>
      <c r="FCC86" s="280"/>
      <c r="FCD86" s="280"/>
      <c r="FCE86" s="280"/>
      <c r="FCF86" s="280"/>
      <c r="FCG86" s="280"/>
      <c r="FCH86" s="280"/>
      <c r="FCI86" s="280"/>
      <c r="FCJ86" s="280"/>
      <c r="FCK86" s="280"/>
      <c r="FCL86" s="280"/>
      <c r="FCM86" s="280"/>
      <c r="FCN86" s="280"/>
      <c r="FCO86" s="280"/>
      <c r="FCP86" s="280"/>
      <c r="FCQ86" s="280"/>
      <c r="FCR86" s="280"/>
      <c r="FCS86" s="280"/>
      <c r="FCT86" s="280"/>
      <c r="FCU86" s="280"/>
      <c r="FCV86" s="280"/>
      <c r="FCW86" s="280"/>
      <c r="FCX86" s="280"/>
      <c r="FCY86" s="280"/>
      <c r="FCZ86" s="280"/>
      <c r="FDA86" s="280"/>
      <c r="FDB86" s="280"/>
      <c r="FDC86" s="280"/>
      <c r="FDD86" s="280"/>
      <c r="FDE86" s="280"/>
      <c r="FDF86" s="280"/>
      <c r="FDG86" s="280"/>
      <c r="FDH86" s="280"/>
      <c r="FDI86" s="280"/>
      <c r="FDJ86" s="280"/>
      <c r="FDK86" s="280"/>
      <c r="FDL86" s="280"/>
      <c r="FDM86" s="280"/>
      <c r="FDN86" s="280"/>
      <c r="FDO86" s="280"/>
      <c r="FDP86" s="280"/>
      <c r="FDQ86" s="280"/>
      <c r="FDR86" s="280"/>
      <c r="FDS86" s="280"/>
      <c r="FDT86" s="280"/>
      <c r="FDU86" s="280"/>
      <c r="FDV86" s="280"/>
      <c r="FDW86" s="280"/>
      <c r="FDX86" s="280"/>
      <c r="FDY86" s="280"/>
      <c r="FDZ86" s="280"/>
      <c r="FEA86" s="280"/>
      <c r="FEB86" s="280"/>
      <c r="FEC86" s="280"/>
      <c r="FED86" s="280"/>
      <c r="FEE86" s="280"/>
      <c r="FEF86" s="280"/>
      <c r="FEG86" s="280"/>
      <c r="FEH86" s="280"/>
      <c r="FEI86" s="280"/>
      <c r="FEJ86" s="280"/>
      <c r="FEK86" s="280"/>
      <c r="FEL86" s="280"/>
      <c r="FEM86" s="280"/>
      <c r="FEN86" s="280"/>
      <c r="FEO86" s="280"/>
      <c r="FEP86" s="280"/>
      <c r="FEQ86" s="280"/>
      <c r="FER86" s="280"/>
      <c r="FES86" s="280"/>
      <c r="FET86" s="280"/>
      <c r="FEU86" s="280"/>
      <c r="FEV86" s="280"/>
      <c r="FEW86" s="280"/>
      <c r="FEX86" s="280"/>
      <c r="FEY86" s="280"/>
      <c r="FEZ86" s="280"/>
      <c r="FFA86" s="280"/>
      <c r="FFB86" s="280"/>
      <c r="FFC86" s="280"/>
      <c r="FFD86" s="280"/>
      <c r="FFE86" s="280"/>
      <c r="FFF86" s="280"/>
      <c r="FFG86" s="280"/>
      <c r="FFH86" s="280"/>
      <c r="FFI86" s="280"/>
      <c r="FFJ86" s="280"/>
      <c r="FFK86" s="280"/>
      <c r="FFL86" s="280"/>
      <c r="FFM86" s="280"/>
      <c r="FFN86" s="280"/>
      <c r="FFO86" s="280"/>
      <c r="FFP86" s="280"/>
      <c r="FFQ86" s="280"/>
      <c r="FFR86" s="280"/>
      <c r="FFS86" s="280"/>
      <c r="FFT86" s="280"/>
      <c r="FFU86" s="280"/>
      <c r="FFV86" s="280"/>
      <c r="FFW86" s="280"/>
      <c r="FFX86" s="280"/>
      <c r="FFY86" s="280"/>
      <c r="FFZ86" s="280"/>
      <c r="FGA86" s="280"/>
      <c r="FGB86" s="280"/>
      <c r="FGC86" s="280"/>
      <c r="FGD86" s="280"/>
      <c r="FGE86" s="280"/>
      <c r="FGF86" s="280"/>
      <c r="FGG86" s="280"/>
      <c r="FGH86" s="280"/>
      <c r="FGI86" s="280"/>
      <c r="FGJ86" s="280"/>
      <c r="FGK86" s="280"/>
      <c r="FGL86" s="280"/>
      <c r="FGM86" s="280"/>
      <c r="FGN86" s="280"/>
      <c r="FGO86" s="280"/>
      <c r="FGP86" s="280"/>
      <c r="FGQ86" s="280"/>
      <c r="FGR86" s="280"/>
      <c r="FGS86" s="280"/>
      <c r="FGT86" s="280"/>
      <c r="FGU86" s="280"/>
      <c r="FGV86" s="280"/>
      <c r="FGW86" s="280"/>
      <c r="FGX86" s="280"/>
      <c r="FGY86" s="280"/>
      <c r="FGZ86" s="280"/>
      <c r="FHA86" s="280"/>
      <c r="FHB86" s="280"/>
      <c r="FHC86" s="280"/>
      <c r="FHD86" s="280"/>
      <c r="FHE86" s="280"/>
      <c r="FHF86" s="280"/>
      <c r="FHG86" s="280"/>
      <c r="FHH86" s="280"/>
      <c r="FHI86" s="280"/>
      <c r="FHJ86" s="280"/>
      <c r="FHK86" s="280"/>
      <c r="FHL86" s="280"/>
      <c r="FHM86" s="280"/>
      <c r="FHN86" s="280"/>
      <c r="FHO86" s="280"/>
      <c r="FHP86" s="280"/>
      <c r="FHQ86" s="280"/>
      <c r="FHR86" s="280"/>
      <c r="FHS86" s="280"/>
      <c r="FHT86" s="280"/>
      <c r="FHU86" s="280"/>
      <c r="FHV86" s="280"/>
      <c r="FHW86" s="280"/>
      <c r="FHX86" s="280"/>
      <c r="FHY86" s="280"/>
      <c r="FHZ86" s="280"/>
      <c r="FIA86" s="280"/>
      <c r="FIB86" s="280"/>
      <c r="FIC86" s="280"/>
      <c r="FID86" s="280"/>
      <c r="FIE86" s="280"/>
      <c r="FIF86" s="280"/>
      <c r="FIG86" s="280"/>
      <c r="FIH86" s="280"/>
      <c r="FII86" s="280"/>
      <c r="FIJ86" s="280"/>
      <c r="FIK86" s="280"/>
      <c r="FIL86" s="280"/>
      <c r="FIM86" s="280"/>
      <c r="FIN86" s="280"/>
      <c r="FIO86" s="280"/>
      <c r="FIP86" s="280"/>
      <c r="FIQ86" s="280"/>
      <c r="FIR86" s="280"/>
      <c r="FIS86" s="280"/>
      <c r="FIT86" s="280"/>
      <c r="FIU86" s="280"/>
      <c r="FIV86" s="280"/>
      <c r="FIW86" s="280"/>
      <c r="FIX86" s="280"/>
      <c r="FIY86" s="280"/>
      <c r="FIZ86" s="280"/>
      <c r="FJA86" s="280"/>
      <c r="FJB86" s="280"/>
      <c r="FJC86" s="280"/>
      <c r="FJD86" s="280"/>
      <c r="FJE86" s="280"/>
      <c r="FJF86" s="280"/>
      <c r="FJG86" s="280"/>
      <c r="FJH86" s="280"/>
      <c r="FJI86" s="280"/>
      <c r="FJJ86" s="280"/>
      <c r="FJK86" s="280"/>
      <c r="FJL86" s="280"/>
      <c r="FJM86" s="280"/>
      <c r="FJN86" s="280"/>
      <c r="FJO86" s="280"/>
      <c r="FJP86" s="280"/>
      <c r="FJQ86" s="280"/>
      <c r="FJR86" s="280"/>
      <c r="FJS86" s="280"/>
      <c r="FJT86" s="280"/>
      <c r="FJU86" s="280"/>
      <c r="FJV86" s="280"/>
      <c r="FJW86" s="280"/>
      <c r="FJX86" s="280"/>
      <c r="FJY86" s="280"/>
      <c r="FJZ86" s="280"/>
      <c r="FKA86" s="280"/>
      <c r="FKB86" s="280"/>
      <c r="FKC86" s="280"/>
      <c r="FKD86" s="280"/>
      <c r="FKE86" s="280"/>
      <c r="FKF86" s="280"/>
      <c r="FKG86" s="280"/>
      <c r="FKH86" s="280"/>
      <c r="FKI86" s="280"/>
      <c r="FKJ86" s="280"/>
      <c r="FKK86" s="280"/>
      <c r="FKL86" s="280"/>
      <c r="FKM86" s="280"/>
      <c r="FKN86" s="280"/>
      <c r="FKO86" s="280"/>
      <c r="FKP86" s="280"/>
      <c r="FKQ86" s="280"/>
      <c r="FKR86" s="280"/>
      <c r="FKS86" s="280"/>
      <c r="FKT86" s="280"/>
      <c r="FKU86" s="280"/>
      <c r="FKV86" s="280"/>
      <c r="FKW86" s="280"/>
      <c r="FKX86" s="280"/>
      <c r="FKY86" s="280"/>
      <c r="FKZ86" s="280"/>
      <c r="FLA86" s="280"/>
      <c r="FLB86" s="280"/>
      <c r="FLC86" s="280"/>
      <c r="FLD86" s="280"/>
      <c r="FLE86" s="280"/>
      <c r="FLF86" s="280"/>
      <c r="FLG86" s="280"/>
      <c r="FLH86" s="280"/>
      <c r="FLI86" s="280"/>
      <c r="FLJ86" s="280"/>
      <c r="FLK86" s="280"/>
      <c r="FLL86" s="280"/>
      <c r="FLM86" s="280"/>
      <c r="FLN86" s="280"/>
      <c r="FLO86" s="280"/>
      <c r="FLP86" s="280"/>
      <c r="FLQ86" s="280"/>
      <c r="FLR86" s="280"/>
      <c r="FLS86" s="280"/>
      <c r="FLT86" s="280"/>
      <c r="FLU86" s="280"/>
      <c r="FLV86" s="280"/>
      <c r="FLW86" s="280"/>
      <c r="FLX86" s="280"/>
      <c r="FLY86" s="280"/>
      <c r="FLZ86" s="280"/>
      <c r="FMA86" s="280"/>
      <c r="FMB86" s="280"/>
      <c r="FMC86" s="280"/>
      <c r="FMD86" s="280"/>
      <c r="FME86" s="280"/>
      <c r="FMF86" s="280"/>
      <c r="FMG86" s="280"/>
      <c r="FMH86" s="280"/>
      <c r="FMI86" s="280"/>
      <c r="FMJ86" s="280"/>
      <c r="FMK86" s="280"/>
      <c r="FML86" s="280"/>
      <c r="FMM86" s="280"/>
      <c r="FMN86" s="280"/>
      <c r="FMO86" s="280"/>
      <c r="FMP86" s="280"/>
      <c r="FMQ86" s="280"/>
      <c r="FMR86" s="280"/>
      <c r="FMS86" s="280"/>
      <c r="FMT86" s="280"/>
      <c r="FMU86" s="280"/>
      <c r="FMV86" s="280"/>
      <c r="FMW86" s="280"/>
      <c r="FMX86" s="280"/>
      <c r="FMY86" s="280"/>
      <c r="FMZ86" s="280"/>
      <c r="FNA86" s="280"/>
      <c r="FNB86" s="280"/>
      <c r="FNC86" s="280"/>
      <c r="FND86" s="280"/>
      <c r="FNE86" s="280"/>
      <c r="FNF86" s="280"/>
      <c r="FNG86" s="280"/>
      <c r="FNH86" s="280"/>
      <c r="FNI86" s="280"/>
      <c r="FNJ86" s="280"/>
      <c r="FNK86" s="280"/>
      <c r="FNL86" s="280"/>
      <c r="FNM86" s="280"/>
      <c r="FNN86" s="280"/>
      <c r="FNO86" s="280"/>
      <c r="FNP86" s="280"/>
      <c r="FNQ86" s="280"/>
      <c r="FNR86" s="280"/>
      <c r="FNS86" s="280"/>
      <c r="FNT86" s="280"/>
      <c r="FNU86" s="280"/>
      <c r="FNV86" s="280"/>
      <c r="FNW86" s="280"/>
      <c r="FNX86" s="280"/>
      <c r="FNY86" s="280"/>
      <c r="FNZ86" s="280"/>
      <c r="FOA86" s="280"/>
      <c r="FOB86" s="280"/>
      <c r="FOC86" s="280"/>
      <c r="FOD86" s="280"/>
      <c r="FOE86" s="280"/>
      <c r="FOF86" s="280"/>
      <c r="FOG86" s="280"/>
      <c r="FOH86" s="280"/>
      <c r="FOI86" s="280"/>
      <c r="FOJ86" s="280"/>
      <c r="FOK86" s="280"/>
      <c r="FOL86" s="280"/>
      <c r="FOM86" s="280"/>
      <c r="FON86" s="280"/>
      <c r="FOO86" s="280"/>
      <c r="FOP86" s="280"/>
      <c r="FOQ86" s="280"/>
      <c r="FOR86" s="280"/>
      <c r="FOS86" s="280"/>
      <c r="FOT86" s="280"/>
      <c r="FOU86" s="280"/>
      <c r="FOV86" s="280"/>
      <c r="FOW86" s="280"/>
      <c r="FOX86" s="280"/>
      <c r="FOY86" s="280"/>
      <c r="FOZ86" s="280"/>
      <c r="FPA86" s="280"/>
      <c r="FPB86" s="280"/>
      <c r="FPC86" s="280"/>
      <c r="FPD86" s="280"/>
      <c r="FPE86" s="280"/>
      <c r="FPF86" s="280"/>
      <c r="FPG86" s="280"/>
      <c r="FPH86" s="280"/>
      <c r="FPI86" s="280"/>
      <c r="FPJ86" s="280"/>
      <c r="FPK86" s="280"/>
      <c r="FPL86" s="280"/>
      <c r="FPM86" s="280"/>
      <c r="FPN86" s="280"/>
      <c r="FPO86" s="280"/>
      <c r="FPP86" s="280"/>
      <c r="FPQ86" s="280"/>
      <c r="FPR86" s="280"/>
      <c r="FPS86" s="280"/>
      <c r="FPT86" s="280"/>
      <c r="FPU86" s="280"/>
      <c r="FPV86" s="280"/>
      <c r="FPW86" s="280"/>
      <c r="FPX86" s="280"/>
      <c r="FPY86" s="280"/>
      <c r="FPZ86" s="280"/>
      <c r="FQA86" s="280"/>
      <c r="FQB86" s="280"/>
      <c r="FQC86" s="280"/>
      <c r="FQD86" s="280"/>
      <c r="FQE86" s="280"/>
      <c r="FQF86" s="280"/>
      <c r="FQG86" s="280"/>
      <c r="FQH86" s="280"/>
      <c r="FQI86" s="280"/>
      <c r="FQJ86" s="280"/>
      <c r="FQK86" s="280"/>
      <c r="FQL86" s="280"/>
      <c r="FQM86" s="280"/>
      <c r="FQN86" s="280"/>
      <c r="FQO86" s="280"/>
      <c r="FQP86" s="280"/>
      <c r="FQQ86" s="280"/>
      <c r="FQR86" s="280"/>
      <c r="FQS86" s="280"/>
      <c r="FQT86" s="280"/>
      <c r="FQU86" s="280"/>
      <c r="FQV86" s="280"/>
      <c r="FQW86" s="280"/>
      <c r="FQX86" s="280"/>
      <c r="FQY86" s="280"/>
      <c r="FQZ86" s="280"/>
      <c r="FRA86" s="280"/>
      <c r="FRB86" s="280"/>
      <c r="FRC86" s="280"/>
      <c r="FRD86" s="280"/>
      <c r="FRE86" s="280"/>
      <c r="FRF86" s="280"/>
      <c r="FRG86" s="280"/>
      <c r="FRH86" s="280"/>
      <c r="FRI86" s="280"/>
      <c r="FRJ86" s="280"/>
      <c r="FRK86" s="280"/>
      <c r="FRL86" s="280"/>
      <c r="FRM86" s="280"/>
      <c r="FRN86" s="280"/>
      <c r="FRO86" s="280"/>
      <c r="FRP86" s="280"/>
      <c r="FRQ86" s="280"/>
      <c r="FRR86" s="280"/>
      <c r="FRS86" s="280"/>
      <c r="FRT86" s="280"/>
      <c r="FRU86" s="280"/>
      <c r="FRV86" s="280"/>
      <c r="FRW86" s="280"/>
      <c r="FRX86" s="280"/>
      <c r="FRY86" s="280"/>
      <c r="FRZ86" s="280"/>
      <c r="FSA86" s="280"/>
      <c r="FSB86" s="280"/>
      <c r="FSC86" s="280"/>
      <c r="FSD86" s="280"/>
      <c r="FSE86" s="280"/>
      <c r="FSF86" s="280"/>
      <c r="FSG86" s="280"/>
      <c r="FSH86" s="280"/>
      <c r="FSI86" s="280"/>
      <c r="FSJ86" s="280"/>
      <c r="FSK86" s="280"/>
      <c r="FSL86" s="280"/>
      <c r="FSM86" s="280"/>
      <c r="FSN86" s="280"/>
      <c r="FSO86" s="280"/>
      <c r="FSP86" s="280"/>
      <c r="FSQ86" s="280"/>
      <c r="FSR86" s="280"/>
      <c r="FSS86" s="280"/>
      <c r="FST86" s="280"/>
      <c r="FSU86" s="280"/>
      <c r="FSV86" s="280"/>
      <c r="FSW86" s="280"/>
      <c r="FSX86" s="280"/>
      <c r="FSY86" s="280"/>
      <c r="FSZ86" s="280"/>
      <c r="FTA86" s="280"/>
      <c r="FTB86" s="280"/>
      <c r="FTC86" s="280"/>
      <c r="FTD86" s="280"/>
      <c r="FTE86" s="280"/>
      <c r="FTF86" s="280"/>
      <c r="FTG86" s="280"/>
      <c r="FTH86" s="280"/>
      <c r="FTI86" s="280"/>
      <c r="FTJ86" s="280"/>
      <c r="FTK86" s="280"/>
      <c r="FTL86" s="280"/>
      <c r="FTM86" s="280"/>
      <c r="FTN86" s="280"/>
      <c r="FTO86" s="280"/>
      <c r="FTP86" s="280"/>
      <c r="FTQ86" s="280"/>
      <c r="FTR86" s="280"/>
      <c r="FTS86" s="280"/>
      <c r="FTT86" s="280"/>
      <c r="FTU86" s="280"/>
      <c r="FTV86" s="280"/>
      <c r="FTW86" s="280"/>
      <c r="FTX86" s="280"/>
      <c r="FTY86" s="280"/>
      <c r="FTZ86" s="280"/>
      <c r="FUA86" s="280"/>
      <c r="FUB86" s="280"/>
      <c r="FUC86" s="280"/>
      <c r="FUD86" s="280"/>
      <c r="FUE86" s="280"/>
      <c r="FUF86" s="280"/>
      <c r="FUG86" s="280"/>
      <c r="FUH86" s="280"/>
      <c r="FUI86" s="280"/>
      <c r="FUJ86" s="280"/>
      <c r="FUK86" s="280"/>
      <c r="FUL86" s="280"/>
      <c r="FUM86" s="280"/>
      <c r="FUN86" s="280"/>
      <c r="FUO86" s="280"/>
      <c r="FUP86" s="280"/>
      <c r="FUQ86" s="280"/>
      <c r="FUR86" s="280"/>
      <c r="FUS86" s="280"/>
      <c r="FUT86" s="280"/>
      <c r="FUU86" s="280"/>
      <c r="FUV86" s="280"/>
      <c r="FUW86" s="280"/>
      <c r="FUX86" s="280"/>
      <c r="FUY86" s="280"/>
      <c r="FUZ86" s="280"/>
      <c r="FVA86" s="280"/>
      <c r="FVB86" s="280"/>
      <c r="FVC86" s="280"/>
      <c r="FVD86" s="280"/>
      <c r="FVE86" s="280"/>
      <c r="FVF86" s="280"/>
      <c r="FVG86" s="280"/>
      <c r="FVH86" s="280"/>
      <c r="FVI86" s="280"/>
      <c r="FVJ86" s="280"/>
      <c r="FVK86" s="280"/>
      <c r="FVL86" s="280"/>
      <c r="FVM86" s="280"/>
      <c r="FVN86" s="280"/>
      <c r="FVO86" s="280"/>
      <c r="FVP86" s="280"/>
      <c r="FVQ86" s="280"/>
      <c r="FVR86" s="280"/>
      <c r="FVS86" s="280"/>
      <c r="FVT86" s="280"/>
      <c r="FVU86" s="280"/>
      <c r="FVV86" s="280"/>
      <c r="FVW86" s="280"/>
      <c r="FVX86" s="280"/>
      <c r="FVY86" s="280"/>
      <c r="FVZ86" s="280"/>
      <c r="FWA86" s="280"/>
      <c r="FWB86" s="280"/>
      <c r="FWC86" s="280"/>
      <c r="FWD86" s="280"/>
      <c r="FWE86" s="280"/>
      <c r="FWF86" s="280"/>
      <c r="FWG86" s="280"/>
      <c r="FWH86" s="280"/>
      <c r="FWI86" s="280"/>
      <c r="FWJ86" s="280"/>
      <c r="FWK86" s="280"/>
      <c r="FWL86" s="280"/>
      <c r="FWM86" s="280"/>
      <c r="FWN86" s="280"/>
      <c r="FWO86" s="280"/>
      <c r="FWP86" s="280"/>
      <c r="FWQ86" s="280"/>
      <c r="FWR86" s="280"/>
      <c r="FWS86" s="280"/>
      <c r="FWT86" s="280"/>
      <c r="FWU86" s="280"/>
      <c r="FWV86" s="280"/>
      <c r="FWW86" s="280"/>
      <c r="FWX86" s="280"/>
      <c r="FWY86" s="280"/>
      <c r="FWZ86" s="280"/>
      <c r="FXA86" s="280"/>
      <c r="FXB86" s="280"/>
      <c r="FXC86" s="280"/>
      <c r="FXD86" s="280"/>
      <c r="FXE86" s="280"/>
      <c r="FXF86" s="280"/>
      <c r="FXG86" s="280"/>
      <c r="FXH86" s="280"/>
      <c r="FXI86" s="280"/>
      <c r="FXJ86" s="280"/>
      <c r="FXK86" s="280"/>
      <c r="FXL86" s="280"/>
      <c r="FXM86" s="280"/>
      <c r="FXN86" s="280"/>
      <c r="FXO86" s="280"/>
      <c r="FXP86" s="280"/>
      <c r="FXQ86" s="280"/>
      <c r="FXR86" s="280"/>
      <c r="FXS86" s="280"/>
      <c r="FXT86" s="280"/>
      <c r="FXU86" s="280"/>
      <c r="FXV86" s="280"/>
      <c r="FXW86" s="280"/>
      <c r="FXX86" s="280"/>
      <c r="FXY86" s="280"/>
      <c r="FXZ86" s="280"/>
      <c r="FYA86" s="280"/>
      <c r="FYB86" s="280"/>
      <c r="FYC86" s="280"/>
      <c r="FYD86" s="280"/>
      <c r="FYE86" s="280"/>
      <c r="FYF86" s="280"/>
      <c r="FYG86" s="280"/>
      <c r="FYH86" s="280"/>
      <c r="FYI86" s="280"/>
      <c r="FYJ86" s="280"/>
      <c r="FYK86" s="280"/>
      <c r="FYL86" s="280"/>
      <c r="FYM86" s="280"/>
      <c r="FYN86" s="280"/>
      <c r="FYO86" s="280"/>
      <c r="FYP86" s="280"/>
      <c r="FYQ86" s="280"/>
      <c r="FYR86" s="280"/>
      <c r="FYS86" s="280"/>
      <c r="FYT86" s="280"/>
      <c r="FYU86" s="280"/>
      <c r="FYV86" s="280"/>
      <c r="FYW86" s="280"/>
      <c r="FYX86" s="280"/>
      <c r="FYY86" s="280"/>
      <c r="FYZ86" s="280"/>
      <c r="FZA86" s="280"/>
      <c r="FZB86" s="280"/>
      <c r="FZC86" s="280"/>
      <c r="FZD86" s="280"/>
      <c r="FZE86" s="280"/>
      <c r="FZF86" s="280"/>
      <c r="FZG86" s="280"/>
      <c r="FZH86" s="280"/>
      <c r="FZI86" s="280"/>
      <c r="FZJ86" s="280"/>
      <c r="FZK86" s="280"/>
      <c r="FZL86" s="280"/>
      <c r="FZM86" s="280"/>
      <c r="FZN86" s="280"/>
      <c r="FZO86" s="280"/>
      <c r="FZP86" s="280"/>
      <c r="FZQ86" s="280"/>
      <c r="FZR86" s="280"/>
      <c r="FZS86" s="280"/>
      <c r="FZT86" s="280"/>
      <c r="FZU86" s="280"/>
      <c r="FZV86" s="280"/>
      <c r="FZW86" s="280"/>
      <c r="FZX86" s="280"/>
      <c r="FZY86" s="280"/>
      <c r="FZZ86" s="280"/>
      <c r="GAA86" s="280"/>
      <c r="GAB86" s="280"/>
      <c r="GAC86" s="280"/>
      <c r="GAD86" s="280"/>
      <c r="GAE86" s="280"/>
      <c r="GAF86" s="280"/>
      <c r="GAG86" s="280"/>
      <c r="GAH86" s="280"/>
      <c r="GAI86" s="280"/>
      <c r="GAJ86" s="280"/>
      <c r="GAK86" s="280"/>
      <c r="GAL86" s="280"/>
      <c r="GAM86" s="280"/>
      <c r="GAN86" s="280"/>
      <c r="GAO86" s="280"/>
      <c r="GAP86" s="280"/>
      <c r="GAQ86" s="280"/>
      <c r="GAR86" s="280"/>
      <c r="GAS86" s="280"/>
      <c r="GAT86" s="280"/>
      <c r="GAU86" s="280"/>
      <c r="GAV86" s="280"/>
      <c r="GAW86" s="280"/>
      <c r="GAX86" s="280"/>
      <c r="GAY86" s="280"/>
      <c r="GAZ86" s="280"/>
      <c r="GBA86" s="280"/>
      <c r="GBB86" s="280"/>
      <c r="GBC86" s="280"/>
      <c r="GBD86" s="280"/>
      <c r="GBE86" s="280"/>
      <c r="GBF86" s="280"/>
      <c r="GBG86" s="280"/>
      <c r="GBH86" s="280"/>
      <c r="GBI86" s="280"/>
      <c r="GBJ86" s="280"/>
      <c r="GBK86" s="280"/>
      <c r="GBL86" s="280"/>
      <c r="GBM86" s="280"/>
      <c r="GBN86" s="280"/>
      <c r="GBO86" s="280"/>
      <c r="GBP86" s="280"/>
      <c r="GBQ86" s="280"/>
      <c r="GBR86" s="280"/>
      <c r="GBS86" s="280"/>
      <c r="GBT86" s="280"/>
      <c r="GBU86" s="280"/>
      <c r="GBV86" s="280"/>
      <c r="GBW86" s="280"/>
      <c r="GBX86" s="280"/>
      <c r="GBY86" s="280"/>
      <c r="GBZ86" s="280"/>
      <c r="GCA86" s="280"/>
      <c r="GCB86" s="280"/>
      <c r="GCC86" s="280"/>
      <c r="GCD86" s="280"/>
      <c r="GCE86" s="280"/>
      <c r="GCF86" s="280"/>
      <c r="GCG86" s="280"/>
      <c r="GCH86" s="280"/>
      <c r="GCI86" s="280"/>
      <c r="GCJ86" s="280"/>
      <c r="GCK86" s="280"/>
      <c r="GCL86" s="280"/>
      <c r="GCM86" s="280"/>
      <c r="GCN86" s="280"/>
      <c r="GCO86" s="280"/>
      <c r="GCP86" s="280"/>
      <c r="GCQ86" s="280"/>
      <c r="GCR86" s="280"/>
      <c r="GCS86" s="280"/>
      <c r="GCT86" s="280"/>
      <c r="GCU86" s="280"/>
      <c r="GCV86" s="280"/>
      <c r="GCW86" s="280"/>
      <c r="GCX86" s="280"/>
      <c r="GCY86" s="280"/>
      <c r="GCZ86" s="280"/>
      <c r="GDA86" s="280"/>
      <c r="GDB86" s="280"/>
      <c r="GDC86" s="280"/>
      <c r="GDD86" s="280"/>
      <c r="GDE86" s="280"/>
      <c r="GDF86" s="280"/>
      <c r="GDG86" s="280"/>
      <c r="GDH86" s="280"/>
      <c r="GDI86" s="280"/>
      <c r="GDJ86" s="280"/>
      <c r="GDK86" s="280"/>
      <c r="GDL86" s="280"/>
      <c r="GDM86" s="280"/>
      <c r="GDN86" s="280"/>
      <c r="GDO86" s="280"/>
      <c r="GDP86" s="280"/>
      <c r="GDQ86" s="280"/>
      <c r="GDR86" s="280"/>
      <c r="GDS86" s="280"/>
      <c r="GDT86" s="280"/>
      <c r="GDU86" s="280"/>
      <c r="GDV86" s="280"/>
      <c r="GDW86" s="280"/>
      <c r="GDX86" s="280"/>
      <c r="GDY86" s="280"/>
      <c r="GDZ86" s="280"/>
      <c r="GEA86" s="280"/>
      <c r="GEB86" s="280"/>
      <c r="GEC86" s="280"/>
      <c r="GED86" s="280"/>
      <c r="GEE86" s="280"/>
      <c r="GEF86" s="280"/>
      <c r="GEG86" s="280"/>
      <c r="GEH86" s="280"/>
      <c r="GEI86" s="280"/>
      <c r="GEJ86" s="280"/>
      <c r="GEK86" s="280"/>
      <c r="GEL86" s="280"/>
      <c r="GEM86" s="280"/>
      <c r="GEN86" s="280"/>
      <c r="GEO86" s="280"/>
      <c r="GEP86" s="280"/>
      <c r="GEQ86" s="280"/>
      <c r="GER86" s="280"/>
      <c r="GES86" s="280"/>
      <c r="GET86" s="280"/>
      <c r="GEU86" s="280"/>
      <c r="GEV86" s="280"/>
      <c r="GEW86" s="280"/>
      <c r="GEX86" s="280"/>
      <c r="GEY86" s="280"/>
      <c r="GEZ86" s="280"/>
      <c r="GFA86" s="280"/>
      <c r="GFB86" s="280"/>
      <c r="GFC86" s="280"/>
      <c r="GFD86" s="280"/>
      <c r="GFE86" s="280"/>
      <c r="GFF86" s="280"/>
      <c r="GFG86" s="280"/>
      <c r="GFH86" s="280"/>
      <c r="GFI86" s="280"/>
      <c r="GFJ86" s="280"/>
      <c r="GFK86" s="280"/>
      <c r="GFL86" s="280"/>
      <c r="GFM86" s="280"/>
      <c r="GFN86" s="280"/>
      <c r="GFO86" s="280"/>
      <c r="GFP86" s="280"/>
      <c r="GFQ86" s="280"/>
      <c r="GFR86" s="280"/>
      <c r="GFS86" s="280"/>
      <c r="GFT86" s="280"/>
      <c r="GFU86" s="280"/>
      <c r="GFV86" s="280"/>
      <c r="GFW86" s="280"/>
      <c r="GFX86" s="280"/>
      <c r="GFY86" s="280"/>
      <c r="GFZ86" s="280"/>
      <c r="GGA86" s="280"/>
      <c r="GGB86" s="280"/>
      <c r="GGC86" s="280"/>
      <c r="GGD86" s="280"/>
      <c r="GGE86" s="280"/>
      <c r="GGF86" s="280"/>
      <c r="GGG86" s="280"/>
      <c r="GGH86" s="280"/>
      <c r="GGI86" s="280"/>
      <c r="GGJ86" s="280"/>
      <c r="GGK86" s="280"/>
      <c r="GGL86" s="280"/>
      <c r="GGM86" s="280"/>
      <c r="GGN86" s="280"/>
      <c r="GGO86" s="280"/>
      <c r="GGP86" s="280"/>
      <c r="GGQ86" s="280"/>
      <c r="GGR86" s="280"/>
      <c r="GGS86" s="280"/>
      <c r="GGT86" s="280"/>
      <c r="GGU86" s="280"/>
      <c r="GGV86" s="280"/>
      <c r="GGW86" s="280"/>
      <c r="GGX86" s="280"/>
      <c r="GGY86" s="280"/>
      <c r="GGZ86" s="280"/>
      <c r="GHA86" s="280"/>
      <c r="GHB86" s="280"/>
      <c r="GHC86" s="280"/>
      <c r="GHD86" s="280"/>
      <c r="GHE86" s="280"/>
      <c r="GHF86" s="280"/>
      <c r="GHG86" s="280"/>
      <c r="GHH86" s="280"/>
      <c r="GHI86" s="280"/>
      <c r="GHJ86" s="280"/>
      <c r="GHK86" s="280"/>
      <c r="GHL86" s="280"/>
      <c r="GHM86" s="280"/>
      <c r="GHN86" s="280"/>
      <c r="GHO86" s="280"/>
      <c r="GHP86" s="280"/>
      <c r="GHQ86" s="280"/>
      <c r="GHR86" s="280"/>
      <c r="GHS86" s="280"/>
      <c r="GHT86" s="280"/>
      <c r="GHU86" s="280"/>
      <c r="GHV86" s="280"/>
      <c r="GHW86" s="280"/>
      <c r="GHX86" s="280"/>
      <c r="GHY86" s="280"/>
      <c r="GHZ86" s="280"/>
      <c r="GIA86" s="280"/>
      <c r="GIB86" s="280"/>
      <c r="GIC86" s="280"/>
      <c r="GID86" s="280"/>
      <c r="GIE86" s="280"/>
      <c r="GIF86" s="280"/>
      <c r="GIG86" s="280"/>
      <c r="GIH86" s="280"/>
      <c r="GII86" s="280"/>
      <c r="GIJ86" s="280"/>
      <c r="GIK86" s="280"/>
      <c r="GIL86" s="280"/>
      <c r="GIM86" s="280"/>
      <c r="GIN86" s="280"/>
      <c r="GIO86" s="280"/>
      <c r="GIP86" s="280"/>
      <c r="GIQ86" s="280"/>
      <c r="GIR86" s="280"/>
      <c r="GIS86" s="280"/>
      <c r="GIT86" s="280"/>
      <c r="GIU86" s="280"/>
      <c r="GIV86" s="280"/>
      <c r="GIW86" s="280"/>
      <c r="GIX86" s="280"/>
      <c r="GIY86" s="280"/>
      <c r="GIZ86" s="280"/>
      <c r="GJA86" s="280"/>
      <c r="GJB86" s="280"/>
      <c r="GJC86" s="280"/>
      <c r="GJD86" s="280"/>
      <c r="GJE86" s="280"/>
      <c r="GJF86" s="280"/>
      <c r="GJG86" s="280"/>
      <c r="GJH86" s="280"/>
      <c r="GJI86" s="280"/>
      <c r="GJJ86" s="280"/>
      <c r="GJK86" s="280"/>
      <c r="GJL86" s="280"/>
      <c r="GJM86" s="280"/>
      <c r="GJN86" s="280"/>
      <c r="GJO86" s="280"/>
      <c r="GJP86" s="280"/>
      <c r="GJQ86" s="280"/>
      <c r="GJR86" s="280"/>
      <c r="GJS86" s="280"/>
      <c r="GJT86" s="280"/>
      <c r="GJU86" s="280"/>
      <c r="GJV86" s="280"/>
      <c r="GJW86" s="280"/>
      <c r="GJX86" s="280"/>
      <c r="GJY86" s="280"/>
      <c r="GJZ86" s="280"/>
      <c r="GKA86" s="280"/>
      <c r="GKB86" s="280"/>
      <c r="GKC86" s="280"/>
      <c r="GKD86" s="280"/>
      <c r="GKE86" s="280"/>
      <c r="GKF86" s="280"/>
      <c r="GKG86" s="280"/>
      <c r="GKH86" s="280"/>
      <c r="GKI86" s="280"/>
      <c r="GKJ86" s="280"/>
      <c r="GKK86" s="280"/>
      <c r="GKL86" s="280"/>
      <c r="GKM86" s="280"/>
      <c r="GKN86" s="280"/>
      <c r="GKO86" s="280"/>
      <c r="GKP86" s="280"/>
      <c r="GKQ86" s="280"/>
      <c r="GKR86" s="280"/>
      <c r="GKS86" s="280"/>
      <c r="GKT86" s="280"/>
      <c r="GKU86" s="280"/>
      <c r="GKV86" s="280"/>
      <c r="GKW86" s="280"/>
      <c r="GKX86" s="280"/>
      <c r="GKY86" s="280"/>
      <c r="GKZ86" s="280"/>
      <c r="GLA86" s="280"/>
      <c r="GLB86" s="280"/>
      <c r="GLC86" s="280"/>
      <c r="GLD86" s="280"/>
      <c r="GLE86" s="280"/>
      <c r="GLF86" s="280"/>
      <c r="GLG86" s="280"/>
      <c r="GLH86" s="280"/>
      <c r="GLI86" s="280"/>
      <c r="GLJ86" s="280"/>
      <c r="GLK86" s="280"/>
      <c r="GLL86" s="280"/>
      <c r="GLM86" s="280"/>
      <c r="GLN86" s="280"/>
      <c r="GLO86" s="280"/>
      <c r="GLP86" s="280"/>
      <c r="GLQ86" s="280"/>
      <c r="GLR86" s="280"/>
      <c r="GLS86" s="280"/>
      <c r="GLT86" s="280"/>
      <c r="GLU86" s="280"/>
      <c r="GLV86" s="280"/>
      <c r="GLW86" s="280"/>
      <c r="GLX86" s="280"/>
      <c r="GLY86" s="280"/>
      <c r="GLZ86" s="280"/>
      <c r="GMA86" s="280"/>
      <c r="GMB86" s="280"/>
      <c r="GMC86" s="280"/>
      <c r="GMD86" s="280"/>
      <c r="GME86" s="280"/>
      <c r="GMF86" s="280"/>
      <c r="GMG86" s="280"/>
      <c r="GMH86" s="280"/>
      <c r="GMI86" s="280"/>
      <c r="GMJ86" s="280"/>
      <c r="GMK86" s="280"/>
      <c r="GML86" s="280"/>
      <c r="GMM86" s="280"/>
      <c r="GMN86" s="280"/>
      <c r="GMO86" s="280"/>
      <c r="GMP86" s="280"/>
      <c r="GMQ86" s="280"/>
      <c r="GMR86" s="280"/>
      <c r="GMS86" s="280"/>
      <c r="GMT86" s="280"/>
      <c r="GMU86" s="280"/>
      <c r="GMV86" s="280"/>
      <c r="GMW86" s="280"/>
      <c r="GMX86" s="280"/>
      <c r="GMY86" s="280"/>
      <c r="GMZ86" s="280"/>
      <c r="GNA86" s="280"/>
      <c r="GNB86" s="280"/>
      <c r="GNC86" s="280"/>
      <c r="GND86" s="280"/>
      <c r="GNE86" s="280"/>
      <c r="GNF86" s="280"/>
      <c r="GNG86" s="280"/>
      <c r="GNH86" s="280"/>
      <c r="GNI86" s="280"/>
      <c r="GNJ86" s="280"/>
      <c r="GNK86" s="280"/>
      <c r="GNL86" s="280"/>
      <c r="GNM86" s="280"/>
      <c r="GNN86" s="280"/>
      <c r="GNO86" s="280"/>
      <c r="GNP86" s="280"/>
      <c r="GNQ86" s="280"/>
      <c r="GNR86" s="280"/>
      <c r="GNS86" s="280"/>
      <c r="GNT86" s="280"/>
      <c r="GNU86" s="280"/>
      <c r="GNV86" s="280"/>
      <c r="GNW86" s="280"/>
      <c r="GNX86" s="280"/>
      <c r="GNY86" s="280"/>
      <c r="GNZ86" s="280"/>
      <c r="GOA86" s="280"/>
      <c r="GOB86" s="280"/>
      <c r="GOC86" s="280"/>
      <c r="GOD86" s="280"/>
      <c r="GOE86" s="280"/>
      <c r="GOF86" s="280"/>
      <c r="GOG86" s="280"/>
      <c r="GOH86" s="280"/>
      <c r="GOI86" s="280"/>
      <c r="GOJ86" s="280"/>
      <c r="GOK86" s="280"/>
      <c r="GOL86" s="280"/>
      <c r="GOM86" s="280"/>
      <c r="GON86" s="280"/>
      <c r="GOO86" s="280"/>
      <c r="GOP86" s="280"/>
      <c r="GOQ86" s="280"/>
      <c r="GOR86" s="280"/>
      <c r="GOS86" s="280"/>
      <c r="GOT86" s="280"/>
      <c r="GOU86" s="280"/>
      <c r="GOV86" s="280"/>
      <c r="GOW86" s="280"/>
      <c r="GOX86" s="280"/>
      <c r="GOY86" s="280"/>
      <c r="GOZ86" s="280"/>
      <c r="GPA86" s="280"/>
      <c r="GPB86" s="280"/>
      <c r="GPC86" s="280"/>
      <c r="GPD86" s="280"/>
      <c r="GPE86" s="280"/>
      <c r="GPF86" s="280"/>
      <c r="GPG86" s="280"/>
      <c r="GPH86" s="280"/>
      <c r="GPI86" s="280"/>
      <c r="GPJ86" s="280"/>
      <c r="GPK86" s="280"/>
      <c r="GPL86" s="280"/>
      <c r="GPM86" s="280"/>
      <c r="GPN86" s="280"/>
      <c r="GPO86" s="280"/>
      <c r="GPP86" s="280"/>
      <c r="GPQ86" s="280"/>
      <c r="GPR86" s="280"/>
      <c r="GPS86" s="280"/>
      <c r="GPT86" s="280"/>
      <c r="GPU86" s="280"/>
      <c r="GPV86" s="280"/>
      <c r="GPW86" s="280"/>
      <c r="GPX86" s="280"/>
      <c r="GPY86" s="280"/>
      <c r="GPZ86" s="280"/>
      <c r="GQA86" s="280"/>
      <c r="GQB86" s="280"/>
      <c r="GQC86" s="280"/>
      <c r="GQD86" s="280"/>
      <c r="GQE86" s="280"/>
      <c r="GQF86" s="280"/>
      <c r="GQG86" s="280"/>
      <c r="GQH86" s="280"/>
      <c r="GQI86" s="280"/>
      <c r="GQJ86" s="280"/>
      <c r="GQK86" s="280"/>
      <c r="GQL86" s="280"/>
      <c r="GQM86" s="280"/>
      <c r="GQN86" s="280"/>
      <c r="GQO86" s="280"/>
      <c r="GQP86" s="280"/>
      <c r="GQQ86" s="280"/>
      <c r="GQR86" s="280"/>
      <c r="GQS86" s="280"/>
      <c r="GQT86" s="280"/>
      <c r="GQU86" s="280"/>
      <c r="GQV86" s="280"/>
      <c r="GQW86" s="280"/>
      <c r="GQX86" s="280"/>
      <c r="GQY86" s="280"/>
      <c r="GQZ86" s="280"/>
      <c r="GRA86" s="280"/>
      <c r="GRB86" s="280"/>
      <c r="GRC86" s="280"/>
      <c r="GRD86" s="280"/>
      <c r="GRE86" s="280"/>
      <c r="GRF86" s="280"/>
      <c r="GRG86" s="280"/>
      <c r="GRH86" s="280"/>
      <c r="GRI86" s="280"/>
      <c r="GRJ86" s="280"/>
      <c r="GRK86" s="280"/>
      <c r="GRL86" s="280"/>
      <c r="GRM86" s="280"/>
      <c r="GRN86" s="280"/>
      <c r="GRO86" s="280"/>
      <c r="GRP86" s="280"/>
      <c r="GRQ86" s="280"/>
      <c r="GRR86" s="280"/>
      <c r="GRS86" s="280"/>
      <c r="GRT86" s="280"/>
      <c r="GRU86" s="280"/>
      <c r="GRV86" s="280"/>
      <c r="GRW86" s="280"/>
      <c r="GRX86" s="280"/>
      <c r="GRY86" s="280"/>
      <c r="GRZ86" s="280"/>
      <c r="GSA86" s="280"/>
      <c r="GSB86" s="280"/>
      <c r="GSC86" s="280"/>
      <c r="GSD86" s="280"/>
      <c r="GSE86" s="280"/>
      <c r="GSF86" s="280"/>
      <c r="GSG86" s="280"/>
      <c r="GSH86" s="280"/>
      <c r="GSI86" s="280"/>
      <c r="GSJ86" s="280"/>
      <c r="GSK86" s="280"/>
      <c r="GSL86" s="280"/>
      <c r="GSM86" s="280"/>
      <c r="GSN86" s="280"/>
      <c r="GSO86" s="280"/>
      <c r="GSP86" s="280"/>
      <c r="GSQ86" s="280"/>
      <c r="GSR86" s="280"/>
      <c r="GSS86" s="280"/>
      <c r="GST86" s="280"/>
      <c r="GSU86" s="280"/>
      <c r="GSV86" s="280"/>
      <c r="GSW86" s="280"/>
      <c r="GSX86" s="280"/>
      <c r="GSY86" s="280"/>
      <c r="GSZ86" s="280"/>
      <c r="GTA86" s="280"/>
      <c r="GTB86" s="280"/>
      <c r="GTC86" s="280"/>
      <c r="GTD86" s="280"/>
      <c r="GTE86" s="280"/>
      <c r="GTF86" s="280"/>
      <c r="GTG86" s="280"/>
      <c r="GTH86" s="280"/>
      <c r="GTI86" s="280"/>
      <c r="GTJ86" s="280"/>
      <c r="GTK86" s="280"/>
      <c r="GTL86" s="280"/>
      <c r="GTM86" s="280"/>
      <c r="GTN86" s="280"/>
      <c r="GTO86" s="280"/>
      <c r="GTP86" s="280"/>
      <c r="GTQ86" s="280"/>
      <c r="GTR86" s="280"/>
      <c r="GTS86" s="280"/>
      <c r="GTT86" s="280"/>
      <c r="GTU86" s="280"/>
      <c r="GTV86" s="280"/>
      <c r="GTW86" s="280"/>
      <c r="GTX86" s="280"/>
      <c r="GTY86" s="280"/>
      <c r="GTZ86" s="280"/>
      <c r="GUA86" s="280"/>
      <c r="GUB86" s="280"/>
      <c r="GUC86" s="280"/>
      <c r="GUD86" s="280"/>
      <c r="GUE86" s="280"/>
      <c r="GUF86" s="280"/>
      <c r="GUG86" s="280"/>
      <c r="GUH86" s="280"/>
      <c r="GUI86" s="280"/>
      <c r="GUJ86" s="280"/>
      <c r="GUK86" s="280"/>
      <c r="GUL86" s="280"/>
      <c r="GUM86" s="280"/>
      <c r="GUN86" s="280"/>
      <c r="GUO86" s="280"/>
      <c r="GUP86" s="280"/>
      <c r="GUQ86" s="280"/>
      <c r="GUR86" s="280"/>
      <c r="GUS86" s="280"/>
      <c r="GUT86" s="280"/>
      <c r="GUU86" s="280"/>
      <c r="GUV86" s="280"/>
      <c r="GUW86" s="280"/>
      <c r="GUX86" s="280"/>
      <c r="GUY86" s="280"/>
      <c r="GUZ86" s="280"/>
      <c r="GVA86" s="280"/>
      <c r="GVB86" s="280"/>
      <c r="GVC86" s="280"/>
      <c r="GVD86" s="280"/>
      <c r="GVE86" s="280"/>
      <c r="GVF86" s="280"/>
      <c r="GVG86" s="280"/>
      <c r="GVH86" s="280"/>
      <c r="GVI86" s="280"/>
      <c r="GVJ86" s="280"/>
      <c r="GVK86" s="280"/>
      <c r="GVL86" s="280"/>
      <c r="GVM86" s="280"/>
      <c r="GVN86" s="280"/>
      <c r="GVO86" s="280"/>
      <c r="GVP86" s="280"/>
      <c r="GVQ86" s="280"/>
      <c r="GVR86" s="280"/>
      <c r="GVS86" s="280"/>
      <c r="GVT86" s="280"/>
      <c r="GVU86" s="280"/>
      <c r="GVV86" s="280"/>
      <c r="GVW86" s="280"/>
      <c r="GVX86" s="280"/>
      <c r="GVY86" s="280"/>
      <c r="GVZ86" s="280"/>
      <c r="GWA86" s="280"/>
      <c r="GWB86" s="280"/>
      <c r="GWC86" s="280"/>
      <c r="GWD86" s="280"/>
      <c r="GWE86" s="280"/>
      <c r="GWF86" s="280"/>
      <c r="GWG86" s="280"/>
      <c r="GWH86" s="280"/>
      <c r="GWI86" s="280"/>
      <c r="GWJ86" s="280"/>
      <c r="GWK86" s="280"/>
      <c r="GWL86" s="280"/>
      <c r="GWM86" s="280"/>
      <c r="GWN86" s="280"/>
      <c r="GWO86" s="280"/>
      <c r="GWP86" s="280"/>
      <c r="GWQ86" s="280"/>
      <c r="GWR86" s="280"/>
      <c r="GWS86" s="280"/>
      <c r="GWT86" s="280"/>
      <c r="GWU86" s="280"/>
      <c r="GWV86" s="280"/>
      <c r="GWW86" s="280"/>
      <c r="GWX86" s="280"/>
      <c r="GWY86" s="280"/>
      <c r="GWZ86" s="280"/>
      <c r="GXA86" s="280"/>
      <c r="GXB86" s="280"/>
      <c r="GXC86" s="280"/>
      <c r="GXD86" s="280"/>
      <c r="GXE86" s="280"/>
      <c r="GXF86" s="280"/>
      <c r="GXG86" s="280"/>
      <c r="GXH86" s="280"/>
      <c r="GXI86" s="280"/>
      <c r="GXJ86" s="280"/>
      <c r="GXK86" s="280"/>
      <c r="GXL86" s="280"/>
      <c r="GXM86" s="280"/>
      <c r="GXN86" s="280"/>
      <c r="GXO86" s="280"/>
      <c r="GXP86" s="280"/>
      <c r="GXQ86" s="280"/>
      <c r="GXR86" s="280"/>
      <c r="GXS86" s="280"/>
      <c r="GXT86" s="280"/>
      <c r="GXU86" s="280"/>
      <c r="GXV86" s="280"/>
      <c r="GXW86" s="280"/>
      <c r="GXX86" s="280"/>
      <c r="GXY86" s="280"/>
      <c r="GXZ86" s="280"/>
      <c r="GYA86" s="280"/>
      <c r="GYB86" s="280"/>
      <c r="GYC86" s="280"/>
      <c r="GYD86" s="280"/>
      <c r="GYE86" s="280"/>
      <c r="GYF86" s="280"/>
      <c r="GYG86" s="280"/>
      <c r="GYH86" s="280"/>
      <c r="GYI86" s="280"/>
      <c r="GYJ86" s="280"/>
      <c r="GYK86" s="280"/>
      <c r="GYL86" s="280"/>
      <c r="GYM86" s="280"/>
      <c r="GYN86" s="280"/>
      <c r="GYO86" s="280"/>
      <c r="GYP86" s="280"/>
      <c r="GYQ86" s="280"/>
      <c r="GYR86" s="280"/>
      <c r="GYS86" s="280"/>
      <c r="GYT86" s="280"/>
      <c r="GYU86" s="280"/>
      <c r="GYV86" s="280"/>
      <c r="GYW86" s="280"/>
      <c r="GYX86" s="280"/>
      <c r="GYY86" s="280"/>
      <c r="GYZ86" s="280"/>
      <c r="GZA86" s="280"/>
      <c r="GZB86" s="280"/>
      <c r="GZC86" s="280"/>
      <c r="GZD86" s="280"/>
      <c r="GZE86" s="280"/>
      <c r="GZF86" s="280"/>
      <c r="GZG86" s="280"/>
      <c r="GZH86" s="280"/>
      <c r="GZI86" s="280"/>
      <c r="GZJ86" s="280"/>
      <c r="GZK86" s="280"/>
      <c r="GZL86" s="280"/>
      <c r="GZM86" s="280"/>
      <c r="GZN86" s="280"/>
      <c r="GZO86" s="280"/>
      <c r="GZP86" s="280"/>
      <c r="GZQ86" s="280"/>
      <c r="GZR86" s="280"/>
      <c r="GZS86" s="280"/>
      <c r="GZT86" s="280"/>
      <c r="GZU86" s="280"/>
      <c r="GZV86" s="280"/>
      <c r="GZW86" s="280"/>
      <c r="GZX86" s="280"/>
      <c r="GZY86" s="280"/>
      <c r="GZZ86" s="280"/>
      <c r="HAA86" s="280"/>
      <c r="HAB86" s="280"/>
      <c r="HAC86" s="280"/>
      <c r="HAD86" s="280"/>
      <c r="HAE86" s="280"/>
      <c r="HAF86" s="280"/>
      <c r="HAG86" s="280"/>
      <c r="HAH86" s="280"/>
      <c r="HAI86" s="280"/>
      <c r="HAJ86" s="280"/>
      <c r="HAK86" s="280"/>
      <c r="HAL86" s="280"/>
      <c r="HAM86" s="280"/>
      <c r="HAN86" s="280"/>
      <c r="HAO86" s="280"/>
      <c r="HAP86" s="280"/>
      <c r="HAQ86" s="280"/>
      <c r="HAR86" s="280"/>
      <c r="HAS86" s="280"/>
      <c r="HAT86" s="280"/>
      <c r="HAU86" s="280"/>
      <c r="HAV86" s="280"/>
      <c r="HAW86" s="280"/>
      <c r="HAX86" s="280"/>
      <c r="HAY86" s="280"/>
      <c r="HAZ86" s="280"/>
      <c r="HBA86" s="280"/>
      <c r="HBB86" s="280"/>
      <c r="HBC86" s="280"/>
      <c r="HBD86" s="280"/>
      <c r="HBE86" s="280"/>
      <c r="HBF86" s="280"/>
      <c r="HBG86" s="280"/>
      <c r="HBH86" s="280"/>
      <c r="HBI86" s="280"/>
      <c r="HBJ86" s="280"/>
      <c r="HBK86" s="280"/>
      <c r="HBL86" s="280"/>
      <c r="HBM86" s="280"/>
      <c r="HBN86" s="280"/>
      <c r="HBO86" s="280"/>
      <c r="HBP86" s="280"/>
      <c r="HBQ86" s="280"/>
      <c r="HBR86" s="280"/>
      <c r="HBS86" s="280"/>
      <c r="HBT86" s="280"/>
      <c r="HBU86" s="280"/>
      <c r="HBV86" s="280"/>
      <c r="HBW86" s="280"/>
      <c r="HBX86" s="280"/>
      <c r="HBY86" s="280"/>
      <c r="HBZ86" s="280"/>
      <c r="HCA86" s="280"/>
      <c r="HCB86" s="280"/>
      <c r="HCC86" s="280"/>
      <c r="HCD86" s="280"/>
      <c r="HCE86" s="280"/>
      <c r="HCF86" s="280"/>
      <c r="HCG86" s="280"/>
      <c r="HCH86" s="280"/>
      <c r="HCI86" s="280"/>
      <c r="HCJ86" s="280"/>
      <c r="HCK86" s="280"/>
      <c r="HCL86" s="280"/>
      <c r="HCM86" s="280"/>
      <c r="HCN86" s="280"/>
      <c r="HCO86" s="280"/>
      <c r="HCP86" s="280"/>
      <c r="HCQ86" s="280"/>
      <c r="HCR86" s="280"/>
      <c r="HCS86" s="280"/>
      <c r="HCT86" s="280"/>
      <c r="HCU86" s="280"/>
      <c r="HCV86" s="280"/>
      <c r="HCW86" s="280"/>
      <c r="HCX86" s="280"/>
      <c r="HCY86" s="280"/>
      <c r="HCZ86" s="280"/>
      <c r="HDA86" s="280"/>
      <c r="HDB86" s="280"/>
      <c r="HDC86" s="280"/>
      <c r="HDD86" s="280"/>
      <c r="HDE86" s="280"/>
      <c r="HDF86" s="280"/>
      <c r="HDG86" s="280"/>
      <c r="HDH86" s="280"/>
      <c r="HDI86" s="280"/>
      <c r="HDJ86" s="280"/>
      <c r="HDK86" s="280"/>
      <c r="HDL86" s="280"/>
      <c r="HDM86" s="280"/>
      <c r="HDN86" s="280"/>
      <c r="HDO86" s="280"/>
      <c r="HDP86" s="280"/>
      <c r="HDQ86" s="280"/>
      <c r="HDR86" s="280"/>
      <c r="HDS86" s="280"/>
      <c r="HDT86" s="280"/>
      <c r="HDU86" s="280"/>
      <c r="HDV86" s="280"/>
      <c r="HDW86" s="280"/>
      <c r="HDX86" s="280"/>
      <c r="HDY86" s="280"/>
      <c r="HDZ86" s="280"/>
      <c r="HEA86" s="280"/>
      <c r="HEB86" s="280"/>
      <c r="HEC86" s="280"/>
      <c r="HED86" s="280"/>
      <c r="HEE86" s="280"/>
      <c r="HEF86" s="280"/>
      <c r="HEG86" s="280"/>
      <c r="HEH86" s="280"/>
      <c r="HEI86" s="280"/>
      <c r="HEJ86" s="280"/>
      <c r="HEK86" s="280"/>
      <c r="HEL86" s="280"/>
      <c r="HEM86" s="280"/>
      <c r="HEN86" s="280"/>
      <c r="HEO86" s="280"/>
      <c r="HEP86" s="280"/>
      <c r="HEQ86" s="280"/>
      <c r="HER86" s="280"/>
      <c r="HES86" s="280"/>
      <c r="HET86" s="280"/>
      <c r="HEU86" s="280"/>
      <c r="HEV86" s="280"/>
      <c r="HEW86" s="280"/>
      <c r="HEX86" s="280"/>
      <c r="HEY86" s="280"/>
      <c r="HEZ86" s="280"/>
      <c r="HFA86" s="280"/>
      <c r="HFB86" s="280"/>
      <c r="HFC86" s="280"/>
      <c r="HFD86" s="280"/>
      <c r="HFE86" s="280"/>
      <c r="HFF86" s="280"/>
      <c r="HFG86" s="280"/>
      <c r="HFH86" s="280"/>
      <c r="HFI86" s="280"/>
      <c r="HFJ86" s="280"/>
      <c r="HFK86" s="280"/>
      <c r="HFL86" s="280"/>
      <c r="HFM86" s="280"/>
      <c r="HFN86" s="280"/>
      <c r="HFO86" s="280"/>
      <c r="HFP86" s="280"/>
      <c r="HFQ86" s="280"/>
      <c r="HFR86" s="280"/>
      <c r="HFS86" s="280"/>
      <c r="HFT86" s="280"/>
      <c r="HFU86" s="280"/>
      <c r="HFV86" s="280"/>
      <c r="HFW86" s="280"/>
      <c r="HFX86" s="280"/>
      <c r="HFY86" s="280"/>
      <c r="HFZ86" s="280"/>
      <c r="HGA86" s="280"/>
      <c r="HGB86" s="280"/>
      <c r="HGC86" s="280"/>
      <c r="HGD86" s="280"/>
      <c r="HGE86" s="280"/>
      <c r="HGF86" s="280"/>
      <c r="HGG86" s="280"/>
      <c r="HGH86" s="280"/>
      <c r="HGI86" s="280"/>
      <c r="HGJ86" s="280"/>
      <c r="HGK86" s="280"/>
      <c r="HGL86" s="280"/>
      <c r="HGM86" s="280"/>
      <c r="HGN86" s="280"/>
      <c r="HGO86" s="280"/>
      <c r="HGP86" s="280"/>
      <c r="HGQ86" s="280"/>
      <c r="HGR86" s="280"/>
      <c r="HGS86" s="280"/>
      <c r="HGT86" s="280"/>
      <c r="HGU86" s="280"/>
      <c r="HGV86" s="280"/>
      <c r="HGW86" s="280"/>
      <c r="HGX86" s="280"/>
      <c r="HGY86" s="280"/>
      <c r="HGZ86" s="280"/>
      <c r="HHA86" s="280"/>
      <c r="HHB86" s="280"/>
      <c r="HHC86" s="280"/>
      <c r="HHD86" s="280"/>
      <c r="HHE86" s="280"/>
      <c r="HHF86" s="280"/>
      <c r="HHG86" s="280"/>
      <c r="HHH86" s="280"/>
      <c r="HHI86" s="280"/>
      <c r="HHJ86" s="280"/>
      <c r="HHK86" s="280"/>
      <c r="HHL86" s="280"/>
      <c r="HHM86" s="280"/>
      <c r="HHN86" s="280"/>
      <c r="HHO86" s="280"/>
      <c r="HHP86" s="280"/>
      <c r="HHQ86" s="280"/>
      <c r="HHR86" s="280"/>
      <c r="HHS86" s="280"/>
      <c r="HHT86" s="280"/>
      <c r="HHU86" s="280"/>
      <c r="HHV86" s="280"/>
      <c r="HHW86" s="280"/>
      <c r="HHX86" s="280"/>
      <c r="HHY86" s="280"/>
      <c r="HHZ86" s="280"/>
      <c r="HIA86" s="280"/>
      <c r="HIB86" s="280"/>
      <c r="HIC86" s="280"/>
      <c r="HID86" s="280"/>
      <c r="HIE86" s="280"/>
      <c r="HIF86" s="280"/>
      <c r="HIG86" s="280"/>
      <c r="HIH86" s="280"/>
      <c r="HII86" s="280"/>
      <c r="HIJ86" s="280"/>
      <c r="HIK86" s="280"/>
      <c r="HIL86" s="280"/>
      <c r="HIM86" s="280"/>
      <c r="HIN86" s="280"/>
      <c r="HIO86" s="280"/>
      <c r="HIP86" s="280"/>
      <c r="HIQ86" s="280"/>
      <c r="HIR86" s="280"/>
      <c r="HIS86" s="280"/>
      <c r="HIT86" s="280"/>
      <c r="HIU86" s="280"/>
      <c r="HIV86" s="280"/>
      <c r="HIW86" s="280"/>
      <c r="HIX86" s="280"/>
      <c r="HIY86" s="280"/>
      <c r="HIZ86" s="280"/>
      <c r="HJA86" s="280"/>
      <c r="HJB86" s="280"/>
      <c r="HJC86" s="280"/>
      <c r="HJD86" s="280"/>
      <c r="HJE86" s="280"/>
      <c r="HJF86" s="280"/>
      <c r="HJG86" s="280"/>
      <c r="HJH86" s="280"/>
      <c r="HJI86" s="280"/>
      <c r="HJJ86" s="280"/>
      <c r="HJK86" s="280"/>
      <c r="HJL86" s="280"/>
      <c r="HJM86" s="280"/>
      <c r="HJN86" s="280"/>
      <c r="HJO86" s="280"/>
      <c r="HJP86" s="280"/>
      <c r="HJQ86" s="280"/>
      <c r="HJR86" s="280"/>
      <c r="HJS86" s="280"/>
      <c r="HJT86" s="280"/>
      <c r="HJU86" s="280"/>
      <c r="HJV86" s="280"/>
      <c r="HJW86" s="280"/>
      <c r="HJX86" s="280"/>
      <c r="HJY86" s="280"/>
      <c r="HJZ86" s="280"/>
      <c r="HKA86" s="280"/>
      <c r="HKB86" s="280"/>
      <c r="HKC86" s="280"/>
      <c r="HKD86" s="280"/>
      <c r="HKE86" s="280"/>
      <c r="HKF86" s="280"/>
      <c r="HKG86" s="280"/>
      <c r="HKH86" s="280"/>
      <c r="HKI86" s="280"/>
      <c r="HKJ86" s="280"/>
      <c r="HKK86" s="280"/>
      <c r="HKL86" s="280"/>
      <c r="HKM86" s="280"/>
      <c r="HKN86" s="280"/>
      <c r="HKO86" s="280"/>
      <c r="HKP86" s="280"/>
      <c r="HKQ86" s="280"/>
      <c r="HKR86" s="280"/>
      <c r="HKS86" s="280"/>
      <c r="HKT86" s="280"/>
      <c r="HKU86" s="280"/>
      <c r="HKV86" s="280"/>
      <c r="HKW86" s="280"/>
      <c r="HKX86" s="280"/>
      <c r="HKY86" s="280"/>
      <c r="HKZ86" s="280"/>
      <c r="HLA86" s="280"/>
      <c r="HLB86" s="280"/>
      <c r="HLC86" s="280"/>
      <c r="HLD86" s="280"/>
      <c r="HLE86" s="280"/>
      <c r="HLF86" s="280"/>
      <c r="HLG86" s="280"/>
      <c r="HLH86" s="280"/>
      <c r="HLI86" s="280"/>
      <c r="HLJ86" s="280"/>
      <c r="HLK86" s="280"/>
      <c r="HLL86" s="280"/>
      <c r="HLM86" s="280"/>
      <c r="HLN86" s="280"/>
      <c r="HLO86" s="280"/>
      <c r="HLP86" s="280"/>
      <c r="HLQ86" s="280"/>
      <c r="HLR86" s="280"/>
      <c r="HLS86" s="280"/>
      <c r="HLT86" s="280"/>
      <c r="HLU86" s="280"/>
      <c r="HLV86" s="280"/>
      <c r="HLW86" s="280"/>
      <c r="HLX86" s="280"/>
      <c r="HLY86" s="280"/>
      <c r="HLZ86" s="280"/>
      <c r="HMA86" s="280"/>
      <c r="HMB86" s="280"/>
      <c r="HMC86" s="280"/>
      <c r="HMD86" s="280"/>
      <c r="HME86" s="280"/>
      <c r="HMF86" s="280"/>
      <c r="HMG86" s="280"/>
      <c r="HMH86" s="280"/>
      <c r="HMI86" s="280"/>
      <c r="HMJ86" s="280"/>
      <c r="HMK86" s="280"/>
      <c r="HML86" s="280"/>
      <c r="HMM86" s="280"/>
      <c r="HMN86" s="280"/>
      <c r="HMO86" s="280"/>
      <c r="HMP86" s="280"/>
      <c r="HMQ86" s="280"/>
      <c r="HMR86" s="280"/>
      <c r="HMS86" s="280"/>
      <c r="HMT86" s="280"/>
      <c r="HMU86" s="280"/>
      <c r="HMV86" s="280"/>
      <c r="HMW86" s="280"/>
      <c r="HMX86" s="280"/>
      <c r="HMY86" s="280"/>
      <c r="HMZ86" s="280"/>
      <c r="HNA86" s="280"/>
      <c r="HNB86" s="280"/>
      <c r="HNC86" s="280"/>
      <c r="HND86" s="280"/>
      <c r="HNE86" s="280"/>
      <c r="HNF86" s="280"/>
      <c r="HNG86" s="280"/>
      <c r="HNH86" s="280"/>
      <c r="HNI86" s="280"/>
      <c r="HNJ86" s="280"/>
      <c r="HNK86" s="280"/>
      <c r="HNL86" s="280"/>
      <c r="HNM86" s="280"/>
      <c r="HNN86" s="280"/>
      <c r="HNO86" s="280"/>
      <c r="HNP86" s="280"/>
      <c r="HNQ86" s="280"/>
      <c r="HNR86" s="280"/>
      <c r="HNS86" s="280"/>
      <c r="HNT86" s="280"/>
      <c r="HNU86" s="280"/>
      <c r="HNV86" s="280"/>
      <c r="HNW86" s="280"/>
      <c r="HNX86" s="280"/>
      <c r="HNY86" s="280"/>
      <c r="HNZ86" s="280"/>
      <c r="HOA86" s="280"/>
      <c r="HOB86" s="280"/>
      <c r="HOC86" s="280"/>
      <c r="HOD86" s="280"/>
      <c r="HOE86" s="280"/>
      <c r="HOF86" s="280"/>
      <c r="HOG86" s="280"/>
      <c r="HOH86" s="280"/>
      <c r="HOI86" s="280"/>
      <c r="HOJ86" s="280"/>
      <c r="HOK86" s="280"/>
      <c r="HOL86" s="280"/>
      <c r="HOM86" s="280"/>
      <c r="HON86" s="280"/>
      <c r="HOO86" s="280"/>
      <c r="HOP86" s="280"/>
      <c r="HOQ86" s="280"/>
      <c r="HOR86" s="280"/>
      <c r="HOS86" s="280"/>
      <c r="HOT86" s="280"/>
      <c r="HOU86" s="280"/>
      <c r="HOV86" s="280"/>
      <c r="HOW86" s="280"/>
      <c r="HOX86" s="280"/>
      <c r="HOY86" s="280"/>
      <c r="HOZ86" s="280"/>
      <c r="HPA86" s="280"/>
      <c r="HPB86" s="280"/>
      <c r="HPC86" s="280"/>
      <c r="HPD86" s="280"/>
      <c r="HPE86" s="280"/>
      <c r="HPF86" s="280"/>
      <c r="HPG86" s="280"/>
      <c r="HPH86" s="280"/>
      <c r="HPI86" s="280"/>
      <c r="HPJ86" s="280"/>
      <c r="HPK86" s="280"/>
      <c r="HPL86" s="280"/>
      <c r="HPM86" s="280"/>
      <c r="HPN86" s="280"/>
      <c r="HPO86" s="280"/>
      <c r="HPP86" s="280"/>
      <c r="HPQ86" s="280"/>
      <c r="HPR86" s="280"/>
      <c r="HPS86" s="280"/>
      <c r="HPT86" s="280"/>
      <c r="HPU86" s="280"/>
      <c r="HPV86" s="280"/>
      <c r="HPW86" s="280"/>
      <c r="HPX86" s="280"/>
      <c r="HPY86" s="280"/>
      <c r="HPZ86" s="280"/>
      <c r="HQA86" s="280"/>
      <c r="HQB86" s="280"/>
      <c r="HQC86" s="280"/>
      <c r="HQD86" s="280"/>
      <c r="HQE86" s="280"/>
      <c r="HQF86" s="280"/>
      <c r="HQG86" s="280"/>
      <c r="HQH86" s="280"/>
      <c r="HQI86" s="280"/>
      <c r="HQJ86" s="280"/>
      <c r="HQK86" s="280"/>
      <c r="HQL86" s="280"/>
      <c r="HQM86" s="280"/>
      <c r="HQN86" s="280"/>
      <c r="HQO86" s="280"/>
      <c r="HQP86" s="280"/>
      <c r="HQQ86" s="280"/>
      <c r="HQR86" s="280"/>
      <c r="HQS86" s="280"/>
      <c r="HQT86" s="280"/>
      <c r="HQU86" s="280"/>
      <c r="HQV86" s="280"/>
      <c r="HQW86" s="280"/>
      <c r="HQX86" s="280"/>
      <c r="HQY86" s="280"/>
      <c r="HQZ86" s="280"/>
      <c r="HRA86" s="280"/>
      <c r="HRB86" s="280"/>
      <c r="HRC86" s="280"/>
      <c r="HRD86" s="280"/>
      <c r="HRE86" s="280"/>
      <c r="HRF86" s="280"/>
      <c r="HRG86" s="280"/>
      <c r="HRH86" s="280"/>
      <c r="HRI86" s="280"/>
      <c r="HRJ86" s="280"/>
      <c r="HRK86" s="280"/>
      <c r="HRL86" s="280"/>
      <c r="HRM86" s="280"/>
      <c r="HRN86" s="280"/>
      <c r="HRO86" s="280"/>
      <c r="HRP86" s="280"/>
      <c r="HRQ86" s="280"/>
      <c r="HRR86" s="280"/>
      <c r="HRS86" s="280"/>
      <c r="HRT86" s="280"/>
      <c r="HRU86" s="280"/>
      <c r="HRV86" s="280"/>
      <c r="HRW86" s="280"/>
      <c r="HRX86" s="280"/>
      <c r="HRY86" s="280"/>
      <c r="HRZ86" s="280"/>
      <c r="HSA86" s="280"/>
      <c r="HSB86" s="280"/>
      <c r="HSC86" s="280"/>
      <c r="HSD86" s="280"/>
      <c r="HSE86" s="280"/>
      <c r="HSF86" s="280"/>
      <c r="HSG86" s="280"/>
      <c r="HSH86" s="280"/>
      <c r="HSI86" s="280"/>
      <c r="HSJ86" s="280"/>
      <c r="HSK86" s="280"/>
      <c r="HSL86" s="280"/>
      <c r="HSM86" s="280"/>
      <c r="HSN86" s="280"/>
      <c r="HSO86" s="280"/>
      <c r="HSP86" s="280"/>
      <c r="HSQ86" s="280"/>
      <c r="HSR86" s="280"/>
      <c r="HSS86" s="280"/>
      <c r="HST86" s="280"/>
      <c r="HSU86" s="280"/>
      <c r="HSV86" s="280"/>
      <c r="HSW86" s="280"/>
      <c r="HSX86" s="280"/>
      <c r="HSY86" s="280"/>
      <c r="HSZ86" s="280"/>
      <c r="HTA86" s="280"/>
      <c r="HTB86" s="280"/>
      <c r="HTC86" s="280"/>
      <c r="HTD86" s="280"/>
      <c r="HTE86" s="280"/>
      <c r="HTF86" s="280"/>
      <c r="HTG86" s="280"/>
      <c r="HTH86" s="280"/>
      <c r="HTI86" s="280"/>
      <c r="HTJ86" s="280"/>
      <c r="HTK86" s="280"/>
      <c r="HTL86" s="280"/>
      <c r="HTM86" s="280"/>
      <c r="HTN86" s="280"/>
      <c r="HTO86" s="280"/>
      <c r="HTP86" s="280"/>
      <c r="HTQ86" s="280"/>
      <c r="HTR86" s="280"/>
      <c r="HTS86" s="280"/>
      <c r="HTT86" s="280"/>
      <c r="HTU86" s="280"/>
      <c r="HTV86" s="280"/>
      <c r="HTW86" s="280"/>
      <c r="HTX86" s="280"/>
      <c r="HTY86" s="280"/>
      <c r="HTZ86" s="280"/>
      <c r="HUA86" s="280"/>
      <c r="HUB86" s="280"/>
      <c r="HUC86" s="280"/>
      <c r="HUD86" s="280"/>
      <c r="HUE86" s="280"/>
      <c r="HUF86" s="280"/>
      <c r="HUG86" s="280"/>
      <c r="HUH86" s="280"/>
      <c r="HUI86" s="280"/>
      <c r="HUJ86" s="280"/>
      <c r="HUK86" s="280"/>
      <c r="HUL86" s="280"/>
      <c r="HUM86" s="280"/>
      <c r="HUN86" s="280"/>
      <c r="HUO86" s="280"/>
      <c r="HUP86" s="280"/>
      <c r="HUQ86" s="280"/>
      <c r="HUR86" s="280"/>
      <c r="HUS86" s="280"/>
      <c r="HUT86" s="280"/>
      <c r="HUU86" s="280"/>
      <c r="HUV86" s="280"/>
      <c r="HUW86" s="280"/>
      <c r="HUX86" s="280"/>
      <c r="HUY86" s="280"/>
      <c r="HUZ86" s="280"/>
      <c r="HVA86" s="280"/>
      <c r="HVB86" s="280"/>
      <c r="HVC86" s="280"/>
      <c r="HVD86" s="280"/>
      <c r="HVE86" s="280"/>
      <c r="HVF86" s="280"/>
      <c r="HVG86" s="280"/>
      <c r="HVH86" s="280"/>
      <c r="HVI86" s="280"/>
      <c r="HVJ86" s="280"/>
      <c r="HVK86" s="280"/>
      <c r="HVL86" s="280"/>
      <c r="HVM86" s="280"/>
      <c r="HVN86" s="280"/>
      <c r="HVO86" s="280"/>
      <c r="HVP86" s="280"/>
      <c r="HVQ86" s="280"/>
      <c r="HVR86" s="280"/>
      <c r="HVS86" s="280"/>
      <c r="HVT86" s="280"/>
      <c r="HVU86" s="280"/>
      <c r="HVV86" s="280"/>
      <c r="HVW86" s="280"/>
      <c r="HVX86" s="280"/>
      <c r="HVY86" s="280"/>
      <c r="HVZ86" s="280"/>
      <c r="HWA86" s="280"/>
      <c r="HWB86" s="280"/>
      <c r="HWC86" s="280"/>
      <c r="HWD86" s="280"/>
      <c r="HWE86" s="280"/>
      <c r="HWF86" s="280"/>
      <c r="HWG86" s="280"/>
      <c r="HWH86" s="280"/>
      <c r="HWI86" s="280"/>
      <c r="HWJ86" s="280"/>
      <c r="HWK86" s="280"/>
      <c r="HWL86" s="280"/>
      <c r="HWM86" s="280"/>
      <c r="HWN86" s="280"/>
      <c r="HWO86" s="280"/>
      <c r="HWP86" s="280"/>
      <c r="HWQ86" s="280"/>
      <c r="HWR86" s="280"/>
      <c r="HWS86" s="280"/>
      <c r="HWT86" s="280"/>
      <c r="HWU86" s="280"/>
      <c r="HWV86" s="280"/>
      <c r="HWW86" s="280"/>
      <c r="HWX86" s="280"/>
      <c r="HWY86" s="280"/>
      <c r="HWZ86" s="280"/>
      <c r="HXA86" s="280"/>
      <c r="HXB86" s="280"/>
      <c r="HXC86" s="280"/>
      <c r="HXD86" s="280"/>
      <c r="HXE86" s="280"/>
      <c r="HXF86" s="280"/>
      <c r="HXG86" s="280"/>
      <c r="HXH86" s="280"/>
      <c r="HXI86" s="280"/>
      <c r="HXJ86" s="280"/>
      <c r="HXK86" s="280"/>
      <c r="HXL86" s="280"/>
      <c r="HXM86" s="280"/>
      <c r="HXN86" s="280"/>
      <c r="HXO86" s="280"/>
      <c r="HXP86" s="280"/>
      <c r="HXQ86" s="280"/>
      <c r="HXR86" s="280"/>
      <c r="HXS86" s="280"/>
      <c r="HXT86" s="280"/>
      <c r="HXU86" s="280"/>
      <c r="HXV86" s="280"/>
      <c r="HXW86" s="280"/>
      <c r="HXX86" s="280"/>
      <c r="HXY86" s="280"/>
      <c r="HXZ86" s="280"/>
      <c r="HYA86" s="280"/>
      <c r="HYB86" s="280"/>
      <c r="HYC86" s="280"/>
      <c r="HYD86" s="280"/>
      <c r="HYE86" s="280"/>
      <c r="HYF86" s="280"/>
      <c r="HYG86" s="280"/>
      <c r="HYH86" s="280"/>
      <c r="HYI86" s="280"/>
      <c r="HYJ86" s="280"/>
      <c r="HYK86" s="280"/>
      <c r="HYL86" s="280"/>
      <c r="HYM86" s="280"/>
      <c r="HYN86" s="280"/>
      <c r="HYO86" s="280"/>
      <c r="HYP86" s="280"/>
      <c r="HYQ86" s="280"/>
      <c r="HYR86" s="280"/>
      <c r="HYS86" s="280"/>
      <c r="HYT86" s="280"/>
      <c r="HYU86" s="280"/>
      <c r="HYV86" s="280"/>
      <c r="HYW86" s="280"/>
      <c r="HYX86" s="280"/>
      <c r="HYY86" s="280"/>
      <c r="HYZ86" s="280"/>
      <c r="HZA86" s="280"/>
      <c r="HZB86" s="280"/>
      <c r="HZC86" s="280"/>
      <c r="HZD86" s="280"/>
      <c r="HZE86" s="280"/>
      <c r="HZF86" s="280"/>
      <c r="HZG86" s="280"/>
      <c r="HZH86" s="280"/>
      <c r="HZI86" s="280"/>
      <c r="HZJ86" s="280"/>
      <c r="HZK86" s="280"/>
      <c r="HZL86" s="280"/>
      <c r="HZM86" s="280"/>
      <c r="HZN86" s="280"/>
      <c r="HZO86" s="280"/>
      <c r="HZP86" s="280"/>
      <c r="HZQ86" s="280"/>
      <c r="HZR86" s="280"/>
      <c r="HZS86" s="280"/>
      <c r="HZT86" s="280"/>
      <c r="HZU86" s="280"/>
      <c r="HZV86" s="280"/>
      <c r="HZW86" s="280"/>
      <c r="HZX86" s="280"/>
      <c r="HZY86" s="280"/>
      <c r="HZZ86" s="280"/>
      <c r="IAA86" s="280"/>
      <c r="IAB86" s="280"/>
      <c r="IAC86" s="280"/>
      <c r="IAD86" s="280"/>
      <c r="IAE86" s="280"/>
      <c r="IAF86" s="280"/>
      <c r="IAG86" s="280"/>
      <c r="IAH86" s="280"/>
      <c r="IAI86" s="280"/>
      <c r="IAJ86" s="280"/>
      <c r="IAK86" s="280"/>
      <c r="IAL86" s="280"/>
      <c r="IAM86" s="280"/>
      <c r="IAN86" s="280"/>
      <c r="IAO86" s="280"/>
      <c r="IAP86" s="280"/>
      <c r="IAQ86" s="280"/>
      <c r="IAR86" s="280"/>
      <c r="IAS86" s="280"/>
      <c r="IAT86" s="280"/>
      <c r="IAU86" s="280"/>
      <c r="IAV86" s="280"/>
      <c r="IAW86" s="280"/>
      <c r="IAX86" s="280"/>
      <c r="IAY86" s="280"/>
      <c r="IAZ86" s="280"/>
      <c r="IBA86" s="280"/>
      <c r="IBB86" s="280"/>
      <c r="IBC86" s="280"/>
      <c r="IBD86" s="280"/>
      <c r="IBE86" s="280"/>
      <c r="IBF86" s="280"/>
      <c r="IBG86" s="280"/>
      <c r="IBH86" s="280"/>
      <c r="IBI86" s="280"/>
      <c r="IBJ86" s="280"/>
      <c r="IBK86" s="280"/>
      <c r="IBL86" s="280"/>
      <c r="IBM86" s="280"/>
      <c r="IBN86" s="280"/>
      <c r="IBO86" s="280"/>
      <c r="IBP86" s="280"/>
      <c r="IBQ86" s="280"/>
      <c r="IBR86" s="280"/>
      <c r="IBS86" s="280"/>
      <c r="IBT86" s="280"/>
      <c r="IBU86" s="280"/>
      <c r="IBV86" s="280"/>
      <c r="IBW86" s="280"/>
      <c r="IBX86" s="280"/>
      <c r="IBY86" s="280"/>
      <c r="IBZ86" s="280"/>
      <c r="ICA86" s="280"/>
      <c r="ICB86" s="280"/>
      <c r="ICC86" s="280"/>
      <c r="ICD86" s="280"/>
      <c r="ICE86" s="280"/>
      <c r="ICF86" s="280"/>
      <c r="ICG86" s="280"/>
      <c r="ICH86" s="280"/>
      <c r="ICI86" s="280"/>
      <c r="ICJ86" s="280"/>
      <c r="ICK86" s="280"/>
      <c r="ICL86" s="280"/>
      <c r="ICM86" s="280"/>
      <c r="ICN86" s="280"/>
      <c r="ICO86" s="280"/>
      <c r="ICP86" s="280"/>
      <c r="ICQ86" s="280"/>
      <c r="ICR86" s="280"/>
      <c r="ICS86" s="280"/>
      <c r="ICT86" s="280"/>
      <c r="ICU86" s="280"/>
      <c r="ICV86" s="280"/>
      <c r="ICW86" s="280"/>
      <c r="ICX86" s="280"/>
      <c r="ICY86" s="280"/>
      <c r="ICZ86" s="280"/>
      <c r="IDA86" s="280"/>
      <c r="IDB86" s="280"/>
      <c r="IDC86" s="280"/>
      <c r="IDD86" s="280"/>
      <c r="IDE86" s="280"/>
      <c r="IDF86" s="280"/>
      <c r="IDG86" s="280"/>
      <c r="IDH86" s="280"/>
      <c r="IDI86" s="280"/>
      <c r="IDJ86" s="280"/>
      <c r="IDK86" s="280"/>
      <c r="IDL86" s="280"/>
      <c r="IDM86" s="280"/>
      <c r="IDN86" s="280"/>
      <c r="IDO86" s="280"/>
      <c r="IDP86" s="280"/>
      <c r="IDQ86" s="280"/>
      <c r="IDR86" s="280"/>
      <c r="IDS86" s="280"/>
      <c r="IDT86" s="280"/>
      <c r="IDU86" s="280"/>
      <c r="IDV86" s="280"/>
      <c r="IDW86" s="280"/>
      <c r="IDX86" s="280"/>
      <c r="IDY86" s="280"/>
      <c r="IDZ86" s="280"/>
      <c r="IEA86" s="280"/>
      <c r="IEB86" s="280"/>
      <c r="IEC86" s="280"/>
      <c r="IED86" s="280"/>
      <c r="IEE86" s="280"/>
      <c r="IEF86" s="280"/>
      <c r="IEG86" s="280"/>
      <c r="IEH86" s="280"/>
      <c r="IEI86" s="280"/>
      <c r="IEJ86" s="280"/>
      <c r="IEK86" s="280"/>
      <c r="IEL86" s="280"/>
      <c r="IEM86" s="280"/>
      <c r="IEN86" s="280"/>
      <c r="IEO86" s="280"/>
      <c r="IEP86" s="280"/>
      <c r="IEQ86" s="280"/>
      <c r="IER86" s="280"/>
      <c r="IES86" s="280"/>
      <c r="IET86" s="280"/>
      <c r="IEU86" s="280"/>
      <c r="IEV86" s="280"/>
      <c r="IEW86" s="280"/>
      <c r="IEX86" s="280"/>
      <c r="IEY86" s="280"/>
      <c r="IEZ86" s="280"/>
      <c r="IFA86" s="280"/>
      <c r="IFB86" s="280"/>
      <c r="IFC86" s="280"/>
      <c r="IFD86" s="280"/>
      <c r="IFE86" s="280"/>
      <c r="IFF86" s="280"/>
      <c r="IFG86" s="280"/>
      <c r="IFH86" s="280"/>
      <c r="IFI86" s="280"/>
      <c r="IFJ86" s="280"/>
      <c r="IFK86" s="280"/>
      <c r="IFL86" s="280"/>
      <c r="IFM86" s="280"/>
      <c r="IFN86" s="280"/>
      <c r="IFO86" s="280"/>
      <c r="IFP86" s="280"/>
      <c r="IFQ86" s="280"/>
      <c r="IFR86" s="280"/>
      <c r="IFS86" s="280"/>
      <c r="IFT86" s="280"/>
      <c r="IFU86" s="280"/>
      <c r="IFV86" s="280"/>
      <c r="IFW86" s="280"/>
      <c r="IFX86" s="280"/>
      <c r="IFY86" s="280"/>
      <c r="IFZ86" s="280"/>
      <c r="IGA86" s="280"/>
      <c r="IGB86" s="280"/>
      <c r="IGC86" s="280"/>
      <c r="IGD86" s="280"/>
      <c r="IGE86" s="280"/>
      <c r="IGF86" s="280"/>
      <c r="IGG86" s="280"/>
      <c r="IGH86" s="280"/>
      <c r="IGI86" s="280"/>
      <c r="IGJ86" s="280"/>
      <c r="IGK86" s="280"/>
      <c r="IGL86" s="280"/>
      <c r="IGM86" s="280"/>
      <c r="IGN86" s="280"/>
      <c r="IGO86" s="280"/>
      <c r="IGP86" s="280"/>
      <c r="IGQ86" s="280"/>
      <c r="IGR86" s="280"/>
      <c r="IGS86" s="280"/>
      <c r="IGT86" s="280"/>
      <c r="IGU86" s="280"/>
      <c r="IGV86" s="280"/>
      <c r="IGW86" s="280"/>
      <c r="IGX86" s="280"/>
      <c r="IGY86" s="280"/>
      <c r="IGZ86" s="280"/>
      <c r="IHA86" s="280"/>
      <c r="IHB86" s="280"/>
      <c r="IHC86" s="280"/>
      <c r="IHD86" s="280"/>
      <c r="IHE86" s="280"/>
      <c r="IHF86" s="280"/>
      <c r="IHG86" s="280"/>
      <c r="IHH86" s="280"/>
      <c r="IHI86" s="280"/>
      <c r="IHJ86" s="280"/>
      <c r="IHK86" s="280"/>
      <c r="IHL86" s="280"/>
      <c r="IHM86" s="280"/>
      <c r="IHN86" s="280"/>
      <c r="IHO86" s="280"/>
      <c r="IHP86" s="280"/>
      <c r="IHQ86" s="280"/>
      <c r="IHR86" s="280"/>
      <c r="IHS86" s="280"/>
      <c r="IHT86" s="280"/>
      <c r="IHU86" s="280"/>
      <c r="IHV86" s="280"/>
      <c r="IHW86" s="280"/>
      <c r="IHX86" s="280"/>
      <c r="IHY86" s="280"/>
      <c r="IHZ86" s="280"/>
      <c r="IIA86" s="280"/>
      <c r="IIB86" s="280"/>
      <c r="IIC86" s="280"/>
      <c r="IID86" s="280"/>
      <c r="IIE86" s="280"/>
      <c r="IIF86" s="280"/>
      <c r="IIG86" s="280"/>
      <c r="IIH86" s="280"/>
      <c r="III86" s="280"/>
      <c r="IIJ86" s="280"/>
      <c r="IIK86" s="280"/>
      <c r="IIL86" s="280"/>
      <c r="IIM86" s="280"/>
      <c r="IIN86" s="280"/>
      <c r="IIO86" s="280"/>
      <c r="IIP86" s="280"/>
      <c r="IIQ86" s="280"/>
      <c r="IIR86" s="280"/>
      <c r="IIS86" s="280"/>
      <c r="IIT86" s="280"/>
      <c r="IIU86" s="280"/>
      <c r="IIV86" s="280"/>
      <c r="IIW86" s="280"/>
      <c r="IIX86" s="280"/>
      <c r="IIY86" s="280"/>
      <c r="IIZ86" s="280"/>
      <c r="IJA86" s="280"/>
      <c r="IJB86" s="280"/>
      <c r="IJC86" s="280"/>
      <c r="IJD86" s="280"/>
      <c r="IJE86" s="280"/>
      <c r="IJF86" s="280"/>
      <c r="IJG86" s="280"/>
      <c r="IJH86" s="280"/>
      <c r="IJI86" s="280"/>
      <c r="IJJ86" s="280"/>
      <c r="IJK86" s="280"/>
      <c r="IJL86" s="280"/>
      <c r="IJM86" s="280"/>
      <c r="IJN86" s="280"/>
      <c r="IJO86" s="280"/>
      <c r="IJP86" s="280"/>
      <c r="IJQ86" s="280"/>
      <c r="IJR86" s="280"/>
      <c r="IJS86" s="280"/>
      <c r="IJT86" s="280"/>
      <c r="IJU86" s="280"/>
      <c r="IJV86" s="280"/>
      <c r="IJW86" s="280"/>
      <c r="IJX86" s="280"/>
      <c r="IJY86" s="280"/>
      <c r="IJZ86" s="280"/>
      <c r="IKA86" s="280"/>
      <c r="IKB86" s="280"/>
      <c r="IKC86" s="280"/>
      <c r="IKD86" s="280"/>
      <c r="IKE86" s="280"/>
      <c r="IKF86" s="280"/>
      <c r="IKG86" s="280"/>
      <c r="IKH86" s="280"/>
      <c r="IKI86" s="280"/>
      <c r="IKJ86" s="280"/>
      <c r="IKK86" s="280"/>
      <c r="IKL86" s="280"/>
      <c r="IKM86" s="280"/>
      <c r="IKN86" s="280"/>
      <c r="IKO86" s="280"/>
      <c r="IKP86" s="280"/>
      <c r="IKQ86" s="280"/>
      <c r="IKR86" s="280"/>
      <c r="IKS86" s="280"/>
      <c r="IKT86" s="280"/>
      <c r="IKU86" s="280"/>
      <c r="IKV86" s="280"/>
      <c r="IKW86" s="280"/>
      <c r="IKX86" s="280"/>
      <c r="IKY86" s="280"/>
      <c r="IKZ86" s="280"/>
      <c r="ILA86" s="280"/>
      <c r="ILB86" s="280"/>
      <c r="ILC86" s="280"/>
      <c r="ILD86" s="280"/>
      <c r="ILE86" s="280"/>
      <c r="ILF86" s="280"/>
      <c r="ILG86" s="280"/>
      <c r="ILH86" s="280"/>
      <c r="ILI86" s="280"/>
      <c r="ILJ86" s="280"/>
      <c r="ILK86" s="280"/>
      <c r="ILL86" s="280"/>
      <c r="ILM86" s="280"/>
      <c r="ILN86" s="280"/>
      <c r="ILO86" s="280"/>
      <c r="ILP86" s="280"/>
      <c r="ILQ86" s="280"/>
      <c r="ILR86" s="280"/>
      <c r="ILS86" s="280"/>
      <c r="ILT86" s="280"/>
      <c r="ILU86" s="280"/>
      <c r="ILV86" s="280"/>
      <c r="ILW86" s="280"/>
      <c r="ILX86" s="280"/>
      <c r="ILY86" s="280"/>
      <c r="ILZ86" s="280"/>
      <c r="IMA86" s="280"/>
      <c r="IMB86" s="280"/>
      <c r="IMC86" s="280"/>
      <c r="IMD86" s="280"/>
      <c r="IME86" s="280"/>
      <c r="IMF86" s="280"/>
      <c r="IMG86" s="280"/>
      <c r="IMH86" s="280"/>
      <c r="IMI86" s="280"/>
      <c r="IMJ86" s="280"/>
      <c r="IMK86" s="280"/>
      <c r="IML86" s="280"/>
      <c r="IMM86" s="280"/>
      <c r="IMN86" s="280"/>
      <c r="IMO86" s="280"/>
      <c r="IMP86" s="280"/>
      <c r="IMQ86" s="280"/>
      <c r="IMR86" s="280"/>
      <c r="IMS86" s="280"/>
      <c r="IMT86" s="280"/>
      <c r="IMU86" s="280"/>
      <c r="IMV86" s="280"/>
      <c r="IMW86" s="280"/>
      <c r="IMX86" s="280"/>
      <c r="IMY86" s="280"/>
      <c r="IMZ86" s="280"/>
      <c r="INA86" s="280"/>
      <c r="INB86" s="280"/>
      <c r="INC86" s="280"/>
      <c r="IND86" s="280"/>
      <c r="INE86" s="280"/>
      <c r="INF86" s="280"/>
      <c r="ING86" s="280"/>
      <c r="INH86" s="280"/>
      <c r="INI86" s="280"/>
      <c r="INJ86" s="280"/>
      <c r="INK86" s="280"/>
      <c r="INL86" s="280"/>
      <c r="INM86" s="280"/>
      <c r="INN86" s="280"/>
      <c r="INO86" s="280"/>
      <c r="INP86" s="280"/>
      <c r="INQ86" s="280"/>
      <c r="INR86" s="280"/>
      <c r="INS86" s="280"/>
      <c r="INT86" s="280"/>
      <c r="INU86" s="280"/>
      <c r="INV86" s="280"/>
      <c r="INW86" s="280"/>
      <c r="INX86" s="280"/>
      <c r="INY86" s="280"/>
      <c r="INZ86" s="280"/>
      <c r="IOA86" s="280"/>
      <c r="IOB86" s="280"/>
      <c r="IOC86" s="280"/>
      <c r="IOD86" s="280"/>
      <c r="IOE86" s="280"/>
      <c r="IOF86" s="280"/>
      <c r="IOG86" s="280"/>
      <c r="IOH86" s="280"/>
      <c r="IOI86" s="280"/>
      <c r="IOJ86" s="280"/>
      <c r="IOK86" s="280"/>
      <c r="IOL86" s="280"/>
      <c r="IOM86" s="280"/>
      <c r="ION86" s="280"/>
      <c r="IOO86" s="280"/>
      <c r="IOP86" s="280"/>
      <c r="IOQ86" s="280"/>
      <c r="IOR86" s="280"/>
      <c r="IOS86" s="280"/>
      <c r="IOT86" s="280"/>
      <c r="IOU86" s="280"/>
      <c r="IOV86" s="280"/>
      <c r="IOW86" s="280"/>
      <c r="IOX86" s="280"/>
      <c r="IOY86" s="280"/>
      <c r="IOZ86" s="280"/>
      <c r="IPA86" s="280"/>
      <c r="IPB86" s="280"/>
      <c r="IPC86" s="280"/>
      <c r="IPD86" s="280"/>
      <c r="IPE86" s="280"/>
      <c r="IPF86" s="280"/>
      <c r="IPG86" s="280"/>
      <c r="IPH86" s="280"/>
      <c r="IPI86" s="280"/>
      <c r="IPJ86" s="280"/>
      <c r="IPK86" s="280"/>
      <c r="IPL86" s="280"/>
      <c r="IPM86" s="280"/>
      <c r="IPN86" s="280"/>
      <c r="IPO86" s="280"/>
      <c r="IPP86" s="280"/>
      <c r="IPQ86" s="280"/>
      <c r="IPR86" s="280"/>
      <c r="IPS86" s="280"/>
      <c r="IPT86" s="280"/>
      <c r="IPU86" s="280"/>
      <c r="IPV86" s="280"/>
      <c r="IPW86" s="280"/>
      <c r="IPX86" s="280"/>
      <c r="IPY86" s="280"/>
      <c r="IPZ86" s="280"/>
      <c r="IQA86" s="280"/>
      <c r="IQB86" s="280"/>
      <c r="IQC86" s="280"/>
      <c r="IQD86" s="280"/>
      <c r="IQE86" s="280"/>
      <c r="IQF86" s="280"/>
      <c r="IQG86" s="280"/>
      <c r="IQH86" s="280"/>
      <c r="IQI86" s="280"/>
      <c r="IQJ86" s="280"/>
      <c r="IQK86" s="280"/>
      <c r="IQL86" s="280"/>
      <c r="IQM86" s="280"/>
      <c r="IQN86" s="280"/>
      <c r="IQO86" s="280"/>
      <c r="IQP86" s="280"/>
      <c r="IQQ86" s="280"/>
      <c r="IQR86" s="280"/>
      <c r="IQS86" s="280"/>
      <c r="IQT86" s="280"/>
      <c r="IQU86" s="280"/>
      <c r="IQV86" s="280"/>
      <c r="IQW86" s="280"/>
      <c r="IQX86" s="280"/>
      <c r="IQY86" s="280"/>
      <c r="IQZ86" s="280"/>
      <c r="IRA86" s="280"/>
      <c r="IRB86" s="280"/>
      <c r="IRC86" s="280"/>
      <c r="IRD86" s="280"/>
      <c r="IRE86" s="280"/>
      <c r="IRF86" s="280"/>
      <c r="IRG86" s="280"/>
      <c r="IRH86" s="280"/>
      <c r="IRI86" s="280"/>
      <c r="IRJ86" s="280"/>
      <c r="IRK86" s="280"/>
      <c r="IRL86" s="280"/>
      <c r="IRM86" s="280"/>
      <c r="IRN86" s="280"/>
      <c r="IRO86" s="280"/>
      <c r="IRP86" s="280"/>
      <c r="IRQ86" s="280"/>
      <c r="IRR86" s="280"/>
      <c r="IRS86" s="280"/>
      <c r="IRT86" s="280"/>
      <c r="IRU86" s="280"/>
      <c r="IRV86" s="280"/>
      <c r="IRW86" s="280"/>
      <c r="IRX86" s="280"/>
      <c r="IRY86" s="280"/>
      <c r="IRZ86" s="280"/>
      <c r="ISA86" s="280"/>
      <c r="ISB86" s="280"/>
      <c r="ISC86" s="280"/>
      <c r="ISD86" s="280"/>
      <c r="ISE86" s="280"/>
      <c r="ISF86" s="280"/>
      <c r="ISG86" s="280"/>
      <c r="ISH86" s="280"/>
      <c r="ISI86" s="280"/>
      <c r="ISJ86" s="280"/>
      <c r="ISK86" s="280"/>
      <c r="ISL86" s="280"/>
      <c r="ISM86" s="280"/>
      <c r="ISN86" s="280"/>
      <c r="ISO86" s="280"/>
      <c r="ISP86" s="280"/>
      <c r="ISQ86" s="280"/>
      <c r="ISR86" s="280"/>
      <c r="ISS86" s="280"/>
      <c r="IST86" s="280"/>
      <c r="ISU86" s="280"/>
      <c r="ISV86" s="280"/>
      <c r="ISW86" s="280"/>
      <c r="ISX86" s="280"/>
      <c r="ISY86" s="280"/>
      <c r="ISZ86" s="280"/>
      <c r="ITA86" s="280"/>
      <c r="ITB86" s="280"/>
      <c r="ITC86" s="280"/>
      <c r="ITD86" s="280"/>
      <c r="ITE86" s="280"/>
      <c r="ITF86" s="280"/>
      <c r="ITG86" s="280"/>
      <c r="ITH86" s="280"/>
      <c r="ITI86" s="280"/>
      <c r="ITJ86" s="280"/>
      <c r="ITK86" s="280"/>
      <c r="ITL86" s="280"/>
      <c r="ITM86" s="280"/>
      <c r="ITN86" s="280"/>
      <c r="ITO86" s="280"/>
      <c r="ITP86" s="280"/>
      <c r="ITQ86" s="280"/>
      <c r="ITR86" s="280"/>
      <c r="ITS86" s="280"/>
      <c r="ITT86" s="280"/>
      <c r="ITU86" s="280"/>
      <c r="ITV86" s="280"/>
      <c r="ITW86" s="280"/>
      <c r="ITX86" s="280"/>
      <c r="ITY86" s="280"/>
      <c r="ITZ86" s="280"/>
      <c r="IUA86" s="280"/>
      <c r="IUB86" s="280"/>
      <c r="IUC86" s="280"/>
      <c r="IUD86" s="280"/>
      <c r="IUE86" s="280"/>
      <c r="IUF86" s="280"/>
      <c r="IUG86" s="280"/>
      <c r="IUH86" s="280"/>
      <c r="IUI86" s="280"/>
      <c r="IUJ86" s="280"/>
      <c r="IUK86" s="280"/>
      <c r="IUL86" s="280"/>
      <c r="IUM86" s="280"/>
      <c r="IUN86" s="280"/>
      <c r="IUO86" s="280"/>
      <c r="IUP86" s="280"/>
      <c r="IUQ86" s="280"/>
      <c r="IUR86" s="280"/>
      <c r="IUS86" s="280"/>
      <c r="IUT86" s="280"/>
      <c r="IUU86" s="280"/>
      <c r="IUV86" s="280"/>
      <c r="IUW86" s="280"/>
      <c r="IUX86" s="280"/>
      <c r="IUY86" s="280"/>
      <c r="IUZ86" s="280"/>
      <c r="IVA86" s="280"/>
      <c r="IVB86" s="280"/>
      <c r="IVC86" s="280"/>
      <c r="IVD86" s="280"/>
      <c r="IVE86" s="280"/>
      <c r="IVF86" s="280"/>
      <c r="IVG86" s="280"/>
      <c r="IVH86" s="280"/>
      <c r="IVI86" s="280"/>
      <c r="IVJ86" s="280"/>
      <c r="IVK86" s="280"/>
      <c r="IVL86" s="280"/>
      <c r="IVM86" s="280"/>
      <c r="IVN86" s="280"/>
      <c r="IVO86" s="280"/>
      <c r="IVP86" s="280"/>
      <c r="IVQ86" s="280"/>
      <c r="IVR86" s="280"/>
      <c r="IVS86" s="280"/>
      <c r="IVT86" s="280"/>
      <c r="IVU86" s="280"/>
      <c r="IVV86" s="280"/>
      <c r="IVW86" s="280"/>
      <c r="IVX86" s="280"/>
      <c r="IVY86" s="280"/>
      <c r="IVZ86" s="280"/>
      <c r="IWA86" s="280"/>
      <c r="IWB86" s="280"/>
      <c r="IWC86" s="280"/>
      <c r="IWD86" s="280"/>
      <c r="IWE86" s="280"/>
      <c r="IWF86" s="280"/>
      <c r="IWG86" s="280"/>
      <c r="IWH86" s="280"/>
      <c r="IWI86" s="280"/>
      <c r="IWJ86" s="280"/>
      <c r="IWK86" s="280"/>
      <c r="IWL86" s="280"/>
      <c r="IWM86" s="280"/>
      <c r="IWN86" s="280"/>
      <c r="IWO86" s="280"/>
      <c r="IWP86" s="280"/>
      <c r="IWQ86" s="280"/>
      <c r="IWR86" s="280"/>
      <c r="IWS86" s="280"/>
      <c r="IWT86" s="280"/>
      <c r="IWU86" s="280"/>
      <c r="IWV86" s="280"/>
      <c r="IWW86" s="280"/>
      <c r="IWX86" s="280"/>
      <c r="IWY86" s="280"/>
      <c r="IWZ86" s="280"/>
      <c r="IXA86" s="280"/>
      <c r="IXB86" s="280"/>
      <c r="IXC86" s="280"/>
      <c r="IXD86" s="280"/>
      <c r="IXE86" s="280"/>
      <c r="IXF86" s="280"/>
      <c r="IXG86" s="280"/>
      <c r="IXH86" s="280"/>
      <c r="IXI86" s="280"/>
      <c r="IXJ86" s="280"/>
      <c r="IXK86" s="280"/>
      <c r="IXL86" s="280"/>
      <c r="IXM86" s="280"/>
      <c r="IXN86" s="280"/>
      <c r="IXO86" s="280"/>
      <c r="IXP86" s="280"/>
      <c r="IXQ86" s="280"/>
      <c r="IXR86" s="280"/>
      <c r="IXS86" s="280"/>
      <c r="IXT86" s="280"/>
      <c r="IXU86" s="280"/>
      <c r="IXV86" s="280"/>
      <c r="IXW86" s="280"/>
      <c r="IXX86" s="280"/>
      <c r="IXY86" s="280"/>
      <c r="IXZ86" s="280"/>
      <c r="IYA86" s="280"/>
      <c r="IYB86" s="280"/>
      <c r="IYC86" s="280"/>
      <c r="IYD86" s="280"/>
      <c r="IYE86" s="280"/>
      <c r="IYF86" s="280"/>
      <c r="IYG86" s="280"/>
      <c r="IYH86" s="280"/>
      <c r="IYI86" s="280"/>
      <c r="IYJ86" s="280"/>
      <c r="IYK86" s="280"/>
      <c r="IYL86" s="280"/>
      <c r="IYM86" s="280"/>
      <c r="IYN86" s="280"/>
      <c r="IYO86" s="280"/>
      <c r="IYP86" s="280"/>
      <c r="IYQ86" s="280"/>
      <c r="IYR86" s="280"/>
      <c r="IYS86" s="280"/>
      <c r="IYT86" s="280"/>
      <c r="IYU86" s="280"/>
      <c r="IYV86" s="280"/>
      <c r="IYW86" s="280"/>
      <c r="IYX86" s="280"/>
      <c r="IYY86" s="280"/>
      <c r="IYZ86" s="280"/>
      <c r="IZA86" s="280"/>
      <c r="IZB86" s="280"/>
      <c r="IZC86" s="280"/>
      <c r="IZD86" s="280"/>
      <c r="IZE86" s="280"/>
      <c r="IZF86" s="280"/>
      <c r="IZG86" s="280"/>
      <c r="IZH86" s="280"/>
      <c r="IZI86" s="280"/>
      <c r="IZJ86" s="280"/>
      <c r="IZK86" s="280"/>
      <c r="IZL86" s="280"/>
      <c r="IZM86" s="280"/>
      <c r="IZN86" s="280"/>
      <c r="IZO86" s="280"/>
      <c r="IZP86" s="280"/>
      <c r="IZQ86" s="280"/>
      <c r="IZR86" s="280"/>
      <c r="IZS86" s="280"/>
      <c r="IZT86" s="280"/>
      <c r="IZU86" s="280"/>
      <c r="IZV86" s="280"/>
      <c r="IZW86" s="280"/>
      <c r="IZX86" s="280"/>
      <c r="IZY86" s="280"/>
      <c r="IZZ86" s="280"/>
      <c r="JAA86" s="280"/>
      <c r="JAB86" s="280"/>
      <c r="JAC86" s="280"/>
      <c r="JAD86" s="280"/>
      <c r="JAE86" s="280"/>
      <c r="JAF86" s="280"/>
      <c r="JAG86" s="280"/>
      <c r="JAH86" s="280"/>
      <c r="JAI86" s="280"/>
      <c r="JAJ86" s="280"/>
      <c r="JAK86" s="280"/>
      <c r="JAL86" s="280"/>
      <c r="JAM86" s="280"/>
      <c r="JAN86" s="280"/>
      <c r="JAO86" s="280"/>
      <c r="JAP86" s="280"/>
      <c r="JAQ86" s="280"/>
      <c r="JAR86" s="280"/>
      <c r="JAS86" s="280"/>
      <c r="JAT86" s="280"/>
      <c r="JAU86" s="280"/>
      <c r="JAV86" s="280"/>
      <c r="JAW86" s="280"/>
      <c r="JAX86" s="280"/>
      <c r="JAY86" s="280"/>
      <c r="JAZ86" s="280"/>
      <c r="JBA86" s="280"/>
      <c r="JBB86" s="280"/>
      <c r="JBC86" s="280"/>
      <c r="JBD86" s="280"/>
      <c r="JBE86" s="280"/>
      <c r="JBF86" s="280"/>
      <c r="JBG86" s="280"/>
      <c r="JBH86" s="280"/>
      <c r="JBI86" s="280"/>
      <c r="JBJ86" s="280"/>
      <c r="JBK86" s="280"/>
      <c r="JBL86" s="280"/>
      <c r="JBM86" s="280"/>
      <c r="JBN86" s="280"/>
      <c r="JBO86" s="280"/>
      <c r="JBP86" s="280"/>
      <c r="JBQ86" s="280"/>
      <c r="JBR86" s="280"/>
      <c r="JBS86" s="280"/>
      <c r="JBT86" s="280"/>
      <c r="JBU86" s="280"/>
      <c r="JBV86" s="280"/>
      <c r="JBW86" s="280"/>
      <c r="JBX86" s="280"/>
      <c r="JBY86" s="280"/>
      <c r="JBZ86" s="280"/>
      <c r="JCA86" s="280"/>
      <c r="JCB86" s="280"/>
      <c r="JCC86" s="280"/>
      <c r="JCD86" s="280"/>
      <c r="JCE86" s="280"/>
      <c r="JCF86" s="280"/>
      <c r="JCG86" s="280"/>
      <c r="JCH86" s="280"/>
      <c r="JCI86" s="280"/>
      <c r="JCJ86" s="280"/>
      <c r="JCK86" s="280"/>
      <c r="JCL86" s="280"/>
      <c r="JCM86" s="280"/>
      <c r="JCN86" s="280"/>
      <c r="JCO86" s="280"/>
      <c r="JCP86" s="280"/>
      <c r="JCQ86" s="280"/>
      <c r="JCR86" s="280"/>
      <c r="JCS86" s="280"/>
      <c r="JCT86" s="280"/>
      <c r="JCU86" s="280"/>
      <c r="JCV86" s="280"/>
      <c r="JCW86" s="280"/>
      <c r="JCX86" s="280"/>
      <c r="JCY86" s="280"/>
      <c r="JCZ86" s="280"/>
      <c r="JDA86" s="280"/>
      <c r="JDB86" s="280"/>
      <c r="JDC86" s="280"/>
      <c r="JDD86" s="280"/>
      <c r="JDE86" s="280"/>
      <c r="JDF86" s="280"/>
      <c r="JDG86" s="280"/>
      <c r="JDH86" s="280"/>
      <c r="JDI86" s="280"/>
      <c r="JDJ86" s="280"/>
      <c r="JDK86" s="280"/>
      <c r="JDL86" s="280"/>
      <c r="JDM86" s="280"/>
      <c r="JDN86" s="280"/>
      <c r="JDO86" s="280"/>
      <c r="JDP86" s="280"/>
      <c r="JDQ86" s="280"/>
      <c r="JDR86" s="280"/>
      <c r="JDS86" s="280"/>
      <c r="JDT86" s="280"/>
      <c r="JDU86" s="280"/>
      <c r="JDV86" s="280"/>
      <c r="JDW86" s="280"/>
      <c r="JDX86" s="280"/>
      <c r="JDY86" s="280"/>
      <c r="JDZ86" s="280"/>
      <c r="JEA86" s="280"/>
      <c r="JEB86" s="280"/>
      <c r="JEC86" s="280"/>
      <c r="JED86" s="280"/>
      <c r="JEE86" s="280"/>
      <c r="JEF86" s="280"/>
      <c r="JEG86" s="280"/>
      <c r="JEH86" s="280"/>
      <c r="JEI86" s="280"/>
      <c r="JEJ86" s="280"/>
      <c r="JEK86" s="280"/>
      <c r="JEL86" s="280"/>
      <c r="JEM86" s="280"/>
      <c r="JEN86" s="280"/>
      <c r="JEO86" s="280"/>
      <c r="JEP86" s="280"/>
      <c r="JEQ86" s="280"/>
      <c r="JER86" s="280"/>
      <c r="JES86" s="280"/>
      <c r="JET86" s="280"/>
      <c r="JEU86" s="280"/>
      <c r="JEV86" s="280"/>
      <c r="JEW86" s="280"/>
      <c r="JEX86" s="280"/>
      <c r="JEY86" s="280"/>
      <c r="JEZ86" s="280"/>
      <c r="JFA86" s="280"/>
      <c r="JFB86" s="280"/>
      <c r="JFC86" s="280"/>
      <c r="JFD86" s="280"/>
      <c r="JFE86" s="280"/>
      <c r="JFF86" s="280"/>
      <c r="JFG86" s="280"/>
      <c r="JFH86" s="280"/>
      <c r="JFI86" s="280"/>
      <c r="JFJ86" s="280"/>
      <c r="JFK86" s="280"/>
      <c r="JFL86" s="280"/>
      <c r="JFM86" s="280"/>
      <c r="JFN86" s="280"/>
      <c r="JFO86" s="280"/>
      <c r="JFP86" s="280"/>
      <c r="JFQ86" s="280"/>
      <c r="JFR86" s="280"/>
      <c r="JFS86" s="280"/>
      <c r="JFT86" s="280"/>
      <c r="JFU86" s="280"/>
      <c r="JFV86" s="280"/>
      <c r="JFW86" s="280"/>
      <c r="JFX86" s="280"/>
      <c r="JFY86" s="280"/>
      <c r="JFZ86" s="280"/>
      <c r="JGA86" s="280"/>
      <c r="JGB86" s="280"/>
      <c r="JGC86" s="280"/>
      <c r="JGD86" s="280"/>
      <c r="JGE86" s="280"/>
      <c r="JGF86" s="280"/>
      <c r="JGG86" s="280"/>
      <c r="JGH86" s="280"/>
      <c r="JGI86" s="280"/>
      <c r="JGJ86" s="280"/>
      <c r="JGK86" s="280"/>
      <c r="JGL86" s="280"/>
      <c r="JGM86" s="280"/>
      <c r="JGN86" s="280"/>
      <c r="JGO86" s="280"/>
      <c r="JGP86" s="280"/>
      <c r="JGQ86" s="280"/>
      <c r="JGR86" s="280"/>
      <c r="JGS86" s="280"/>
      <c r="JGT86" s="280"/>
      <c r="JGU86" s="280"/>
      <c r="JGV86" s="280"/>
      <c r="JGW86" s="280"/>
      <c r="JGX86" s="280"/>
      <c r="JGY86" s="280"/>
      <c r="JGZ86" s="280"/>
      <c r="JHA86" s="280"/>
      <c r="JHB86" s="280"/>
      <c r="JHC86" s="280"/>
      <c r="JHD86" s="280"/>
      <c r="JHE86" s="280"/>
      <c r="JHF86" s="280"/>
      <c r="JHG86" s="280"/>
      <c r="JHH86" s="280"/>
      <c r="JHI86" s="280"/>
      <c r="JHJ86" s="280"/>
      <c r="JHK86" s="280"/>
      <c r="JHL86" s="280"/>
      <c r="JHM86" s="280"/>
      <c r="JHN86" s="280"/>
      <c r="JHO86" s="280"/>
      <c r="JHP86" s="280"/>
      <c r="JHQ86" s="280"/>
      <c r="JHR86" s="280"/>
      <c r="JHS86" s="280"/>
      <c r="JHT86" s="280"/>
      <c r="JHU86" s="280"/>
      <c r="JHV86" s="280"/>
      <c r="JHW86" s="280"/>
      <c r="JHX86" s="280"/>
      <c r="JHY86" s="280"/>
      <c r="JHZ86" s="280"/>
      <c r="JIA86" s="280"/>
      <c r="JIB86" s="280"/>
      <c r="JIC86" s="280"/>
      <c r="JID86" s="280"/>
      <c r="JIE86" s="280"/>
      <c r="JIF86" s="280"/>
      <c r="JIG86" s="280"/>
      <c r="JIH86" s="280"/>
      <c r="JII86" s="280"/>
      <c r="JIJ86" s="280"/>
      <c r="JIK86" s="280"/>
      <c r="JIL86" s="280"/>
      <c r="JIM86" s="280"/>
      <c r="JIN86" s="280"/>
      <c r="JIO86" s="280"/>
      <c r="JIP86" s="280"/>
      <c r="JIQ86" s="280"/>
      <c r="JIR86" s="280"/>
      <c r="JIS86" s="280"/>
      <c r="JIT86" s="280"/>
      <c r="JIU86" s="280"/>
      <c r="JIV86" s="280"/>
      <c r="JIW86" s="280"/>
      <c r="JIX86" s="280"/>
      <c r="JIY86" s="280"/>
      <c r="JIZ86" s="280"/>
      <c r="JJA86" s="280"/>
      <c r="JJB86" s="280"/>
      <c r="JJC86" s="280"/>
      <c r="JJD86" s="280"/>
      <c r="JJE86" s="280"/>
      <c r="JJF86" s="280"/>
      <c r="JJG86" s="280"/>
      <c r="JJH86" s="280"/>
      <c r="JJI86" s="280"/>
      <c r="JJJ86" s="280"/>
      <c r="JJK86" s="280"/>
      <c r="JJL86" s="280"/>
      <c r="JJM86" s="280"/>
      <c r="JJN86" s="280"/>
      <c r="JJO86" s="280"/>
      <c r="JJP86" s="280"/>
      <c r="JJQ86" s="280"/>
      <c r="JJR86" s="280"/>
      <c r="JJS86" s="280"/>
      <c r="JJT86" s="280"/>
      <c r="JJU86" s="280"/>
      <c r="JJV86" s="280"/>
      <c r="JJW86" s="280"/>
      <c r="JJX86" s="280"/>
      <c r="JJY86" s="280"/>
      <c r="JJZ86" s="280"/>
      <c r="JKA86" s="280"/>
      <c r="JKB86" s="280"/>
      <c r="JKC86" s="280"/>
      <c r="JKD86" s="280"/>
      <c r="JKE86" s="280"/>
      <c r="JKF86" s="280"/>
      <c r="JKG86" s="280"/>
      <c r="JKH86" s="280"/>
      <c r="JKI86" s="280"/>
      <c r="JKJ86" s="280"/>
      <c r="JKK86" s="280"/>
      <c r="JKL86" s="280"/>
      <c r="JKM86" s="280"/>
      <c r="JKN86" s="280"/>
      <c r="JKO86" s="280"/>
      <c r="JKP86" s="280"/>
      <c r="JKQ86" s="280"/>
      <c r="JKR86" s="280"/>
      <c r="JKS86" s="280"/>
      <c r="JKT86" s="280"/>
      <c r="JKU86" s="280"/>
      <c r="JKV86" s="280"/>
      <c r="JKW86" s="280"/>
      <c r="JKX86" s="280"/>
      <c r="JKY86" s="280"/>
      <c r="JKZ86" s="280"/>
      <c r="JLA86" s="280"/>
      <c r="JLB86" s="280"/>
      <c r="JLC86" s="280"/>
      <c r="JLD86" s="280"/>
      <c r="JLE86" s="280"/>
      <c r="JLF86" s="280"/>
      <c r="JLG86" s="280"/>
      <c r="JLH86" s="280"/>
      <c r="JLI86" s="280"/>
      <c r="JLJ86" s="280"/>
      <c r="JLK86" s="280"/>
      <c r="JLL86" s="280"/>
      <c r="JLM86" s="280"/>
      <c r="JLN86" s="280"/>
      <c r="JLO86" s="280"/>
      <c r="JLP86" s="280"/>
      <c r="JLQ86" s="280"/>
      <c r="JLR86" s="280"/>
      <c r="JLS86" s="280"/>
      <c r="JLT86" s="280"/>
      <c r="JLU86" s="280"/>
      <c r="JLV86" s="280"/>
      <c r="JLW86" s="280"/>
      <c r="JLX86" s="280"/>
      <c r="JLY86" s="280"/>
      <c r="JLZ86" s="280"/>
      <c r="JMA86" s="280"/>
      <c r="JMB86" s="280"/>
      <c r="JMC86" s="280"/>
      <c r="JMD86" s="280"/>
      <c r="JME86" s="280"/>
      <c r="JMF86" s="280"/>
      <c r="JMG86" s="280"/>
      <c r="JMH86" s="280"/>
      <c r="JMI86" s="280"/>
      <c r="JMJ86" s="280"/>
      <c r="JMK86" s="280"/>
      <c r="JML86" s="280"/>
      <c r="JMM86" s="280"/>
      <c r="JMN86" s="280"/>
      <c r="JMO86" s="280"/>
      <c r="JMP86" s="280"/>
      <c r="JMQ86" s="280"/>
      <c r="JMR86" s="280"/>
      <c r="JMS86" s="280"/>
      <c r="JMT86" s="280"/>
      <c r="JMU86" s="280"/>
      <c r="JMV86" s="280"/>
      <c r="JMW86" s="280"/>
      <c r="JMX86" s="280"/>
      <c r="JMY86" s="280"/>
      <c r="JMZ86" s="280"/>
      <c r="JNA86" s="280"/>
      <c r="JNB86" s="280"/>
      <c r="JNC86" s="280"/>
      <c r="JND86" s="280"/>
      <c r="JNE86" s="280"/>
      <c r="JNF86" s="280"/>
      <c r="JNG86" s="280"/>
      <c r="JNH86" s="280"/>
      <c r="JNI86" s="280"/>
      <c r="JNJ86" s="280"/>
      <c r="JNK86" s="280"/>
      <c r="JNL86" s="280"/>
      <c r="JNM86" s="280"/>
      <c r="JNN86" s="280"/>
      <c r="JNO86" s="280"/>
      <c r="JNP86" s="280"/>
      <c r="JNQ86" s="280"/>
      <c r="JNR86" s="280"/>
      <c r="JNS86" s="280"/>
      <c r="JNT86" s="280"/>
      <c r="JNU86" s="280"/>
      <c r="JNV86" s="280"/>
      <c r="JNW86" s="280"/>
      <c r="JNX86" s="280"/>
      <c r="JNY86" s="280"/>
      <c r="JNZ86" s="280"/>
      <c r="JOA86" s="280"/>
      <c r="JOB86" s="280"/>
      <c r="JOC86" s="280"/>
      <c r="JOD86" s="280"/>
      <c r="JOE86" s="280"/>
      <c r="JOF86" s="280"/>
      <c r="JOG86" s="280"/>
      <c r="JOH86" s="280"/>
      <c r="JOI86" s="280"/>
      <c r="JOJ86" s="280"/>
      <c r="JOK86" s="280"/>
      <c r="JOL86" s="280"/>
      <c r="JOM86" s="280"/>
      <c r="JON86" s="280"/>
      <c r="JOO86" s="280"/>
      <c r="JOP86" s="280"/>
      <c r="JOQ86" s="280"/>
      <c r="JOR86" s="280"/>
      <c r="JOS86" s="280"/>
      <c r="JOT86" s="280"/>
      <c r="JOU86" s="280"/>
      <c r="JOV86" s="280"/>
      <c r="JOW86" s="280"/>
      <c r="JOX86" s="280"/>
      <c r="JOY86" s="280"/>
      <c r="JOZ86" s="280"/>
      <c r="JPA86" s="280"/>
      <c r="JPB86" s="280"/>
      <c r="JPC86" s="280"/>
      <c r="JPD86" s="280"/>
      <c r="JPE86" s="280"/>
      <c r="JPF86" s="280"/>
      <c r="JPG86" s="280"/>
      <c r="JPH86" s="280"/>
      <c r="JPI86" s="280"/>
      <c r="JPJ86" s="280"/>
      <c r="JPK86" s="280"/>
      <c r="JPL86" s="280"/>
      <c r="JPM86" s="280"/>
      <c r="JPN86" s="280"/>
      <c r="JPO86" s="280"/>
      <c r="JPP86" s="280"/>
      <c r="JPQ86" s="280"/>
      <c r="JPR86" s="280"/>
      <c r="JPS86" s="280"/>
      <c r="JPT86" s="280"/>
      <c r="JPU86" s="280"/>
      <c r="JPV86" s="280"/>
      <c r="JPW86" s="280"/>
      <c r="JPX86" s="280"/>
      <c r="JPY86" s="280"/>
      <c r="JPZ86" s="280"/>
      <c r="JQA86" s="280"/>
      <c r="JQB86" s="280"/>
      <c r="JQC86" s="280"/>
      <c r="JQD86" s="280"/>
      <c r="JQE86" s="280"/>
      <c r="JQF86" s="280"/>
      <c r="JQG86" s="280"/>
      <c r="JQH86" s="280"/>
      <c r="JQI86" s="280"/>
      <c r="JQJ86" s="280"/>
      <c r="JQK86" s="280"/>
      <c r="JQL86" s="280"/>
      <c r="JQM86" s="280"/>
      <c r="JQN86" s="280"/>
      <c r="JQO86" s="280"/>
      <c r="JQP86" s="280"/>
      <c r="JQQ86" s="280"/>
      <c r="JQR86" s="280"/>
      <c r="JQS86" s="280"/>
      <c r="JQT86" s="280"/>
      <c r="JQU86" s="280"/>
      <c r="JQV86" s="280"/>
      <c r="JQW86" s="280"/>
      <c r="JQX86" s="280"/>
      <c r="JQY86" s="280"/>
      <c r="JQZ86" s="280"/>
      <c r="JRA86" s="280"/>
      <c r="JRB86" s="280"/>
      <c r="JRC86" s="280"/>
      <c r="JRD86" s="280"/>
      <c r="JRE86" s="280"/>
      <c r="JRF86" s="280"/>
      <c r="JRG86" s="280"/>
      <c r="JRH86" s="280"/>
      <c r="JRI86" s="280"/>
      <c r="JRJ86" s="280"/>
      <c r="JRK86" s="280"/>
      <c r="JRL86" s="280"/>
      <c r="JRM86" s="280"/>
      <c r="JRN86" s="280"/>
      <c r="JRO86" s="280"/>
      <c r="JRP86" s="280"/>
      <c r="JRQ86" s="280"/>
      <c r="JRR86" s="280"/>
      <c r="JRS86" s="280"/>
      <c r="JRT86" s="280"/>
      <c r="JRU86" s="280"/>
      <c r="JRV86" s="280"/>
      <c r="JRW86" s="280"/>
      <c r="JRX86" s="280"/>
      <c r="JRY86" s="280"/>
      <c r="JRZ86" s="280"/>
      <c r="JSA86" s="280"/>
      <c r="JSB86" s="280"/>
      <c r="JSC86" s="280"/>
      <c r="JSD86" s="280"/>
      <c r="JSE86" s="280"/>
      <c r="JSF86" s="280"/>
      <c r="JSG86" s="280"/>
      <c r="JSH86" s="280"/>
      <c r="JSI86" s="280"/>
      <c r="JSJ86" s="280"/>
      <c r="JSK86" s="280"/>
      <c r="JSL86" s="280"/>
      <c r="JSM86" s="280"/>
      <c r="JSN86" s="280"/>
      <c r="JSO86" s="280"/>
      <c r="JSP86" s="280"/>
      <c r="JSQ86" s="280"/>
      <c r="JSR86" s="280"/>
      <c r="JSS86" s="280"/>
      <c r="JST86" s="280"/>
      <c r="JSU86" s="280"/>
      <c r="JSV86" s="280"/>
      <c r="JSW86" s="280"/>
      <c r="JSX86" s="280"/>
      <c r="JSY86" s="280"/>
      <c r="JSZ86" s="280"/>
      <c r="JTA86" s="280"/>
      <c r="JTB86" s="280"/>
      <c r="JTC86" s="280"/>
      <c r="JTD86" s="280"/>
      <c r="JTE86" s="280"/>
      <c r="JTF86" s="280"/>
      <c r="JTG86" s="280"/>
      <c r="JTH86" s="280"/>
      <c r="JTI86" s="280"/>
      <c r="JTJ86" s="280"/>
      <c r="JTK86" s="280"/>
      <c r="JTL86" s="280"/>
      <c r="JTM86" s="280"/>
      <c r="JTN86" s="280"/>
      <c r="JTO86" s="280"/>
      <c r="JTP86" s="280"/>
      <c r="JTQ86" s="280"/>
      <c r="JTR86" s="280"/>
      <c r="JTS86" s="280"/>
      <c r="JTT86" s="280"/>
      <c r="JTU86" s="280"/>
      <c r="JTV86" s="280"/>
      <c r="JTW86" s="280"/>
      <c r="JTX86" s="280"/>
      <c r="JTY86" s="280"/>
      <c r="JTZ86" s="280"/>
      <c r="JUA86" s="280"/>
      <c r="JUB86" s="280"/>
      <c r="JUC86" s="280"/>
      <c r="JUD86" s="280"/>
      <c r="JUE86" s="280"/>
      <c r="JUF86" s="280"/>
      <c r="JUG86" s="280"/>
      <c r="JUH86" s="280"/>
      <c r="JUI86" s="280"/>
      <c r="JUJ86" s="280"/>
      <c r="JUK86" s="280"/>
      <c r="JUL86" s="280"/>
      <c r="JUM86" s="280"/>
      <c r="JUN86" s="280"/>
      <c r="JUO86" s="280"/>
      <c r="JUP86" s="280"/>
      <c r="JUQ86" s="280"/>
      <c r="JUR86" s="280"/>
      <c r="JUS86" s="280"/>
      <c r="JUT86" s="280"/>
      <c r="JUU86" s="280"/>
      <c r="JUV86" s="280"/>
      <c r="JUW86" s="280"/>
      <c r="JUX86" s="280"/>
      <c r="JUY86" s="280"/>
      <c r="JUZ86" s="280"/>
      <c r="JVA86" s="280"/>
      <c r="JVB86" s="280"/>
      <c r="JVC86" s="280"/>
      <c r="JVD86" s="280"/>
      <c r="JVE86" s="280"/>
      <c r="JVF86" s="280"/>
      <c r="JVG86" s="280"/>
      <c r="JVH86" s="280"/>
      <c r="JVI86" s="280"/>
      <c r="JVJ86" s="280"/>
      <c r="JVK86" s="280"/>
      <c r="JVL86" s="280"/>
      <c r="JVM86" s="280"/>
      <c r="JVN86" s="280"/>
      <c r="JVO86" s="280"/>
      <c r="JVP86" s="280"/>
      <c r="JVQ86" s="280"/>
      <c r="JVR86" s="280"/>
      <c r="JVS86" s="280"/>
      <c r="JVT86" s="280"/>
      <c r="JVU86" s="280"/>
      <c r="JVV86" s="280"/>
      <c r="JVW86" s="280"/>
      <c r="JVX86" s="280"/>
      <c r="JVY86" s="280"/>
      <c r="JVZ86" s="280"/>
      <c r="JWA86" s="280"/>
      <c r="JWB86" s="280"/>
      <c r="JWC86" s="280"/>
      <c r="JWD86" s="280"/>
      <c r="JWE86" s="280"/>
      <c r="JWF86" s="280"/>
      <c r="JWG86" s="280"/>
      <c r="JWH86" s="280"/>
      <c r="JWI86" s="280"/>
      <c r="JWJ86" s="280"/>
      <c r="JWK86" s="280"/>
      <c r="JWL86" s="280"/>
      <c r="JWM86" s="280"/>
      <c r="JWN86" s="280"/>
      <c r="JWO86" s="280"/>
      <c r="JWP86" s="280"/>
      <c r="JWQ86" s="280"/>
      <c r="JWR86" s="280"/>
      <c r="JWS86" s="280"/>
      <c r="JWT86" s="280"/>
      <c r="JWU86" s="280"/>
      <c r="JWV86" s="280"/>
      <c r="JWW86" s="280"/>
      <c r="JWX86" s="280"/>
      <c r="JWY86" s="280"/>
      <c r="JWZ86" s="280"/>
      <c r="JXA86" s="280"/>
      <c r="JXB86" s="280"/>
      <c r="JXC86" s="280"/>
      <c r="JXD86" s="280"/>
      <c r="JXE86" s="280"/>
      <c r="JXF86" s="280"/>
      <c r="JXG86" s="280"/>
      <c r="JXH86" s="280"/>
      <c r="JXI86" s="280"/>
      <c r="JXJ86" s="280"/>
      <c r="JXK86" s="280"/>
      <c r="JXL86" s="280"/>
      <c r="JXM86" s="280"/>
      <c r="JXN86" s="280"/>
      <c r="JXO86" s="280"/>
      <c r="JXP86" s="280"/>
      <c r="JXQ86" s="280"/>
      <c r="JXR86" s="280"/>
      <c r="JXS86" s="280"/>
      <c r="JXT86" s="280"/>
      <c r="JXU86" s="280"/>
      <c r="JXV86" s="280"/>
      <c r="JXW86" s="280"/>
      <c r="JXX86" s="280"/>
      <c r="JXY86" s="280"/>
      <c r="JXZ86" s="280"/>
      <c r="JYA86" s="280"/>
      <c r="JYB86" s="280"/>
      <c r="JYC86" s="280"/>
      <c r="JYD86" s="280"/>
      <c r="JYE86" s="280"/>
      <c r="JYF86" s="280"/>
      <c r="JYG86" s="280"/>
      <c r="JYH86" s="280"/>
      <c r="JYI86" s="280"/>
      <c r="JYJ86" s="280"/>
      <c r="JYK86" s="280"/>
      <c r="JYL86" s="280"/>
      <c r="JYM86" s="280"/>
      <c r="JYN86" s="280"/>
      <c r="JYO86" s="280"/>
      <c r="JYP86" s="280"/>
      <c r="JYQ86" s="280"/>
      <c r="JYR86" s="280"/>
      <c r="JYS86" s="280"/>
      <c r="JYT86" s="280"/>
      <c r="JYU86" s="280"/>
      <c r="JYV86" s="280"/>
      <c r="JYW86" s="280"/>
      <c r="JYX86" s="280"/>
      <c r="JYY86" s="280"/>
      <c r="JYZ86" s="280"/>
      <c r="JZA86" s="280"/>
      <c r="JZB86" s="280"/>
      <c r="JZC86" s="280"/>
      <c r="JZD86" s="280"/>
      <c r="JZE86" s="280"/>
      <c r="JZF86" s="280"/>
      <c r="JZG86" s="280"/>
      <c r="JZH86" s="280"/>
      <c r="JZI86" s="280"/>
      <c r="JZJ86" s="280"/>
      <c r="JZK86" s="280"/>
      <c r="JZL86" s="280"/>
      <c r="JZM86" s="280"/>
      <c r="JZN86" s="280"/>
      <c r="JZO86" s="280"/>
      <c r="JZP86" s="280"/>
      <c r="JZQ86" s="280"/>
      <c r="JZR86" s="280"/>
      <c r="JZS86" s="280"/>
      <c r="JZT86" s="280"/>
      <c r="JZU86" s="280"/>
      <c r="JZV86" s="280"/>
      <c r="JZW86" s="280"/>
      <c r="JZX86" s="280"/>
      <c r="JZY86" s="280"/>
      <c r="JZZ86" s="280"/>
      <c r="KAA86" s="280"/>
      <c r="KAB86" s="280"/>
      <c r="KAC86" s="280"/>
      <c r="KAD86" s="280"/>
      <c r="KAE86" s="280"/>
      <c r="KAF86" s="280"/>
      <c r="KAG86" s="280"/>
      <c r="KAH86" s="280"/>
      <c r="KAI86" s="280"/>
      <c r="KAJ86" s="280"/>
      <c r="KAK86" s="280"/>
      <c r="KAL86" s="280"/>
      <c r="KAM86" s="280"/>
      <c r="KAN86" s="280"/>
      <c r="KAO86" s="280"/>
      <c r="KAP86" s="280"/>
      <c r="KAQ86" s="280"/>
      <c r="KAR86" s="280"/>
      <c r="KAS86" s="280"/>
      <c r="KAT86" s="280"/>
      <c r="KAU86" s="280"/>
      <c r="KAV86" s="280"/>
      <c r="KAW86" s="280"/>
      <c r="KAX86" s="280"/>
      <c r="KAY86" s="280"/>
      <c r="KAZ86" s="280"/>
      <c r="KBA86" s="280"/>
      <c r="KBB86" s="280"/>
      <c r="KBC86" s="280"/>
      <c r="KBD86" s="280"/>
      <c r="KBE86" s="280"/>
      <c r="KBF86" s="280"/>
      <c r="KBG86" s="280"/>
      <c r="KBH86" s="280"/>
      <c r="KBI86" s="280"/>
      <c r="KBJ86" s="280"/>
      <c r="KBK86" s="280"/>
      <c r="KBL86" s="280"/>
      <c r="KBM86" s="280"/>
      <c r="KBN86" s="280"/>
      <c r="KBO86" s="280"/>
      <c r="KBP86" s="280"/>
      <c r="KBQ86" s="280"/>
      <c r="KBR86" s="280"/>
      <c r="KBS86" s="280"/>
      <c r="KBT86" s="280"/>
      <c r="KBU86" s="280"/>
      <c r="KBV86" s="280"/>
      <c r="KBW86" s="280"/>
      <c r="KBX86" s="280"/>
      <c r="KBY86" s="280"/>
      <c r="KBZ86" s="280"/>
      <c r="KCA86" s="280"/>
      <c r="KCB86" s="280"/>
      <c r="KCC86" s="280"/>
      <c r="KCD86" s="280"/>
      <c r="KCE86" s="280"/>
      <c r="KCF86" s="280"/>
      <c r="KCG86" s="280"/>
      <c r="KCH86" s="280"/>
      <c r="KCI86" s="280"/>
      <c r="KCJ86" s="280"/>
      <c r="KCK86" s="280"/>
      <c r="KCL86" s="280"/>
      <c r="KCM86" s="280"/>
      <c r="KCN86" s="280"/>
      <c r="KCO86" s="280"/>
      <c r="KCP86" s="280"/>
      <c r="KCQ86" s="280"/>
      <c r="KCR86" s="280"/>
      <c r="KCS86" s="280"/>
      <c r="KCT86" s="280"/>
      <c r="KCU86" s="280"/>
      <c r="KCV86" s="280"/>
      <c r="KCW86" s="280"/>
      <c r="KCX86" s="280"/>
      <c r="KCY86" s="280"/>
      <c r="KCZ86" s="280"/>
      <c r="KDA86" s="280"/>
      <c r="KDB86" s="280"/>
      <c r="KDC86" s="280"/>
      <c r="KDD86" s="280"/>
      <c r="KDE86" s="280"/>
      <c r="KDF86" s="280"/>
      <c r="KDG86" s="280"/>
      <c r="KDH86" s="280"/>
      <c r="KDI86" s="280"/>
      <c r="KDJ86" s="280"/>
      <c r="KDK86" s="280"/>
      <c r="KDL86" s="280"/>
      <c r="KDM86" s="280"/>
      <c r="KDN86" s="280"/>
      <c r="KDO86" s="280"/>
      <c r="KDP86" s="280"/>
      <c r="KDQ86" s="280"/>
      <c r="KDR86" s="280"/>
      <c r="KDS86" s="280"/>
      <c r="KDT86" s="280"/>
      <c r="KDU86" s="280"/>
      <c r="KDV86" s="280"/>
      <c r="KDW86" s="280"/>
      <c r="KDX86" s="280"/>
      <c r="KDY86" s="280"/>
      <c r="KDZ86" s="280"/>
      <c r="KEA86" s="280"/>
      <c r="KEB86" s="280"/>
      <c r="KEC86" s="280"/>
      <c r="KED86" s="280"/>
      <c r="KEE86" s="280"/>
      <c r="KEF86" s="280"/>
      <c r="KEG86" s="280"/>
      <c r="KEH86" s="280"/>
      <c r="KEI86" s="280"/>
      <c r="KEJ86" s="280"/>
      <c r="KEK86" s="280"/>
      <c r="KEL86" s="280"/>
      <c r="KEM86" s="280"/>
      <c r="KEN86" s="280"/>
      <c r="KEO86" s="280"/>
      <c r="KEP86" s="280"/>
      <c r="KEQ86" s="280"/>
      <c r="KER86" s="280"/>
      <c r="KES86" s="280"/>
      <c r="KET86" s="280"/>
      <c r="KEU86" s="280"/>
      <c r="KEV86" s="280"/>
      <c r="KEW86" s="280"/>
      <c r="KEX86" s="280"/>
      <c r="KEY86" s="280"/>
      <c r="KEZ86" s="280"/>
      <c r="KFA86" s="280"/>
      <c r="KFB86" s="280"/>
      <c r="KFC86" s="280"/>
      <c r="KFD86" s="280"/>
      <c r="KFE86" s="280"/>
      <c r="KFF86" s="280"/>
      <c r="KFG86" s="280"/>
      <c r="KFH86" s="280"/>
      <c r="KFI86" s="280"/>
      <c r="KFJ86" s="280"/>
      <c r="KFK86" s="280"/>
      <c r="KFL86" s="280"/>
      <c r="KFM86" s="280"/>
      <c r="KFN86" s="280"/>
      <c r="KFO86" s="280"/>
      <c r="KFP86" s="280"/>
      <c r="KFQ86" s="280"/>
      <c r="KFR86" s="280"/>
      <c r="KFS86" s="280"/>
      <c r="KFT86" s="280"/>
      <c r="KFU86" s="280"/>
      <c r="KFV86" s="280"/>
      <c r="KFW86" s="280"/>
      <c r="KFX86" s="280"/>
      <c r="KFY86" s="280"/>
      <c r="KFZ86" s="280"/>
      <c r="KGA86" s="280"/>
      <c r="KGB86" s="280"/>
      <c r="KGC86" s="280"/>
      <c r="KGD86" s="280"/>
      <c r="KGE86" s="280"/>
      <c r="KGF86" s="280"/>
      <c r="KGG86" s="280"/>
      <c r="KGH86" s="280"/>
      <c r="KGI86" s="280"/>
      <c r="KGJ86" s="280"/>
      <c r="KGK86" s="280"/>
      <c r="KGL86" s="280"/>
      <c r="KGM86" s="280"/>
      <c r="KGN86" s="280"/>
      <c r="KGO86" s="280"/>
      <c r="KGP86" s="280"/>
      <c r="KGQ86" s="280"/>
      <c r="KGR86" s="280"/>
      <c r="KGS86" s="280"/>
      <c r="KGT86" s="280"/>
      <c r="KGU86" s="280"/>
      <c r="KGV86" s="280"/>
      <c r="KGW86" s="280"/>
      <c r="KGX86" s="280"/>
      <c r="KGY86" s="280"/>
      <c r="KGZ86" s="280"/>
      <c r="KHA86" s="280"/>
      <c r="KHB86" s="280"/>
      <c r="KHC86" s="280"/>
      <c r="KHD86" s="280"/>
      <c r="KHE86" s="280"/>
      <c r="KHF86" s="280"/>
      <c r="KHG86" s="280"/>
      <c r="KHH86" s="280"/>
      <c r="KHI86" s="280"/>
      <c r="KHJ86" s="280"/>
      <c r="KHK86" s="280"/>
      <c r="KHL86" s="280"/>
      <c r="KHM86" s="280"/>
      <c r="KHN86" s="280"/>
      <c r="KHO86" s="280"/>
      <c r="KHP86" s="280"/>
      <c r="KHQ86" s="280"/>
      <c r="KHR86" s="280"/>
      <c r="KHS86" s="280"/>
      <c r="KHT86" s="280"/>
      <c r="KHU86" s="280"/>
      <c r="KHV86" s="280"/>
      <c r="KHW86" s="280"/>
      <c r="KHX86" s="280"/>
      <c r="KHY86" s="280"/>
      <c r="KHZ86" s="280"/>
      <c r="KIA86" s="280"/>
      <c r="KIB86" s="280"/>
      <c r="KIC86" s="280"/>
      <c r="KID86" s="280"/>
      <c r="KIE86" s="280"/>
      <c r="KIF86" s="280"/>
      <c r="KIG86" s="280"/>
      <c r="KIH86" s="280"/>
      <c r="KII86" s="280"/>
      <c r="KIJ86" s="280"/>
      <c r="KIK86" s="280"/>
      <c r="KIL86" s="280"/>
      <c r="KIM86" s="280"/>
      <c r="KIN86" s="280"/>
      <c r="KIO86" s="280"/>
      <c r="KIP86" s="280"/>
      <c r="KIQ86" s="280"/>
      <c r="KIR86" s="280"/>
      <c r="KIS86" s="280"/>
      <c r="KIT86" s="280"/>
      <c r="KIU86" s="280"/>
      <c r="KIV86" s="280"/>
      <c r="KIW86" s="280"/>
      <c r="KIX86" s="280"/>
      <c r="KIY86" s="280"/>
      <c r="KIZ86" s="280"/>
      <c r="KJA86" s="280"/>
      <c r="KJB86" s="280"/>
      <c r="KJC86" s="280"/>
      <c r="KJD86" s="280"/>
      <c r="KJE86" s="280"/>
      <c r="KJF86" s="280"/>
      <c r="KJG86" s="280"/>
      <c r="KJH86" s="280"/>
      <c r="KJI86" s="280"/>
      <c r="KJJ86" s="280"/>
      <c r="KJK86" s="280"/>
      <c r="KJL86" s="280"/>
      <c r="KJM86" s="280"/>
      <c r="KJN86" s="280"/>
      <c r="KJO86" s="280"/>
      <c r="KJP86" s="280"/>
      <c r="KJQ86" s="280"/>
      <c r="KJR86" s="280"/>
      <c r="KJS86" s="280"/>
      <c r="KJT86" s="280"/>
      <c r="KJU86" s="280"/>
      <c r="KJV86" s="280"/>
      <c r="KJW86" s="280"/>
      <c r="KJX86" s="280"/>
      <c r="KJY86" s="280"/>
      <c r="KJZ86" s="280"/>
      <c r="KKA86" s="280"/>
      <c r="KKB86" s="280"/>
      <c r="KKC86" s="280"/>
      <c r="KKD86" s="280"/>
      <c r="KKE86" s="280"/>
      <c r="KKF86" s="280"/>
      <c r="KKG86" s="280"/>
      <c r="KKH86" s="280"/>
      <c r="KKI86" s="280"/>
      <c r="KKJ86" s="280"/>
      <c r="KKK86" s="280"/>
      <c r="KKL86" s="280"/>
      <c r="KKM86" s="280"/>
      <c r="KKN86" s="280"/>
      <c r="KKO86" s="280"/>
      <c r="KKP86" s="280"/>
      <c r="KKQ86" s="280"/>
      <c r="KKR86" s="280"/>
      <c r="KKS86" s="280"/>
      <c r="KKT86" s="280"/>
      <c r="KKU86" s="280"/>
      <c r="KKV86" s="280"/>
      <c r="KKW86" s="280"/>
      <c r="KKX86" s="280"/>
      <c r="KKY86" s="280"/>
      <c r="KKZ86" s="280"/>
      <c r="KLA86" s="280"/>
      <c r="KLB86" s="280"/>
      <c r="KLC86" s="280"/>
      <c r="KLD86" s="280"/>
      <c r="KLE86" s="280"/>
      <c r="KLF86" s="280"/>
      <c r="KLG86" s="280"/>
      <c r="KLH86" s="280"/>
      <c r="KLI86" s="280"/>
      <c r="KLJ86" s="280"/>
      <c r="KLK86" s="280"/>
      <c r="KLL86" s="280"/>
      <c r="KLM86" s="280"/>
      <c r="KLN86" s="280"/>
      <c r="KLO86" s="280"/>
      <c r="KLP86" s="280"/>
      <c r="KLQ86" s="280"/>
      <c r="KLR86" s="280"/>
      <c r="KLS86" s="280"/>
      <c r="KLT86" s="280"/>
      <c r="KLU86" s="280"/>
      <c r="KLV86" s="280"/>
      <c r="KLW86" s="280"/>
      <c r="KLX86" s="280"/>
      <c r="KLY86" s="280"/>
      <c r="KLZ86" s="280"/>
      <c r="KMA86" s="280"/>
      <c r="KMB86" s="280"/>
      <c r="KMC86" s="280"/>
      <c r="KMD86" s="280"/>
      <c r="KME86" s="280"/>
      <c r="KMF86" s="280"/>
      <c r="KMG86" s="280"/>
      <c r="KMH86" s="280"/>
      <c r="KMI86" s="280"/>
      <c r="KMJ86" s="280"/>
      <c r="KMK86" s="280"/>
      <c r="KML86" s="280"/>
      <c r="KMM86" s="280"/>
      <c r="KMN86" s="280"/>
      <c r="KMO86" s="280"/>
      <c r="KMP86" s="280"/>
      <c r="KMQ86" s="280"/>
      <c r="KMR86" s="280"/>
      <c r="KMS86" s="280"/>
      <c r="KMT86" s="280"/>
      <c r="KMU86" s="280"/>
      <c r="KMV86" s="280"/>
      <c r="KMW86" s="280"/>
      <c r="KMX86" s="280"/>
      <c r="KMY86" s="280"/>
      <c r="KMZ86" s="280"/>
      <c r="KNA86" s="280"/>
      <c r="KNB86" s="280"/>
      <c r="KNC86" s="280"/>
      <c r="KND86" s="280"/>
      <c r="KNE86" s="280"/>
      <c r="KNF86" s="280"/>
      <c r="KNG86" s="280"/>
      <c r="KNH86" s="280"/>
      <c r="KNI86" s="280"/>
      <c r="KNJ86" s="280"/>
      <c r="KNK86" s="280"/>
      <c r="KNL86" s="280"/>
      <c r="KNM86" s="280"/>
      <c r="KNN86" s="280"/>
      <c r="KNO86" s="280"/>
      <c r="KNP86" s="280"/>
      <c r="KNQ86" s="280"/>
      <c r="KNR86" s="280"/>
      <c r="KNS86" s="280"/>
      <c r="KNT86" s="280"/>
      <c r="KNU86" s="280"/>
      <c r="KNV86" s="280"/>
      <c r="KNW86" s="280"/>
      <c r="KNX86" s="280"/>
      <c r="KNY86" s="280"/>
      <c r="KNZ86" s="280"/>
      <c r="KOA86" s="280"/>
      <c r="KOB86" s="280"/>
      <c r="KOC86" s="280"/>
      <c r="KOD86" s="280"/>
      <c r="KOE86" s="280"/>
      <c r="KOF86" s="280"/>
      <c r="KOG86" s="280"/>
      <c r="KOH86" s="280"/>
      <c r="KOI86" s="280"/>
      <c r="KOJ86" s="280"/>
      <c r="KOK86" s="280"/>
      <c r="KOL86" s="280"/>
      <c r="KOM86" s="280"/>
      <c r="KON86" s="280"/>
      <c r="KOO86" s="280"/>
      <c r="KOP86" s="280"/>
      <c r="KOQ86" s="280"/>
      <c r="KOR86" s="280"/>
      <c r="KOS86" s="280"/>
      <c r="KOT86" s="280"/>
      <c r="KOU86" s="280"/>
      <c r="KOV86" s="280"/>
      <c r="KOW86" s="280"/>
      <c r="KOX86" s="280"/>
      <c r="KOY86" s="280"/>
      <c r="KOZ86" s="280"/>
      <c r="KPA86" s="280"/>
      <c r="KPB86" s="280"/>
      <c r="KPC86" s="280"/>
      <c r="KPD86" s="280"/>
      <c r="KPE86" s="280"/>
      <c r="KPF86" s="280"/>
      <c r="KPG86" s="280"/>
      <c r="KPH86" s="280"/>
      <c r="KPI86" s="280"/>
      <c r="KPJ86" s="280"/>
      <c r="KPK86" s="280"/>
      <c r="KPL86" s="280"/>
      <c r="KPM86" s="280"/>
      <c r="KPN86" s="280"/>
      <c r="KPO86" s="280"/>
      <c r="KPP86" s="280"/>
      <c r="KPQ86" s="280"/>
      <c r="KPR86" s="280"/>
      <c r="KPS86" s="280"/>
      <c r="KPT86" s="280"/>
      <c r="KPU86" s="280"/>
      <c r="KPV86" s="280"/>
      <c r="KPW86" s="280"/>
      <c r="KPX86" s="280"/>
      <c r="KPY86" s="280"/>
      <c r="KPZ86" s="280"/>
      <c r="KQA86" s="280"/>
      <c r="KQB86" s="280"/>
      <c r="KQC86" s="280"/>
      <c r="KQD86" s="280"/>
      <c r="KQE86" s="280"/>
      <c r="KQF86" s="280"/>
      <c r="KQG86" s="280"/>
      <c r="KQH86" s="280"/>
      <c r="KQI86" s="280"/>
      <c r="KQJ86" s="280"/>
      <c r="KQK86" s="280"/>
      <c r="KQL86" s="280"/>
      <c r="KQM86" s="280"/>
      <c r="KQN86" s="280"/>
      <c r="KQO86" s="280"/>
      <c r="KQP86" s="280"/>
      <c r="KQQ86" s="280"/>
      <c r="KQR86" s="280"/>
      <c r="KQS86" s="280"/>
      <c r="KQT86" s="280"/>
      <c r="KQU86" s="280"/>
      <c r="KQV86" s="280"/>
      <c r="KQW86" s="280"/>
      <c r="KQX86" s="280"/>
      <c r="KQY86" s="280"/>
      <c r="KQZ86" s="280"/>
      <c r="KRA86" s="280"/>
      <c r="KRB86" s="280"/>
      <c r="KRC86" s="280"/>
      <c r="KRD86" s="280"/>
      <c r="KRE86" s="280"/>
      <c r="KRF86" s="280"/>
      <c r="KRG86" s="280"/>
      <c r="KRH86" s="280"/>
      <c r="KRI86" s="280"/>
      <c r="KRJ86" s="280"/>
      <c r="KRK86" s="280"/>
      <c r="KRL86" s="280"/>
      <c r="KRM86" s="280"/>
      <c r="KRN86" s="280"/>
      <c r="KRO86" s="280"/>
      <c r="KRP86" s="280"/>
      <c r="KRQ86" s="280"/>
      <c r="KRR86" s="280"/>
      <c r="KRS86" s="280"/>
      <c r="KRT86" s="280"/>
      <c r="KRU86" s="280"/>
      <c r="KRV86" s="280"/>
      <c r="KRW86" s="280"/>
      <c r="KRX86" s="280"/>
      <c r="KRY86" s="280"/>
      <c r="KRZ86" s="280"/>
      <c r="KSA86" s="280"/>
      <c r="KSB86" s="280"/>
      <c r="KSC86" s="280"/>
      <c r="KSD86" s="280"/>
      <c r="KSE86" s="280"/>
      <c r="KSF86" s="280"/>
      <c r="KSG86" s="280"/>
      <c r="KSH86" s="280"/>
      <c r="KSI86" s="280"/>
      <c r="KSJ86" s="280"/>
      <c r="KSK86" s="280"/>
      <c r="KSL86" s="280"/>
      <c r="KSM86" s="280"/>
      <c r="KSN86" s="280"/>
      <c r="KSO86" s="280"/>
      <c r="KSP86" s="280"/>
      <c r="KSQ86" s="280"/>
      <c r="KSR86" s="280"/>
      <c r="KSS86" s="280"/>
      <c r="KST86" s="280"/>
      <c r="KSU86" s="280"/>
      <c r="KSV86" s="280"/>
      <c r="KSW86" s="280"/>
      <c r="KSX86" s="280"/>
      <c r="KSY86" s="280"/>
      <c r="KSZ86" s="280"/>
      <c r="KTA86" s="280"/>
      <c r="KTB86" s="280"/>
      <c r="KTC86" s="280"/>
      <c r="KTD86" s="280"/>
      <c r="KTE86" s="280"/>
      <c r="KTF86" s="280"/>
      <c r="KTG86" s="280"/>
      <c r="KTH86" s="280"/>
      <c r="KTI86" s="280"/>
      <c r="KTJ86" s="280"/>
      <c r="KTK86" s="280"/>
      <c r="KTL86" s="280"/>
      <c r="KTM86" s="280"/>
      <c r="KTN86" s="280"/>
      <c r="KTO86" s="280"/>
      <c r="KTP86" s="280"/>
      <c r="KTQ86" s="280"/>
      <c r="KTR86" s="280"/>
      <c r="KTS86" s="280"/>
      <c r="KTT86" s="280"/>
      <c r="KTU86" s="280"/>
      <c r="KTV86" s="280"/>
      <c r="KTW86" s="280"/>
      <c r="KTX86" s="280"/>
      <c r="KTY86" s="280"/>
      <c r="KTZ86" s="280"/>
      <c r="KUA86" s="280"/>
      <c r="KUB86" s="280"/>
      <c r="KUC86" s="280"/>
      <c r="KUD86" s="280"/>
      <c r="KUE86" s="280"/>
      <c r="KUF86" s="280"/>
      <c r="KUG86" s="280"/>
      <c r="KUH86" s="280"/>
      <c r="KUI86" s="280"/>
      <c r="KUJ86" s="280"/>
      <c r="KUK86" s="280"/>
      <c r="KUL86" s="280"/>
      <c r="KUM86" s="280"/>
      <c r="KUN86" s="280"/>
      <c r="KUO86" s="280"/>
      <c r="KUP86" s="280"/>
      <c r="KUQ86" s="280"/>
      <c r="KUR86" s="280"/>
      <c r="KUS86" s="280"/>
      <c r="KUT86" s="280"/>
      <c r="KUU86" s="280"/>
      <c r="KUV86" s="280"/>
      <c r="KUW86" s="280"/>
      <c r="KUX86" s="280"/>
      <c r="KUY86" s="280"/>
      <c r="KUZ86" s="280"/>
      <c r="KVA86" s="280"/>
      <c r="KVB86" s="280"/>
      <c r="KVC86" s="280"/>
      <c r="KVD86" s="280"/>
      <c r="KVE86" s="280"/>
      <c r="KVF86" s="280"/>
      <c r="KVG86" s="280"/>
      <c r="KVH86" s="280"/>
      <c r="KVI86" s="280"/>
      <c r="KVJ86" s="280"/>
      <c r="KVK86" s="280"/>
      <c r="KVL86" s="280"/>
      <c r="KVM86" s="280"/>
      <c r="KVN86" s="280"/>
      <c r="KVO86" s="280"/>
      <c r="KVP86" s="280"/>
      <c r="KVQ86" s="280"/>
      <c r="KVR86" s="280"/>
      <c r="KVS86" s="280"/>
      <c r="KVT86" s="280"/>
      <c r="KVU86" s="280"/>
      <c r="KVV86" s="280"/>
      <c r="KVW86" s="280"/>
      <c r="KVX86" s="280"/>
      <c r="KVY86" s="280"/>
      <c r="KVZ86" s="280"/>
      <c r="KWA86" s="280"/>
      <c r="KWB86" s="280"/>
      <c r="KWC86" s="280"/>
      <c r="KWD86" s="280"/>
      <c r="KWE86" s="280"/>
      <c r="KWF86" s="280"/>
      <c r="KWG86" s="280"/>
      <c r="KWH86" s="280"/>
      <c r="KWI86" s="280"/>
      <c r="KWJ86" s="280"/>
      <c r="KWK86" s="280"/>
      <c r="KWL86" s="280"/>
      <c r="KWM86" s="280"/>
      <c r="KWN86" s="280"/>
      <c r="KWO86" s="280"/>
      <c r="KWP86" s="280"/>
      <c r="KWQ86" s="280"/>
      <c r="KWR86" s="280"/>
      <c r="KWS86" s="280"/>
      <c r="KWT86" s="280"/>
      <c r="KWU86" s="280"/>
      <c r="KWV86" s="280"/>
      <c r="KWW86" s="280"/>
      <c r="KWX86" s="280"/>
      <c r="KWY86" s="280"/>
      <c r="KWZ86" s="280"/>
      <c r="KXA86" s="280"/>
      <c r="KXB86" s="280"/>
      <c r="KXC86" s="280"/>
      <c r="KXD86" s="280"/>
      <c r="KXE86" s="280"/>
      <c r="KXF86" s="280"/>
      <c r="KXG86" s="280"/>
      <c r="KXH86" s="280"/>
      <c r="KXI86" s="280"/>
      <c r="KXJ86" s="280"/>
      <c r="KXK86" s="280"/>
      <c r="KXL86" s="280"/>
      <c r="KXM86" s="280"/>
      <c r="KXN86" s="280"/>
      <c r="KXO86" s="280"/>
      <c r="KXP86" s="280"/>
      <c r="KXQ86" s="280"/>
      <c r="KXR86" s="280"/>
      <c r="KXS86" s="280"/>
      <c r="KXT86" s="280"/>
      <c r="KXU86" s="280"/>
      <c r="KXV86" s="280"/>
      <c r="KXW86" s="280"/>
      <c r="KXX86" s="280"/>
      <c r="KXY86" s="280"/>
      <c r="KXZ86" s="280"/>
      <c r="KYA86" s="280"/>
      <c r="KYB86" s="280"/>
      <c r="KYC86" s="280"/>
      <c r="KYD86" s="280"/>
      <c r="KYE86" s="280"/>
      <c r="KYF86" s="280"/>
      <c r="KYG86" s="280"/>
      <c r="KYH86" s="280"/>
      <c r="KYI86" s="280"/>
      <c r="KYJ86" s="280"/>
      <c r="KYK86" s="280"/>
      <c r="KYL86" s="280"/>
      <c r="KYM86" s="280"/>
      <c r="KYN86" s="280"/>
      <c r="KYO86" s="280"/>
      <c r="KYP86" s="280"/>
      <c r="KYQ86" s="280"/>
      <c r="KYR86" s="280"/>
      <c r="KYS86" s="280"/>
      <c r="KYT86" s="280"/>
      <c r="KYU86" s="280"/>
      <c r="KYV86" s="280"/>
      <c r="KYW86" s="280"/>
      <c r="KYX86" s="280"/>
      <c r="KYY86" s="280"/>
      <c r="KYZ86" s="280"/>
      <c r="KZA86" s="280"/>
      <c r="KZB86" s="280"/>
      <c r="KZC86" s="280"/>
      <c r="KZD86" s="280"/>
      <c r="KZE86" s="280"/>
      <c r="KZF86" s="280"/>
      <c r="KZG86" s="280"/>
      <c r="KZH86" s="280"/>
      <c r="KZI86" s="280"/>
      <c r="KZJ86" s="280"/>
      <c r="KZK86" s="280"/>
      <c r="KZL86" s="280"/>
      <c r="KZM86" s="280"/>
      <c r="KZN86" s="280"/>
      <c r="KZO86" s="280"/>
      <c r="KZP86" s="280"/>
      <c r="KZQ86" s="280"/>
      <c r="KZR86" s="280"/>
      <c r="KZS86" s="280"/>
      <c r="KZT86" s="280"/>
      <c r="KZU86" s="280"/>
      <c r="KZV86" s="280"/>
      <c r="KZW86" s="280"/>
      <c r="KZX86" s="280"/>
      <c r="KZY86" s="280"/>
      <c r="KZZ86" s="280"/>
      <c r="LAA86" s="280"/>
      <c r="LAB86" s="280"/>
      <c r="LAC86" s="280"/>
      <c r="LAD86" s="280"/>
      <c r="LAE86" s="280"/>
      <c r="LAF86" s="280"/>
      <c r="LAG86" s="280"/>
      <c r="LAH86" s="280"/>
      <c r="LAI86" s="280"/>
      <c r="LAJ86" s="280"/>
      <c r="LAK86" s="280"/>
      <c r="LAL86" s="280"/>
      <c r="LAM86" s="280"/>
      <c r="LAN86" s="280"/>
      <c r="LAO86" s="280"/>
      <c r="LAP86" s="280"/>
      <c r="LAQ86" s="280"/>
      <c r="LAR86" s="280"/>
      <c r="LAS86" s="280"/>
      <c r="LAT86" s="280"/>
      <c r="LAU86" s="280"/>
      <c r="LAV86" s="280"/>
      <c r="LAW86" s="280"/>
      <c r="LAX86" s="280"/>
      <c r="LAY86" s="280"/>
      <c r="LAZ86" s="280"/>
      <c r="LBA86" s="280"/>
      <c r="LBB86" s="280"/>
      <c r="LBC86" s="280"/>
      <c r="LBD86" s="280"/>
      <c r="LBE86" s="280"/>
      <c r="LBF86" s="280"/>
      <c r="LBG86" s="280"/>
      <c r="LBH86" s="280"/>
      <c r="LBI86" s="280"/>
      <c r="LBJ86" s="280"/>
      <c r="LBK86" s="280"/>
      <c r="LBL86" s="280"/>
      <c r="LBM86" s="280"/>
      <c r="LBN86" s="280"/>
      <c r="LBO86" s="280"/>
      <c r="LBP86" s="280"/>
      <c r="LBQ86" s="280"/>
      <c r="LBR86" s="280"/>
      <c r="LBS86" s="280"/>
      <c r="LBT86" s="280"/>
      <c r="LBU86" s="280"/>
      <c r="LBV86" s="280"/>
      <c r="LBW86" s="280"/>
      <c r="LBX86" s="280"/>
      <c r="LBY86" s="280"/>
      <c r="LBZ86" s="280"/>
      <c r="LCA86" s="280"/>
      <c r="LCB86" s="280"/>
      <c r="LCC86" s="280"/>
      <c r="LCD86" s="280"/>
      <c r="LCE86" s="280"/>
      <c r="LCF86" s="280"/>
      <c r="LCG86" s="280"/>
      <c r="LCH86" s="280"/>
      <c r="LCI86" s="280"/>
      <c r="LCJ86" s="280"/>
      <c r="LCK86" s="280"/>
      <c r="LCL86" s="280"/>
      <c r="LCM86" s="280"/>
      <c r="LCN86" s="280"/>
      <c r="LCO86" s="280"/>
      <c r="LCP86" s="280"/>
      <c r="LCQ86" s="280"/>
      <c r="LCR86" s="280"/>
      <c r="LCS86" s="280"/>
      <c r="LCT86" s="280"/>
      <c r="LCU86" s="280"/>
      <c r="LCV86" s="280"/>
      <c r="LCW86" s="280"/>
      <c r="LCX86" s="280"/>
      <c r="LCY86" s="280"/>
      <c r="LCZ86" s="280"/>
      <c r="LDA86" s="280"/>
      <c r="LDB86" s="280"/>
      <c r="LDC86" s="280"/>
      <c r="LDD86" s="280"/>
      <c r="LDE86" s="280"/>
      <c r="LDF86" s="280"/>
      <c r="LDG86" s="280"/>
      <c r="LDH86" s="280"/>
      <c r="LDI86" s="280"/>
      <c r="LDJ86" s="280"/>
      <c r="LDK86" s="280"/>
      <c r="LDL86" s="280"/>
      <c r="LDM86" s="280"/>
      <c r="LDN86" s="280"/>
      <c r="LDO86" s="280"/>
      <c r="LDP86" s="280"/>
      <c r="LDQ86" s="280"/>
      <c r="LDR86" s="280"/>
      <c r="LDS86" s="280"/>
      <c r="LDT86" s="280"/>
      <c r="LDU86" s="280"/>
      <c r="LDV86" s="280"/>
      <c r="LDW86" s="280"/>
      <c r="LDX86" s="280"/>
      <c r="LDY86" s="280"/>
      <c r="LDZ86" s="280"/>
      <c r="LEA86" s="280"/>
      <c r="LEB86" s="280"/>
      <c r="LEC86" s="280"/>
      <c r="LED86" s="280"/>
      <c r="LEE86" s="280"/>
      <c r="LEF86" s="280"/>
      <c r="LEG86" s="280"/>
      <c r="LEH86" s="280"/>
      <c r="LEI86" s="280"/>
      <c r="LEJ86" s="280"/>
      <c r="LEK86" s="280"/>
      <c r="LEL86" s="280"/>
      <c r="LEM86" s="280"/>
      <c r="LEN86" s="280"/>
      <c r="LEO86" s="280"/>
      <c r="LEP86" s="280"/>
      <c r="LEQ86" s="280"/>
      <c r="LER86" s="280"/>
      <c r="LES86" s="280"/>
      <c r="LET86" s="280"/>
      <c r="LEU86" s="280"/>
      <c r="LEV86" s="280"/>
      <c r="LEW86" s="280"/>
      <c r="LEX86" s="280"/>
      <c r="LEY86" s="280"/>
      <c r="LEZ86" s="280"/>
      <c r="LFA86" s="280"/>
      <c r="LFB86" s="280"/>
      <c r="LFC86" s="280"/>
      <c r="LFD86" s="280"/>
      <c r="LFE86" s="280"/>
      <c r="LFF86" s="280"/>
      <c r="LFG86" s="280"/>
      <c r="LFH86" s="280"/>
      <c r="LFI86" s="280"/>
      <c r="LFJ86" s="280"/>
      <c r="LFK86" s="280"/>
      <c r="LFL86" s="280"/>
      <c r="LFM86" s="280"/>
      <c r="LFN86" s="280"/>
      <c r="LFO86" s="280"/>
      <c r="LFP86" s="280"/>
      <c r="LFQ86" s="280"/>
      <c r="LFR86" s="280"/>
      <c r="LFS86" s="280"/>
      <c r="LFT86" s="280"/>
      <c r="LFU86" s="280"/>
      <c r="LFV86" s="280"/>
      <c r="LFW86" s="280"/>
      <c r="LFX86" s="280"/>
      <c r="LFY86" s="280"/>
      <c r="LFZ86" s="280"/>
      <c r="LGA86" s="280"/>
      <c r="LGB86" s="280"/>
      <c r="LGC86" s="280"/>
      <c r="LGD86" s="280"/>
      <c r="LGE86" s="280"/>
      <c r="LGF86" s="280"/>
      <c r="LGG86" s="280"/>
      <c r="LGH86" s="280"/>
      <c r="LGI86" s="280"/>
      <c r="LGJ86" s="280"/>
      <c r="LGK86" s="280"/>
      <c r="LGL86" s="280"/>
      <c r="LGM86" s="280"/>
      <c r="LGN86" s="280"/>
      <c r="LGO86" s="280"/>
      <c r="LGP86" s="280"/>
      <c r="LGQ86" s="280"/>
      <c r="LGR86" s="280"/>
      <c r="LGS86" s="280"/>
      <c r="LGT86" s="280"/>
      <c r="LGU86" s="280"/>
      <c r="LGV86" s="280"/>
      <c r="LGW86" s="280"/>
      <c r="LGX86" s="280"/>
      <c r="LGY86" s="280"/>
      <c r="LGZ86" s="280"/>
      <c r="LHA86" s="280"/>
      <c r="LHB86" s="280"/>
      <c r="LHC86" s="280"/>
      <c r="LHD86" s="280"/>
      <c r="LHE86" s="280"/>
      <c r="LHF86" s="280"/>
      <c r="LHG86" s="280"/>
      <c r="LHH86" s="280"/>
      <c r="LHI86" s="280"/>
      <c r="LHJ86" s="280"/>
      <c r="LHK86" s="280"/>
      <c r="LHL86" s="280"/>
      <c r="LHM86" s="280"/>
      <c r="LHN86" s="280"/>
      <c r="LHO86" s="280"/>
      <c r="LHP86" s="280"/>
      <c r="LHQ86" s="280"/>
      <c r="LHR86" s="280"/>
      <c r="LHS86" s="280"/>
      <c r="LHT86" s="280"/>
      <c r="LHU86" s="280"/>
      <c r="LHV86" s="280"/>
      <c r="LHW86" s="280"/>
      <c r="LHX86" s="280"/>
      <c r="LHY86" s="280"/>
      <c r="LHZ86" s="280"/>
      <c r="LIA86" s="280"/>
      <c r="LIB86" s="280"/>
      <c r="LIC86" s="280"/>
      <c r="LID86" s="280"/>
      <c r="LIE86" s="280"/>
      <c r="LIF86" s="280"/>
      <c r="LIG86" s="280"/>
      <c r="LIH86" s="280"/>
      <c r="LII86" s="280"/>
      <c r="LIJ86" s="280"/>
      <c r="LIK86" s="280"/>
      <c r="LIL86" s="280"/>
      <c r="LIM86" s="280"/>
      <c r="LIN86" s="280"/>
      <c r="LIO86" s="280"/>
      <c r="LIP86" s="280"/>
      <c r="LIQ86" s="280"/>
      <c r="LIR86" s="280"/>
      <c r="LIS86" s="280"/>
      <c r="LIT86" s="280"/>
      <c r="LIU86" s="280"/>
      <c r="LIV86" s="280"/>
      <c r="LIW86" s="280"/>
      <c r="LIX86" s="280"/>
      <c r="LIY86" s="280"/>
      <c r="LIZ86" s="280"/>
      <c r="LJA86" s="280"/>
      <c r="LJB86" s="280"/>
      <c r="LJC86" s="280"/>
      <c r="LJD86" s="280"/>
      <c r="LJE86" s="280"/>
      <c r="LJF86" s="280"/>
      <c r="LJG86" s="280"/>
      <c r="LJH86" s="280"/>
      <c r="LJI86" s="280"/>
      <c r="LJJ86" s="280"/>
      <c r="LJK86" s="280"/>
      <c r="LJL86" s="280"/>
      <c r="LJM86" s="280"/>
      <c r="LJN86" s="280"/>
      <c r="LJO86" s="280"/>
      <c r="LJP86" s="280"/>
      <c r="LJQ86" s="280"/>
      <c r="LJR86" s="280"/>
      <c r="LJS86" s="280"/>
      <c r="LJT86" s="280"/>
      <c r="LJU86" s="280"/>
      <c r="LJV86" s="280"/>
      <c r="LJW86" s="280"/>
      <c r="LJX86" s="280"/>
      <c r="LJY86" s="280"/>
      <c r="LJZ86" s="280"/>
      <c r="LKA86" s="280"/>
      <c r="LKB86" s="280"/>
      <c r="LKC86" s="280"/>
      <c r="LKD86" s="280"/>
      <c r="LKE86" s="280"/>
      <c r="LKF86" s="280"/>
      <c r="LKG86" s="280"/>
      <c r="LKH86" s="280"/>
      <c r="LKI86" s="280"/>
      <c r="LKJ86" s="280"/>
      <c r="LKK86" s="280"/>
      <c r="LKL86" s="280"/>
      <c r="LKM86" s="280"/>
      <c r="LKN86" s="280"/>
      <c r="LKO86" s="280"/>
      <c r="LKP86" s="280"/>
      <c r="LKQ86" s="280"/>
      <c r="LKR86" s="280"/>
      <c r="LKS86" s="280"/>
      <c r="LKT86" s="280"/>
      <c r="LKU86" s="280"/>
      <c r="LKV86" s="280"/>
      <c r="LKW86" s="280"/>
      <c r="LKX86" s="280"/>
      <c r="LKY86" s="280"/>
      <c r="LKZ86" s="280"/>
      <c r="LLA86" s="280"/>
      <c r="LLB86" s="280"/>
      <c r="LLC86" s="280"/>
      <c r="LLD86" s="280"/>
      <c r="LLE86" s="280"/>
      <c r="LLF86" s="280"/>
      <c r="LLG86" s="280"/>
      <c r="LLH86" s="280"/>
      <c r="LLI86" s="280"/>
      <c r="LLJ86" s="280"/>
      <c r="LLK86" s="280"/>
      <c r="LLL86" s="280"/>
      <c r="LLM86" s="280"/>
      <c r="LLN86" s="280"/>
      <c r="LLO86" s="280"/>
      <c r="LLP86" s="280"/>
      <c r="LLQ86" s="280"/>
      <c r="LLR86" s="280"/>
      <c r="LLS86" s="280"/>
      <c r="LLT86" s="280"/>
      <c r="LLU86" s="280"/>
      <c r="LLV86" s="280"/>
      <c r="LLW86" s="280"/>
      <c r="LLX86" s="280"/>
      <c r="LLY86" s="280"/>
      <c r="LLZ86" s="280"/>
      <c r="LMA86" s="280"/>
      <c r="LMB86" s="280"/>
      <c r="LMC86" s="280"/>
      <c r="LMD86" s="280"/>
      <c r="LME86" s="280"/>
      <c r="LMF86" s="280"/>
      <c r="LMG86" s="280"/>
      <c r="LMH86" s="280"/>
      <c r="LMI86" s="280"/>
      <c r="LMJ86" s="280"/>
      <c r="LMK86" s="280"/>
      <c r="LML86" s="280"/>
      <c r="LMM86" s="280"/>
      <c r="LMN86" s="280"/>
      <c r="LMO86" s="280"/>
      <c r="LMP86" s="280"/>
      <c r="LMQ86" s="280"/>
      <c r="LMR86" s="280"/>
      <c r="LMS86" s="280"/>
      <c r="LMT86" s="280"/>
      <c r="LMU86" s="280"/>
      <c r="LMV86" s="280"/>
      <c r="LMW86" s="280"/>
      <c r="LMX86" s="280"/>
      <c r="LMY86" s="280"/>
      <c r="LMZ86" s="280"/>
      <c r="LNA86" s="280"/>
      <c r="LNB86" s="280"/>
      <c r="LNC86" s="280"/>
      <c r="LND86" s="280"/>
      <c r="LNE86" s="280"/>
      <c r="LNF86" s="280"/>
      <c r="LNG86" s="280"/>
      <c r="LNH86" s="280"/>
      <c r="LNI86" s="280"/>
      <c r="LNJ86" s="280"/>
      <c r="LNK86" s="280"/>
      <c r="LNL86" s="280"/>
      <c r="LNM86" s="280"/>
      <c r="LNN86" s="280"/>
      <c r="LNO86" s="280"/>
      <c r="LNP86" s="280"/>
      <c r="LNQ86" s="280"/>
      <c r="LNR86" s="280"/>
      <c r="LNS86" s="280"/>
      <c r="LNT86" s="280"/>
      <c r="LNU86" s="280"/>
      <c r="LNV86" s="280"/>
      <c r="LNW86" s="280"/>
      <c r="LNX86" s="280"/>
      <c r="LNY86" s="280"/>
      <c r="LNZ86" s="280"/>
      <c r="LOA86" s="280"/>
      <c r="LOB86" s="280"/>
      <c r="LOC86" s="280"/>
      <c r="LOD86" s="280"/>
      <c r="LOE86" s="280"/>
      <c r="LOF86" s="280"/>
      <c r="LOG86" s="280"/>
      <c r="LOH86" s="280"/>
      <c r="LOI86" s="280"/>
      <c r="LOJ86" s="280"/>
      <c r="LOK86" s="280"/>
      <c r="LOL86" s="280"/>
      <c r="LOM86" s="280"/>
      <c r="LON86" s="280"/>
      <c r="LOO86" s="280"/>
      <c r="LOP86" s="280"/>
      <c r="LOQ86" s="280"/>
      <c r="LOR86" s="280"/>
      <c r="LOS86" s="280"/>
      <c r="LOT86" s="280"/>
      <c r="LOU86" s="280"/>
      <c r="LOV86" s="280"/>
      <c r="LOW86" s="280"/>
      <c r="LOX86" s="280"/>
      <c r="LOY86" s="280"/>
      <c r="LOZ86" s="280"/>
      <c r="LPA86" s="280"/>
      <c r="LPB86" s="280"/>
      <c r="LPC86" s="280"/>
      <c r="LPD86" s="280"/>
      <c r="LPE86" s="280"/>
      <c r="LPF86" s="280"/>
      <c r="LPG86" s="280"/>
      <c r="LPH86" s="280"/>
      <c r="LPI86" s="280"/>
      <c r="LPJ86" s="280"/>
      <c r="LPK86" s="280"/>
      <c r="LPL86" s="280"/>
      <c r="LPM86" s="280"/>
      <c r="LPN86" s="280"/>
      <c r="LPO86" s="280"/>
      <c r="LPP86" s="280"/>
      <c r="LPQ86" s="280"/>
      <c r="LPR86" s="280"/>
      <c r="LPS86" s="280"/>
      <c r="LPT86" s="280"/>
      <c r="LPU86" s="280"/>
      <c r="LPV86" s="280"/>
      <c r="LPW86" s="280"/>
      <c r="LPX86" s="280"/>
      <c r="LPY86" s="280"/>
      <c r="LPZ86" s="280"/>
      <c r="LQA86" s="280"/>
      <c r="LQB86" s="280"/>
      <c r="LQC86" s="280"/>
      <c r="LQD86" s="280"/>
      <c r="LQE86" s="280"/>
      <c r="LQF86" s="280"/>
      <c r="LQG86" s="280"/>
      <c r="LQH86" s="280"/>
      <c r="LQI86" s="280"/>
      <c r="LQJ86" s="280"/>
      <c r="LQK86" s="280"/>
      <c r="LQL86" s="280"/>
      <c r="LQM86" s="280"/>
      <c r="LQN86" s="280"/>
      <c r="LQO86" s="280"/>
      <c r="LQP86" s="280"/>
      <c r="LQQ86" s="280"/>
      <c r="LQR86" s="280"/>
      <c r="LQS86" s="280"/>
      <c r="LQT86" s="280"/>
      <c r="LQU86" s="280"/>
      <c r="LQV86" s="280"/>
      <c r="LQW86" s="280"/>
      <c r="LQX86" s="280"/>
      <c r="LQY86" s="280"/>
      <c r="LQZ86" s="280"/>
      <c r="LRA86" s="280"/>
      <c r="LRB86" s="280"/>
      <c r="LRC86" s="280"/>
      <c r="LRD86" s="280"/>
      <c r="LRE86" s="280"/>
      <c r="LRF86" s="280"/>
      <c r="LRG86" s="280"/>
      <c r="LRH86" s="280"/>
      <c r="LRI86" s="280"/>
      <c r="LRJ86" s="280"/>
      <c r="LRK86" s="280"/>
      <c r="LRL86" s="280"/>
      <c r="LRM86" s="280"/>
      <c r="LRN86" s="280"/>
      <c r="LRO86" s="280"/>
      <c r="LRP86" s="280"/>
      <c r="LRQ86" s="280"/>
      <c r="LRR86" s="280"/>
      <c r="LRS86" s="280"/>
      <c r="LRT86" s="280"/>
      <c r="LRU86" s="280"/>
      <c r="LRV86" s="280"/>
      <c r="LRW86" s="280"/>
      <c r="LRX86" s="280"/>
      <c r="LRY86" s="280"/>
      <c r="LRZ86" s="280"/>
      <c r="LSA86" s="280"/>
      <c r="LSB86" s="280"/>
      <c r="LSC86" s="280"/>
      <c r="LSD86" s="280"/>
      <c r="LSE86" s="280"/>
      <c r="LSF86" s="280"/>
      <c r="LSG86" s="280"/>
      <c r="LSH86" s="280"/>
      <c r="LSI86" s="280"/>
      <c r="LSJ86" s="280"/>
      <c r="LSK86" s="280"/>
      <c r="LSL86" s="280"/>
      <c r="LSM86" s="280"/>
      <c r="LSN86" s="280"/>
      <c r="LSO86" s="280"/>
      <c r="LSP86" s="280"/>
      <c r="LSQ86" s="280"/>
      <c r="LSR86" s="280"/>
      <c r="LSS86" s="280"/>
      <c r="LST86" s="280"/>
      <c r="LSU86" s="280"/>
      <c r="LSV86" s="280"/>
      <c r="LSW86" s="280"/>
      <c r="LSX86" s="280"/>
      <c r="LSY86" s="280"/>
      <c r="LSZ86" s="280"/>
      <c r="LTA86" s="280"/>
      <c r="LTB86" s="280"/>
      <c r="LTC86" s="280"/>
      <c r="LTD86" s="280"/>
      <c r="LTE86" s="280"/>
      <c r="LTF86" s="280"/>
      <c r="LTG86" s="280"/>
      <c r="LTH86" s="280"/>
      <c r="LTI86" s="280"/>
      <c r="LTJ86" s="280"/>
      <c r="LTK86" s="280"/>
      <c r="LTL86" s="280"/>
      <c r="LTM86" s="280"/>
      <c r="LTN86" s="280"/>
      <c r="LTO86" s="280"/>
      <c r="LTP86" s="280"/>
      <c r="LTQ86" s="280"/>
      <c r="LTR86" s="280"/>
      <c r="LTS86" s="280"/>
      <c r="LTT86" s="280"/>
      <c r="LTU86" s="280"/>
      <c r="LTV86" s="280"/>
      <c r="LTW86" s="280"/>
      <c r="LTX86" s="280"/>
      <c r="LTY86" s="280"/>
      <c r="LTZ86" s="280"/>
      <c r="LUA86" s="280"/>
      <c r="LUB86" s="280"/>
      <c r="LUC86" s="280"/>
      <c r="LUD86" s="280"/>
      <c r="LUE86" s="280"/>
      <c r="LUF86" s="280"/>
      <c r="LUG86" s="280"/>
      <c r="LUH86" s="280"/>
      <c r="LUI86" s="280"/>
      <c r="LUJ86" s="280"/>
      <c r="LUK86" s="280"/>
      <c r="LUL86" s="280"/>
      <c r="LUM86" s="280"/>
      <c r="LUN86" s="280"/>
      <c r="LUO86" s="280"/>
      <c r="LUP86" s="280"/>
      <c r="LUQ86" s="280"/>
      <c r="LUR86" s="280"/>
      <c r="LUS86" s="280"/>
      <c r="LUT86" s="280"/>
      <c r="LUU86" s="280"/>
      <c r="LUV86" s="280"/>
      <c r="LUW86" s="280"/>
      <c r="LUX86" s="280"/>
      <c r="LUY86" s="280"/>
      <c r="LUZ86" s="280"/>
      <c r="LVA86" s="280"/>
      <c r="LVB86" s="280"/>
      <c r="LVC86" s="280"/>
      <c r="LVD86" s="280"/>
      <c r="LVE86" s="280"/>
      <c r="LVF86" s="280"/>
      <c r="LVG86" s="280"/>
      <c r="LVH86" s="280"/>
      <c r="LVI86" s="280"/>
      <c r="LVJ86" s="280"/>
      <c r="LVK86" s="280"/>
      <c r="LVL86" s="280"/>
      <c r="LVM86" s="280"/>
      <c r="LVN86" s="280"/>
      <c r="LVO86" s="280"/>
      <c r="LVP86" s="280"/>
      <c r="LVQ86" s="280"/>
      <c r="LVR86" s="280"/>
      <c r="LVS86" s="280"/>
      <c r="LVT86" s="280"/>
      <c r="LVU86" s="280"/>
      <c r="LVV86" s="280"/>
      <c r="LVW86" s="280"/>
      <c r="LVX86" s="280"/>
      <c r="LVY86" s="280"/>
      <c r="LVZ86" s="280"/>
      <c r="LWA86" s="280"/>
      <c r="LWB86" s="280"/>
      <c r="LWC86" s="280"/>
      <c r="LWD86" s="280"/>
      <c r="LWE86" s="280"/>
      <c r="LWF86" s="280"/>
      <c r="LWG86" s="280"/>
      <c r="LWH86" s="280"/>
      <c r="LWI86" s="280"/>
      <c r="LWJ86" s="280"/>
      <c r="LWK86" s="280"/>
      <c r="LWL86" s="280"/>
      <c r="LWM86" s="280"/>
      <c r="LWN86" s="280"/>
      <c r="LWO86" s="280"/>
      <c r="LWP86" s="280"/>
      <c r="LWQ86" s="280"/>
      <c r="LWR86" s="280"/>
      <c r="LWS86" s="280"/>
      <c r="LWT86" s="280"/>
      <c r="LWU86" s="280"/>
      <c r="LWV86" s="280"/>
      <c r="LWW86" s="280"/>
      <c r="LWX86" s="280"/>
      <c r="LWY86" s="280"/>
      <c r="LWZ86" s="280"/>
      <c r="LXA86" s="280"/>
      <c r="LXB86" s="280"/>
      <c r="LXC86" s="280"/>
      <c r="LXD86" s="280"/>
      <c r="LXE86" s="280"/>
      <c r="LXF86" s="280"/>
      <c r="LXG86" s="280"/>
      <c r="LXH86" s="280"/>
      <c r="LXI86" s="280"/>
      <c r="LXJ86" s="280"/>
      <c r="LXK86" s="280"/>
      <c r="LXL86" s="280"/>
      <c r="LXM86" s="280"/>
      <c r="LXN86" s="280"/>
      <c r="LXO86" s="280"/>
      <c r="LXP86" s="280"/>
      <c r="LXQ86" s="280"/>
      <c r="LXR86" s="280"/>
      <c r="LXS86" s="280"/>
      <c r="LXT86" s="280"/>
      <c r="LXU86" s="280"/>
      <c r="LXV86" s="280"/>
      <c r="LXW86" s="280"/>
      <c r="LXX86" s="280"/>
      <c r="LXY86" s="280"/>
      <c r="LXZ86" s="280"/>
      <c r="LYA86" s="280"/>
      <c r="LYB86" s="280"/>
      <c r="LYC86" s="280"/>
      <c r="LYD86" s="280"/>
      <c r="LYE86" s="280"/>
      <c r="LYF86" s="280"/>
      <c r="LYG86" s="280"/>
      <c r="LYH86" s="280"/>
      <c r="LYI86" s="280"/>
      <c r="LYJ86" s="280"/>
      <c r="LYK86" s="280"/>
      <c r="LYL86" s="280"/>
      <c r="LYM86" s="280"/>
      <c r="LYN86" s="280"/>
      <c r="LYO86" s="280"/>
      <c r="LYP86" s="280"/>
      <c r="LYQ86" s="280"/>
      <c r="LYR86" s="280"/>
      <c r="LYS86" s="280"/>
      <c r="LYT86" s="280"/>
      <c r="LYU86" s="280"/>
      <c r="LYV86" s="280"/>
      <c r="LYW86" s="280"/>
      <c r="LYX86" s="280"/>
      <c r="LYY86" s="280"/>
      <c r="LYZ86" s="280"/>
      <c r="LZA86" s="280"/>
      <c r="LZB86" s="280"/>
      <c r="LZC86" s="280"/>
      <c r="LZD86" s="280"/>
      <c r="LZE86" s="280"/>
      <c r="LZF86" s="280"/>
      <c r="LZG86" s="280"/>
      <c r="LZH86" s="280"/>
      <c r="LZI86" s="280"/>
      <c r="LZJ86" s="280"/>
      <c r="LZK86" s="280"/>
      <c r="LZL86" s="280"/>
      <c r="LZM86" s="280"/>
      <c r="LZN86" s="280"/>
      <c r="LZO86" s="280"/>
      <c r="LZP86" s="280"/>
      <c r="LZQ86" s="280"/>
      <c r="LZR86" s="280"/>
      <c r="LZS86" s="280"/>
      <c r="LZT86" s="280"/>
      <c r="LZU86" s="280"/>
      <c r="LZV86" s="280"/>
      <c r="LZW86" s="280"/>
      <c r="LZX86" s="280"/>
      <c r="LZY86" s="280"/>
      <c r="LZZ86" s="280"/>
      <c r="MAA86" s="280"/>
      <c r="MAB86" s="280"/>
      <c r="MAC86" s="280"/>
      <c r="MAD86" s="280"/>
      <c r="MAE86" s="280"/>
      <c r="MAF86" s="280"/>
      <c r="MAG86" s="280"/>
      <c r="MAH86" s="280"/>
      <c r="MAI86" s="280"/>
      <c r="MAJ86" s="280"/>
      <c r="MAK86" s="280"/>
      <c r="MAL86" s="280"/>
      <c r="MAM86" s="280"/>
      <c r="MAN86" s="280"/>
      <c r="MAO86" s="280"/>
      <c r="MAP86" s="280"/>
      <c r="MAQ86" s="280"/>
      <c r="MAR86" s="280"/>
      <c r="MAS86" s="280"/>
      <c r="MAT86" s="280"/>
      <c r="MAU86" s="280"/>
      <c r="MAV86" s="280"/>
      <c r="MAW86" s="280"/>
      <c r="MAX86" s="280"/>
      <c r="MAY86" s="280"/>
      <c r="MAZ86" s="280"/>
      <c r="MBA86" s="280"/>
      <c r="MBB86" s="280"/>
      <c r="MBC86" s="280"/>
      <c r="MBD86" s="280"/>
      <c r="MBE86" s="280"/>
      <c r="MBF86" s="280"/>
      <c r="MBG86" s="280"/>
      <c r="MBH86" s="280"/>
      <c r="MBI86" s="280"/>
      <c r="MBJ86" s="280"/>
      <c r="MBK86" s="280"/>
      <c r="MBL86" s="280"/>
      <c r="MBM86" s="280"/>
      <c r="MBN86" s="280"/>
      <c r="MBO86" s="280"/>
      <c r="MBP86" s="280"/>
      <c r="MBQ86" s="280"/>
      <c r="MBR86" s="280"/>
      <c r="MBS86" s="280"/>
      <c r="MBT86" s="280"/>
      <c r="MBU86" s="280"/>
      <c r="MBV86" s="280"/>
      <c r="MBW86" s="280"/>
      <c r="MBX86" s="280"/>
      <c r="MBY86" s="280"/>
      <c r="MBZ86" s="280"/>
      <c r="MCA86" s="280"/>
      <c r="MCB86" s="280"/>
      <c r="MCC86" s="280"/>
      <c r="MCD86" s="280"/>
      <c r="MCE86" s="280"/>
      <c r="MCF86" s="280"/>
      <c r="MCG86" s="280"/>
      <c r="MCH86" s="280"/>
      <c r="MCI86" s="280"/>
      <c r="MCJ86" s="280"/>
      <c r="MCK86" s="280"/>
      <c r="MCL86" s="280"/>
      <c r="MCM86" s="280"/>
      <c r="MCN86" s="280"/>
      <c r="MCO86" s="280"/>
      <c r="MCP86" s="280"/>
      <c r="MCQ86" s="280"/>
      <c r="MCR86" s="280"/>
      <c r="MCS86" s="280"/>
      <c r="MCT86" s="280"/>
      <c r="MCU86" s="280"/>
      <c r="MCV86" s="280"/>
      <c r="MCW86" s="280"/>
      <c r="MCX86" s="280"/>
      <c r="MCY86" s="280"/>
      <c r="MCZ86" s="280"/>
      <c r="MDA86" s="280"/>
      <c r="MDB86" s="280"/>
      <c r="MDC86" s="280"/>
      <c r="MDD86" s="280"/>
      <c r="MDE86" s="280"/>
      <c r="MDF86" s="280"/>
      <c r="MDG86" s="280"/>
      <c r="MDH86" s="280"/>
      <c r="MDI86" s="280"/>
      <c r="MDJ86" s="280"/>
      <c r="MDK86" s="280"/>
      <c r="MDL86" s="280"/>
      <c r="MDM86" s="280"/>
      <c r="MDN86" s="280"/>
      <c r="MDO86" s="280"/>
      <c r="MDP86" s="280"/>
      <c r="MDQ86" s="280"/>
      <c r="MDR86" s="280"/>
      <c r="MDS86" s="280"/>
      <c r="MDT86" s="280"/>
      <c r="MDU86" s="280"/>
      <c r="MDV86" s="280"/>
      <c r="MDW86" s="280"/>
      <c r="MDX86" s="280"/>
      <c r="MDY86" s="280"/>
      <c r="MDZ86" s="280"/>
      <c r="MEA86" s="280"/>
      <c r="MEB86" s="280"/>
      <c r="MEC86" s="280"/>
      <c r="MED86" s="280"/>
      <c r="MEE86" s="280"/>
      <c r="MEF86" s="280"/>
      <c r="MEG86" s="280"/>
      <c r="MEH86" s="280"/>
      <c r="MEI86" s="280"/>
      <c r="MEJ86" s="280"/>
      <c r="MEK86" s="280"/>
      <c r="MEL86" s="280"/>
      <c r="MEM86" s="280"/>
      <c r="MEN86" s="280"/>
      <c r="MEO86" s="280"/>
      <c r="MEP86" s="280"/>
      <c r="MEQ86" s="280"/>
      <c r="MER86" s="280"/>
      <c r="MES86" s="280"/>
      <c r="MET86" s="280"/>
      <c r="MEU86" s="280"/>
      <c r="MEV86" s="280"/>
      <c r="MEW86" s="280"/>
      <c r="MEX86" s="280"/>
      <c r="MEY86" s="280"/>
      <c r="MEZ86" s="280"/>
      <c r="MFA86" s="280"/>
      <c r="MFB86" s="280"/>
      <c r="MFC86" s="280"/>
      <c r="MFD86" s="280"/>
      <c r="MFE86" s="280"/>
      <c r="MFF86" s="280"/>
      <c r="MFG86" s="280"/>
      <c r="MFH86" s="280"/>
      <c r="MFI86" s="280"/>
      <c r="MFJ86" s="280"/>
      <c r="MFK86" s="280"/>
      <c r="MFL86" s="280"/>
      <c r="MFM86" s="280"/>
      <c r="MFN86" s="280"/>
      <c r="MFO86" s="280"/>
      <c r="MFP86" s="280"/>
      <c r="MFQ86" s="280"/>
      <c r="MFR86" s="280"/>
      <c r="MFS86" s="280"/>
      <c r="MFT86" s="280"/>
      <c r="MFU86" s="280"/>
      <c r="MFV86" s="280"/>
      <c r="MFW86" s="280"/>
      <c r="MFX86" s="280"/>
      <c r="MFY86" s="280"/>
      <c r="MFZ86" s="280"/>
      <c r="MGA86" s="280"/>
      <c r="MGB86" s="280"/>
      <c r="MGC86" s="280"/>
      <c r="MGD86" s="280"/>
      <c r="MGE86" s="280"/>
      <c r="MGF86" s="280"/>
      <c r="MGG86" s="280"/>
      <c r="MGH86" s="280"/>
      <c r="MGI86" s="280"/>
      <c r="MGJ86" s="280"/>
      <c r="MGK86" s="280"/>
      <c r="MGL86" s="280"/>
      <c r="MGM86" s="280"/>
      <c r="MGN86" s="280"/>
      <c r="MGO86" s="280"/>
      <c r="MGP86" s="280"/>
      <c r="MGQ86" s="280"/>
      <c r="MGR86" s="280"/>
      <c r="MGS86" s="280"/>
      <c r="MGT86" s="280"/>
      <c r="MGU86" s="280"/>
      <c r="MGV86" s="280"/>
      <c r="MGW86" s="280"/>
      <c r="MGX86" s="280"/>
      <c r="MGY86" s="280"/>
      <c r="MGZ86" s="280"/>
      <c r="MHA86" s="280"/>
      <c r="MHB86" s="280"/>
      <c r="MHC86" s="280"/>
      <c r="MHD86" s="280"/>
      <c r="MHE86" s="280"/>
      <c r="MHF86" s="280"/>
      <c r="MHG86" s="280"/>
      <c r="MHH86" s="280"/>
      <c r="MHI86" s="280"/>
      <c r="MHJ86" s="280"/>
      <c r="MHK86" s="280"/>
      <c r="MHL86" s="280"/>
      <c r="MHM86" s="280"/>
      <c r="MHN86" s="280"/>
      <c r="MHO86" s="280"/>
      <c r="MHP86" s="280"/>
      <c r="MHQ86" s="280"/>
      <c r="MHR86" s="280"/>
      <c r="MHS86" s="280"/>
      <c r="MHT86" s="280"/>
      <c r="MHU86" s="280"/>
      <c r="MHV86" s="280"/>
      <c r="MHW86" s="280"/>
      <c r="MHX86" s="280"/>
      <c r="MHY86" s="280"/>
      <c r="MHZ86" s="280"/>
      <c r="MIA86" s="280"/>
      <c r="MIB86" s="280"/>
      <c r="MIC86" s="280"/>
      <c r="MID86" s="280"/>
      <c r="MIE86" s="280"/>
      <c r="MIF86" s="280"/>
      <c r="MIG86" s="280"/>
      <c r="MIH86" s="280"/>
      <c r="MII86" s="280"/>
      <c r="MIJ86" s="280"/>
      <c r="MIK86" s="280"/>
      <c r="MIL86" s="280"/>
      <c r="MIM86" s="280"/>
      <c r="MIN86" s="280"/>
      <c r="MIO86" s="280"/>
      <c r="MIP86" s="280"/>
      <c r="MIQ86" s="280"/>
      <c r="MIR86" s="280"/>
      <c r="MIS86" s="280"/>
      <c r="MIT86" s="280"/>
      <c r="MIU86" s="280"/>
      <c r="MIV86" s="280"/>
      <c r="MIW86" s="280"/>
      <c r="MIX86" s="280"/>
      <c r="MIY86" s="280"/>
      <c r="MIZ86" s="280"/>
      <c r="MJA86" s="280"/>
      <c r="MJB86" s="280"/>
      <c r="MJC86" s="280"/>
      <c r="MJD86" s="280"/>
      <c r="MJE86" s="280"/>
      <c r="MJF86" s="280"/>
      <c r="MJG86" s="280"/>
      <c r="MJH86" s="280"/>
      <c r="MJI86" s="280"/>
      <c r="MJJ86" s="280"/>
      <c r="MJK86" s="280"/>
      <c r="MJL86" s="280"/>
      <c r="MJM86" s="280"/>
      <c r="MJN86" s="280"/>
      <c r="MJO86" s="280"/>
      <c r="MJP86" s="280"/>
      <c r="MJQ86" s="280"/>
      <c r="MJR86" s="280"/>
      <c r="MJS86" s="280"/>
      <c r="MJT86" s="280"/>
      <c r="MJU86" s="280"/>
      <c r="MJV86" s="280"/>
      <c r="MJW86" s="280"/>
      <c r="MJX86" s="280"/>
      <c r="MJY86" s="280"/>
      <c r="MJZ86" s="280"/>
      <c r="MKA86" s="280"/>
      <c r="MKB86" s="280"/>
      <c r="MKC86" s="280"/>
      <c r="MKD86" s="280"/>
      <c r="MKE86" s="280"/>
      <c r="MKF86" s="280"/>
      <c r="MKG86" s="280"/>
      <c r="MKH86" s="280"/>
      <c r="MKI86" s="280"/>
      <c r="MKJ86" s="280"/>
      <c r="MKK86" s="280"/>
      <c r="MKL86" s="280"/>
      <c r="MKM86" s="280"/>
      <c r="MKN86" s="280"/>
      <c r="MKO86" s="280"/>
      <c r="MKP86" s="280"/>
      <c r="MKQ86" s="280"/>
      <c r="MKR86" s="280"/>
      <c r="MKS86" s="280"/>
      <c r="MKT86" s="280"/>
      <c r="MKU86" s="280"/>
      <c r="MKV86" s="280"/>
      <c r="MKW86" s="280"/>
      <c r="MKX86" s="280"/>
      <c r="MKY86" s="280"/>
      <c r="MKZ86" s="280"/>
      <c r="MLA86" s="280"/>
      <c r="MLB86" s="280"/>
      <c r="MLC86" s="280"/>
      <c r="MLD86" s="280"/>
      <c r="MLE86" s="280"/>
      <c r="MLF86" s="280"/>
      <c r="MLG86" s="280"/>
      <c r="MLH86" s="280"/>
      <c r="MLI86" s="280"/>
      <c r="MLJ86" s="280"/>
      <c r="MLK86" s="280"/>
      <c r="MLL86" s="280"/>
      <c r="MLM86" s="280"/>
      <c r="MLN86" s="280"/>
      <c r="MLO86" s="280"/>
      <c r="MLP86" s="280"/>
      <c r="MLQ86" s="280"/>
      <c r="MLR86" s="280"/>
      <c r="MLS86" s="280"/>
      <c r="MLT86" s="280"/>
      <c r="MLU86" s="280"/>
      <c r="MLV86" s="280"/>
      <c r="MLW86" s="280"/>
      <c r="MLX86" s="280"/>
      <c r="MLY86" s="280"/>
      <c r="MLZ86" s="280"/>
      <c r="MMA86" s="280"/>
      <c r="MMB86" s="280"/>
      <c r="MMC86" s="280"/>
      <c r="MMD86" s="280"/>
      <c r="MME86" s="280"/>
      <c r="MMF86" s="280"/>
      <c r="MMG86" s="280"/>
      <c r="MMH86" s="280"/>
      <c r="MMI86" s="280"/>
      <c r="MMJ86" s="280"/>
      <c r="MMK86" s="280"/>
      <c r="MML86" s="280"/>
      <c r="MMM86" s="280"/>
      <c r="MMN86" s="280"/>
      <c r="MMO86" s="280"/>
      <c r="MMP86" s="280"/>
      <c r="MMQ86" s="280"/>
      <c r="MMR86" s="280"/>
      <c r="MMS86" s="280"/>
      <c r="MMT86" s="280"/>
      <c r="MMU86" s="280"/>
      <c r="MMV86" s="280"/>
      <c r="MMW86" s="280"/>
      <c r="MMX86" s="280"/>
      <c r="MMY86" s="280"/>
      <c r="MMZ86" s="280"/>
      <c r="MNA86" s="280"/>
      <c r="MNB86" s="280"/>
      <c r="MNC86" s="280"/>
      <c r="MND86" s="280"/>
      <c r="MNE86" s="280"/>
      <c r="MNF86" s="280"/>
      <c r="MNG86" s="280"/>
      <c r="MNH86" s="280"/>
      <c r="MNI86" s="280"/>
      <c r="MNJ86" s="280"/>
      <c r="MNK86" s="280"/>
      <c r="MNL86" s="280"/>
      <c r="MNM86" s="280"/>
      <c r="MNN86" s="280"/>
      <c r="MNO86" s="280"/>
      <c r="MNP86" s="280"/>
      <c r="MNQ86" s="280"/>
      <c r="MNR86" s="280"/>
      <c r="MNS86" s="280"/>
      <c r="MNT86" s="280"/>
      <c r="MNU86" s="280"/>
      <c r="MNV86" s="280"/>
      <c r="MNW86" s="280"/>
      <c r="MNX86" s="280"/>
      <c r="MNY86" s="280"/>
      <c r="MNZ86" s="280"/>
      <c r="MOA86" s="280"/>
      <c r="MOB86" s="280"/>
      <c r="MOC86" s="280"/>
      <c r="MOD86" s="280"/>
      <c r="MOE86" s="280"/>
      <c r="MOF86" s="280"/>
      <c r="MOG86" s="280"/>
      <c r="MOH86" s="280"/>
      <c r="MOI86" s="280"/>
      <c r="MOJ86" s="280"/>
      <c r="MOK86" s="280"/>
      <c r="MOL86" s="280"/>
      <c r="MOM86" s="280"/>
      <c r="MON86" s="280"/>
      <c r="MOO86" s="280"/>
      <c r="MOP86" s="280"/>
      <c r="MOQ86" s="280"/>
      <c r="MOR86" s="280"/>
      <c r="MOS86" s="280"/>
      <c r="MOT86" s="280"/>
      <c r="MOU86" s="280"/>
      <c r="MOV86" s="280"/>
      <c r="MOW86" s="280"/>
      <c r="MOX86" s="280"/>
      <c r="MOY86" s="280"/>
      <c r="MOZ86" s="280"/>
      <c r="MPA86" s="280"/>
      <c r="MPB86" s="280"/>
      <c r="MPC86" s="280"/>
      <c r="MPD86" s="280"/>
      <c r="MPE86" s="280"/>
      <c r="MPF86" s="280"/>
      <c r="MPG86" s="280"/>
      <c r="MPH86" s="280"/>
      <c r="MPI86" s="280"/>
      <c r="MPJ86" s="280"/>
      <c r="MPK86" s="280"/>
      <c r="MPL86" s="280"/>
      <c r="MPM86" s="280"/>
      <c r="MPN86" s="280"/>
      <c r="MPO86" s="280"/>
      <c r="MPP86" s="280"/>
      <c r="MPQ86" s="280"/>
      <c r="MPR86" s="280"/>
      <c r="MPS86" s="280"/>
      <c r="MPT86" s="280"/>
      <c r="MPU86" s="280"/>
      <c r="MPV86" s="280"/>
      <c r="MPW86" s="280"/>
      <c r="MPX86" s="280"/>
      <c r="MPY86" s="280"/>
      <c r="MPZ86" s="280"/>
      <c r="MQA86" s="280"/>
      <c r="MQB86" s="280"/>
      <c r="MQC86" s="280"/>
      <c r="MQD86" s="280"/>
      <c r="MQE86" s="280"/>
      <c r="MQF86" s="280"/>
      <c r="MQG86" s="280"/>
      <c r="MQH86" s="280"/>
      <c r="MQI86" s="280"/>
      <c r="MQJ86" s="280"/>
      <c r="MQK86" s="280"/>
      <c r="MQL86" s="280"/>
      <c r="MQM86" s="280"/>
      <c r="MQN86" s="280"/>
      <c r="MQO86" s="280"/>
      <c r="MQP86" s="280"/>
      <c r="MQQ86" s="280"/>
      <c r="MQR86" s="280"/>
      <c r="MQS86" s="280"/>
      <c r="MQT86" s="280"/>
      <c r="MQU86" s="280"/>
      <c r="MQV86" s="280"/>
      <c r="MQW86" s="280"/>
      <c r="MQX86" s="280"/>
      <c r="MQY86" s="280"/>
      <c r="MQZ86" s="280"/>
      <c r="MRA86" s="280"/>
      <c r="MRB86" s="280"/>
      <c r="MRC86" s="280"/>
      <c r="MRD86" s="280"/>
      <c r="MRE86" s="280"/>
      <c r="MRF86" s="280"/>
      <c r="MRG86" s="280"/>
      <c r="MRH86" s="280"/>
      <c r="MRI86" s="280"/>
      <c r="MRJ86" s="280"/>
      <c r="MRK86" s="280"/>
      <c r="MRL86" s="280"/>
      <c r="MRM86" s="280"/>
      <c r="MRN86" s="280"/>
      <c r="MRO86" s="280"/>
      <c r="MRP86" s="280"/>
      <c r="MRQ86" s="280"/>
      <c r="MRR86" s="280"/>
      <c r="MRS86" s="280"/>
      <c r="MRT86" s="280"/>
      <c r="MRU86" s="280"/>
      <c r="MRV86" s="280"/>
      <c r="MRW86" s="280"/>
      <c r="MRX86" s="280"/>
      <c r="MRY86" s="280"/>
      <c r="MRZ86" s="280"/>
      <c r="MSA86" s="280"/>
      <c r="MSB86" s="280"/>
      <c r="MSC86" s="280"/>
      <c r="MSD86" s="280"/>
      <c r="MSE86" s="280"/>
      <c r="MSF86" s="280"/>
      <c r="MSG86" s="280"/>
      <c r="MSH86" s="280"/>
      <c r="MSI86" s="280"/>
      <c r="MSJ86" s="280"/>
      <c r="MSK86" s="280"/>
      <c r="MSL86" s="280"/>
      <c r="MSM86" s="280"/>
      <c r="MSN86" s="280"/>
      <c r="MSO86" s="280"/>
      <c r="MSP86" s="280"/>
      <c r="MSQ86" s="280"/>
      <c r="MSR86" s="280"/>
      <c r="MSS86" s="280"/>
      <c r="MST86" s="280"/>
      <c r="MSU86" s="280"/>
      <c r="MSV86" s="280"/>
      <c r="MSW86" s="280"/>
      <c r="MSX86" s="280"/>
      <c r="MSY86" s="280"/>
      <c r="MSZ86" s="280"/>
      <c r="MTA86" s="280"/>
      <c r="MTB86" s="280"/>
      <c r="MTC86" s="280"/>
      <c r="MTD86" s="280"/>
      <c r="MTE86" s="280"/>
      <c r="MTF86" s="280"/>
      <c r="MTG86" s="280"/>
      <c r="MTH86" s="280"/>
      <c r="MTI86" s="280"/>
      <c r="MTJ86" s="280"/>
      <c r="MTK86" s="280"/>
      <c r="MTL86" s="280"/>
      <c r="MTM86" s="280"/>
      <c r="MTN86" s="280"/>
      <c r="MTO86" s="280"/>
      <c r="MTP86" s="280"/>
      <c r="MTQ86" s="280"/>
      <c r="MTR86" s="280"/>
      <c r="MTS86" s="280"/>
      <c r="MTT86" s="280"/>
      <c r="MTU86" s="280"/>
      <c r="MTV86" s="280"/>
      <c r="MTW86" s="280"/>
      <c r="MTX86" s="280"/>
      <c r="MTY86" s="280"/>
      <c r="MTZ86" s="280"/>
      <c r="MUA86" s="280"/>
      <c r="MUB86" s="280"/>
      <c r="MUC86" s="280"/>
      <c r="MUD86" s="280"/>
      <c r="MUE86" s="280"/>
      <c r="MUF86" s="280"/>
      <c r="MUG86" s="280"/>
      <c r="MUH86" s="280"/>
      <c r="MUI86" s="280"/>
      <c r="MUJ86" s="280"/>
      <c r="MUK86" s="280"/>
      <c r="MUL86" s="280"/>
      <c r="MUM86" s="280"/>
      <c r="MUN86" s="280"/>
      <c r="MUO86" s="280"/>
      <c r="MUP86" s="280"/>
      <c r="MUQ86" s="280"/>
      <c r="MUR86" s="280"/>
      <c r="MUS86" s="280"/>
      <c r="MUT86" s="280"/>
      <c r="MUU86" s="280"/>
      <c r="MUV86" s="280"/>
      <c r="MUW86" s="280"/>
      <c r="MUX86" s="280"/>
      <c r="MUY86" s="280"/>
      <c r="MUZ86" s="280"/>
      <c r="MVA86" s="280"/>
      <c r="MVB86" s="280"/>
      <c r="MVC86" s="280"/>
      <c r="MVD86" s="280"/>
      <c r="MVE86" s="280"/>
      <c r="MVF86" s="280"/>
      <c r="MVG86" s="280"/>
      <c r="MVH86" s="280"/>
      <c r="MVI86" s="280"/>
      <c r="MVJ86" s="280"/>
      <c r="MVK86" s="280"/>
      <c r="MVL86" s="280"/>
      <c r="MVM86" s="280"/>
      <c r="MVN86" s="280"/>
      <c r="MVO86" s="280"/>
      <c r="MVP86" s="280"/>
      <c r="MVQ86" s="280"/>
      <c r="MVR86" s="280"/>
      <c r="MVS86" s="280"/>
      <c r="MVT86" s="280"/>
      <c r="MVU86" s="280"/>
      <c r="MVV86" s="280"/>
      <c r="MVW86" s="280"/>
      <c r="MVX86" s="280"/>
      <c r="MVY86" s="280"/>
      <c r="MVZ86" s="280"/>
      <c r="MWA86" s="280"/>
      <c r="MWB86" s="280"/>
      <c r="MWC86" s="280"/>
      <c r="MWD86" s="280"/>
      <c r="MWE86" s="280"/>
      <c r="MWF86" s="280"/>
      <c r="MWG86" s="280"/>
      <c r="MWH86" s="280"/>
      <c r="MWI86" s="280"/>
      <c r="MWJ86" s="280"/>
      <c r="MWK86" s="280"/>
      <c r="MWL86" s="280"/>
      <c r="MWM86" s="280"/>
      <c r="MWN86" s="280"/>
      <c r="MWO86" s="280"/>
      <c r="MWP86" s="280"/>
      <c r="MWQ86" s="280"/>
      <c r="MWR86" s="280"/>
      <c r="MWS86" s="280"/>
      <c r="MWT86" s="280"/>
      <c r="MWU86" s="280"/>
      <c r="MWV86" s="280"/>
      <c r="MWW86" s="280"/>
      <c r="MWX86" s="280"/>
      <c r="MWY86" s="280"/>
      <c r="MWZ86" s="280"/>
      <c r="MXA86" s="280"/>
      <c r="MXB86" s="280"/>
      <c r="MXC86" s="280"/>
      <c r="MXD86" s="280"/>
      <c r="MXE86" s="280"/>
      <c r="MXF86" s="280"/>
      <c r="MXG86" s="280"/>
      <c r="MXH86" s="280"/>
      <c r="MXI86" s="280"/>
      <c r="MXJ86" s="280"/>
      <c r="MXK86" s="280"/>
      <c r="MXL86" s="280"/>
      <c r="MXM86" s="280"/>
      <c r="MXN86" s="280"/>
      <c r="MXO86" s="280"/>
      <c r="MXP86" s="280"/>
      <c r="MXQ86" s="280"/>
      <c r="MXR86" s="280"/>
      <c r="MXS86" s="280"/>
      <c r="MXT86" s="280"/>
      <c r="MXU86" s="280"/>
      <c r="MXV86" s="280"/>
      <c r="MXW86" s="280"/>
      <c r="MXX86" s="280"/>
      <c r="MXY86" s="280"/>
      <c r="MXZ86" s="280"/>
      <c r="MYA86" s="280"/>
      <c r="MYB86" s="280"/>
      <c r="MYC86" s="280"/>
      <c r="MYD86" s="280"/>
      <c r="MYE86" s="280"/>
      <c r="MYF86" s="280"/>
      <c r="MYG86" s="280"/>
      <c r="MYH86" s="280"/>
      <c r="MYI86" s="280"/>
      <c r="MYJ86" s="280"/>
      <c r="MYK86" s="280"/>
      <c r="MYL86" s="280"/>
      <c r="MYM86" s="280"/>
      <c r="MYN86" s="280"/>
      <c r="MYO86" s="280"/>
      <c r="MYP86" s="280"/>
      <c r="MYQ86" s="280"/>
      <c r="MYR86" s="280"/>
      <c r="MYS86" s="280"/>
      <c r="MYT86" s="280"/>
      <c r="MYU86" s="280"/>
      <c r="MYV86" s="280"/>
      <c r="MYW86" s="280"/>
      <c r="MYX86" s="280"/>
      <c r="MYY86" s="280"/>
      <c r="MYZ86" s="280"/>
      <c r="MZA86" s="280"/>
      <c r="MZB86" s="280"/>
      <c r="MZC86" s="280"/>
      <c r="MZD86" s="280"/>
      <c r="MZE86" s="280"/>
      <c r="MZF86" s="280"/>
      <c r="MZG86" s="280"/>
      <c r="MZH86" s="280"/>
      <c r="MZI86" s="280"/>
      <c r="MZJ86" s="280"/>
      <c r="MZK86" s="280"/>
      <c r="MZL86" s="280"/>
      <c r="MZM86" s="280"/>
      <c r="MZN86" s="280"/>
      <c r="MZO86" s="280"/>
      <c r="MZP86" s="280"/>
      <c r="MZQ86" s="280"/>
      <c r="MZR86" s="280"/>
      <c r="MZS86" s="280"/>
      <c r="MZT86" s="280"/>
      <c r="MZU86" s="280"/>
      <c r="MZV86" s="280"/>
      <c r="MZW86" s="280"/>
      <c r="MZX86" s="280"/>
      <c r="MZY86" s="280"/>
      <c r="MZZ86" s="280"/>
      <c r="NAA86" s="280"/>
      <c r="NAB86" s="280"/>
      <c r="NAC86" s="280"/>
      <c r="NAD86" s="280"/>
      <c r="NAE86" s="280"/>
      <c r="NAF86" s="280"/>
      <c r="NAG86" s="280"/>
      <c r="NAH86" s="280"/>
      <c r="NAI86" s="280"/>
      <c r="NAJ86" s="280"/>
      <c r="NAK86" s="280"/>
      <c r="NAL86" s="280"/>
      <c r="NAM86" s="280"/>
      <c r="NAN86" s="280"/>
      <c r="NAO86" s="280"/>
      <c r="NAP86" s="280"/>
      <c r="NAQ86" s="280"/>
      <c r="NAR86" s="280"/>
      <c r="NAS86" s="280"/>
      <c r="NAT86" s="280"/>
      <c r="NAU86" s="280"/>
      <c r="NAV86" s="280"/>
      <c r="NAW86" s="280"/>
      <c r="NAX86" s="280"/>
      <c r="NAY86" s="280"/>
      <c r="NAZ86" s="280"/>
      <c r="NBA86" s="280"/>
      <c r="NBB86" s="280"/>
      <c r="NBC86" s="280"/>
      <c r="NBD86" s="280"/>
      <c r="NBE86" s="280"/>
      <c r="NBF86" s="280"/>
      <c r="NBG86" s="280"/>
      <c r="NBH86" s="280"/>
      <c r="NBI86" s="280"/>
      <c r="NBJ86" s="280"/>
      <c r="NBK86" s="280"/>
      <c r="NBL86" s="280"/>
      <c r="NBM86" s="280"/>
      <c r="NBN86" s="280"/>
      <c r="NBO86" s="280"/>
      <c r="NBP86" s="280"/>
      <c r="NBQ86" s="280"/>
      <c r="NBR86" s="280"/>
      <c r="NBS86" s="280"/>
      <c r="NBT86" s="280"/>
      <c r="NBU86" s="280"/>
      <c r="NBV86" s="280"/>
      <c r="NBW86" s="280"/>
      <c r="NBX86" s="280"/>
      <c r="NBY86" s="280"/>
      <c r="NBZ86" s="280"/>
      <c r="NCA86" s="280"/>
      <c r="NCB86" s="280"/>
      <c r="NCC86" s="280"/>
      <c r="NCD86" s="280"/>
      <c r="NCE86" s="280"/>
      <c r="NCF86" s="280"/>
      <c r="NCG86" s="280"/>
      <c r="NCH86" s="280"/>
      <c r="NCI86" s="280"/>
      <c r="NCJ86" s="280"/>
      <c r="NCK86" s="280"/>
      <c r="NCL86" s="280"/>
      <c r="NCM86" s="280"/>
      <c r="NCN86" s="280"/>
      <c r="NCO86" s="280"/>
      <c r="NCP86" s="280"/>
      <c r="NCQ86" s="280"/>
      <c r="NCR86" s="280"/>
      <c r="NCS86" s="280"/>
      <c r="NCT86" s="280"/>
      <c r="NCU86" s="280"/>
      <c r="NCV86" s="280"/>
      <c r="NCW86" s="280"/>
      <c r="NCX86" s="280"/>
      <c r="NCY86" s="280"/>
      <c r="NCZ86" s="280"/>
      <c r="NDA86" s="280"/>
      <c r="NDB86" s="280"/>
      <c r="NDC86" s="280"/>
      <c r="NDD86" s="280"/>
      <c r="NDE86" s="280"/>
      <c r="NDF86" s="280"/>
      <c r="NDG86" s="280"/>
      <c r="NDH86" s="280"/>
      <c r="NDI86" s="280"/>
      <c r="NDJ86" s="280"/>
      <c r="NDK86" s="280"/>
      <c r="NDL86" s="280"/>
      <c r="NDM86" s="280"/>
      <c r="NDN86" s="280"/>
      <c r="NDO86" s="280"/>
      <c r="NDP86" s="280"/>
      <c r="NDQ86" s="280"/>
      <c r="NDR86" s="280"/>
      <c r="NDS86" s="280"/>
      <c r="NDT86" s="280"/>
      <c r="NDU86" s="280"/>
      <c r="NDV86" s="280"/>
      <c r="NDW86" s="280"/>
      <c r="NDX86" s="280"/>
      <c r="NDY86" s="280"/>
      <c r="NDZ86" s="280"/>
      <c r="NEA86" s="280"/>
      <c r="NEB86" s="280"/>
      <c r="NEC86" s="280"/>
      <c r="NED86" s="280"/>
      <c r="NEE86" s="280"/>
      <c r="NEF86" s="280"/>
      <c r="NEG86" s="280"/>
      <c r="NEH86" s="280"/>
      <c r="NEI86" s="280"/>
      <c r="NEJ86" s="280"/>
      <c r="NEK86" s="280"/>
      <c r="NEL86" s="280"/>
      <c r="NEM86" s="280"/>
      <c r="NEN86" s="280"/>
      <c r="NEO86" s="280"/>
      <c r="NEP86" s="280"/>
      <c r="NEQ86" s="280"/>
      <c r="NER86" s="280"/>
      <c r="NES86" s="280"/>
      <c r="NET86" s="280"/>
      <c r="NEU86" s="280"/>
      <c r="NEV86" s="280"/>
      <c r="NEW86" s="280"/>
      <c r="NEX86" s="280"/>
      <c r="NEY86" s="280"/>
      <c r="NEZ86" s="280"/>
      <c r="NFA86" s="280"/>
      <c r="NFB86" s="280"/>
      <c r="NFC86" s="280"/>
      <c r="NFD86" s="280"/>
      <c r="NFE86" s="280"/>
      <c r="NFF86" s="280"/>
      <c r="NFG86" s="280"/>
      <c r="NFH86" s="280"/>
      <c r="NFI86" s="280"/>
      <c r="NFJ86" s="280"/>
      <c r="NFK86" s="280"/>
      <c r="NFL86" s="280"/>
      <c r="NFM86" s="280"/>
      <c r="NFN86" s="280"/>
      <c r="NFO86" s="280"/>
      <c r="NFP86" s="280"/>
      <c r="NFQ86" s="280"/>
      <c r="NFR86" s="280"/>
      <c r="NFS86" s="280"/>
      <c r="NFT86" s="280"/>
      <c r="NFU86" s="280"/>
      <c r="NFV86" s="280"/>
      <c r="NFW86" s="280"/>
      <c r="NFX86" s="280"/>
      <c r="NFY86" s="280"/>
      <c r="NFZ86" s="280"/>
      <c r="NGA86" s="280"/>
      <c r="NGB86" s="280"/>
      <c r="NGC86" s="280"/>
      <c r="NGD86" s="280"/>
      <c r="NGE86" s="280"/>
      <c r="NGF86" s="280"/>
      <c r="NGG86" s="280"/>
      <c r="NGH86" s="280"/>
      <c r="NGI86" s="280"/>
      <c r="NGJ86" s="280"/>
      <c r="NGK86" s="280"/>
      <c r="NGL86" s="280"/>
      <c r="NGM86" s="280"/>
      <c r="NGN86" s="280"/>
      <c r="NGO86" s="280"/>
      <c r="NGP86" s="280"/>
      <c r="NGQ86" s="280"/>
      <c r="NGR86" s="280"/>
      <c r="NGS86" s="280"/>
      <c r="NGT86" s="280"/>
      <c r="NGU86" s="280"/>
      <c r="NGV86" s="280"/>
      <c r="NGW86" s="280"/>
      <c r="NGX86" s="280"/>
      <c r="NGY86" s="280"/>
      <c r="NGZ86" s="280"/>
      <c r="NHA86" s="280"/>
      <c r="NHB86" s="280"/>
      <c r="NHC86" s="280"/>
      <c r="NHD86" s="280"/>
      <c r="NHE86" s="280"/>
      <c r="NHF86" s="280"/>
      <c r="NHG86" s="280"/>
      <c r="NHH86" s="280"/>
      <c r="NHI86" s="280"/>
      <c r="NHJ86" s="280"/>
      <c r="NHK86" s="280"/>
      <c r="NHL86" s="280"/>
      <c r="NHM86" s="280"/>
      <c r="NHN86" s="280"/>
      <c r="NHO86" s="280"/>
      <c r="NHP86" s="280"/>
      <c r="NHQ86" s="280"/>
      <c r="NHR86" s="280"/>
      <c r="NHS86" s="280"/>
      <c r="NHT86" s="280"/>
      <c r="NHU86" s="280"/>
      <c r="NHV86" s="280"/>
      <c r="NHW86" s="280"/>
      <c r="NHX86" s="280"/>
      <c r="NHY86" s="280"/>
      <c r="NHZ86" s="280"/>
      <c r="NIA86" s="280"/>
      <c r="NIB86" s="280"/>
      <c r="NIC86" s="280"/>
      <c r="NID86" s="280"/>
      <c r="NIE86" s="280"/>
      <c r="NIF86" s="280"/>
      <c r="NIG86" s="280"/>
      <c r="NIH86" s="280"/>
      <c r="NII86" s="280"/>
      <c r="NIJ86" s="280"/>
      <c r="NIK86" s="280"/>
      <c r="NIL86" s="280"/>
      <c r="NIM86" s="280"/>
      <c r="NIN86" s="280"/>
      <c r="NIO86" s="280"/>
      <c r="NIP86" s="280"/>
      <c r="NIQ86" s="280"/>
      <c r="NIR86" s="280"/>
      <c r="NIS86" s="280"/>
      <c r="NIT86" s="280"/>
      <c r="NIU86" s="280"/>
      <c r="NIV86" s="280"/>
      <c r="NIW86" s="280"/>
      <c r="NIX86" s="280"/>
      <c r="NIY86" s="280"/>
      <c r="NIZ86" s="280"/>
      <c r="NJA86" s="280"/>
      <c r="NJB86" s="280"/>
      <c r="NJC86" s="280"/>
      <c r="NJD86" s="280"/>
      <c r="NJE86" s="280"/>
      <c r="NJF86" s="280"/>
      <c r="NJG86" s="280"/>
      <c r="NJH86" s="280"/>
      <c r="NJI86" s="280"/>
      <c r="NJJ86" s="280"/>
      <c r="NJK86" s="280"/>
      <c r="NJL86" s="280"/>
      <c r="NJM86" s="280"/>
      <c r="NJN86" s="280"/>
      <c r="NJO86" s="280"/>
      <c r="NJP86" s="280"/>
      <c r="NJQ86" s="280"/>
      <c r="NJR86" s="280"/>
      <c r="NJS86" s="280"/>
      <c r="NJT86" s="280"/>
      <c r="NJU86" s="280"/>
      <c r="NJV86" s="280"/>
      <c r="NJW86" s="280"/>
      <c r="NJX86" s="280"/>
      <c r="NJY86" s="280"/>
      <c r="NJZ86" s="280"/>
      <c r="NKA86" s="280"/>
      <c r="NKB86" s="280"/>
      <c r="NKC86" s="280"/>
      <c r="NKD86" s="280"/>
      <c r="NKE86" s="280"/>
      <c r="NKF86" s="280"/>
      <c r="NKG86" s="280"/>
      <c r="NKH86" s="280"/>
      <c r="NKI86" s="280"/>
      <c r="NKJ86" s="280"/>
      <c r="NKK86" s="280"/>
      <c r="NKL86" s="280"/>
      <c r="NKM86" s="280"/>
      <c r="NKN86" s="280"/>
      <c r="NKO86" s="280"/>
      <c r="NKP86" s="280"/>
      <c r="NKQ86" s="280"/>
      <c r="NKR86" s="280"/>
      <c r="NKS86" s="280"/>
      <c r="NKT86" s="280"/>
      <c r="NKU86" s="280"/>
      <c r="NKV86" s="280"/>
      <c r="NKW86" s="280"/>
      <c r="NKX86" s="280"/>
      <c r="NKY86" s="280"/>
      <c r="NKZ86" s="280"/>
      <c r="NLA86" s="280"/>
      <c r="NLB86" s="280"/>
      <c r="NLC86" s="280"/>
      <c r="NLD86" s="280"/>
      <c r="NLE86" s="280"/>
      <c r="NLF86" s="280"/>
      <c r="NLG86" s="280"/>
      <c r="NLH86" s="280"/>
      <c r="NLI86" s="280"/>
      <c r="NLJ86" s="280"/>
      <c r="NLK86" s="280"/>
      <c r="NLL86" s="280"/>
      <c r="NLM86" s="280"/>
      <c r="NLN86" s="280"/>
      <c r="NLO86" s="280"/>
      <c r="NLP86" s="280"/>
      <c r="NLQ86" s="280"/>
      <c r="NLR86" s="280"/>
      <c r="NLS86" s="280"/>
      <c r="NLT86" s="280"/>
      <c r="NLU86" s="280"/>
      <c r="NLV86" s="280"/>
      <c r="NLW86" s="280"/>
      <c r="NLX86" s="280"/>
      <c r="NLY86" s="280"/>
      <c r="NLZ86" s="280"/>
      <c r="NMA86" s="280"/>
      <c r="NMB86" s="280"/>
      <c r="NMC86" s="280"/>
      <c r="NMD86" s="280"/>
      <c r="NME86" s="280"/>
      <c r="NMF86" s="280"/>
      <c r="NMG86" s="280"/>
      <c r="NMH86" s="280"/>
      <c r="NMI86" s="280"/>
      <c r="NMJ86" s="280"/>
      <c r="NMK86" s="280"/>
      <c r="NML86" s="280"/>
      <c r="NMM86" s="280"/>
      <c r="NMN86" s="280"/>
      <c r="NMO86" s="280"/>
      <c r="NMP86" s="280"/>
      <c r="NMQ86" s="280"/>
      <c r="NMR86" s="280"/>
      <c r="NMS86" s="280"/>
      <c r="NMT86" s="280"/>
      <c r="NMU86" s="280"/>
      <c r="NMV86" s="280"/>
      <c r="NMW86" s="280"/>
      <c r="NMX86" s="280"/>
      <c r="NMY86" s="280"/>
      <c r="NMZ86" s="280"/>
      <c r="NNA86" s="280"/>
      <c r="NNB86" s="280"/>
      <c r="NNC86" s="280"/>
      <c r="NND86" s="280"/>
      <c r="NNE86" s="280"/>
      <c r="NNF86" s="280"/>
      <c r="NNG86" s="280"/>
      <c r="NNH86" s="280"/>
      <c r="NNI86" s="280"/>
      <c r="NNJ86" s="280"/>
      <c r="NNK86" s="280"/>
      <c r="NNL86" s="280"/>
      <c r="NNM86" s="280"/>
      <c r="NNN86" s="280"/>
      <c r="NNO86" s="280"/>
      <c r="NNP86" s="280"/>
      <c r="NNQ86" s="280"/>
      <c r="NNR86" s="280"/>
      <c r="NNS86" s="280"/>
      <c r="NNT86" s="280"/>
      <c r="NNU86" s="280"/>
      <c r="NNV86" s="280"/>
      <c r="NNW86" s="280"/>
      <c r="NNX86" s="280"/>
      <c r="NNY86" s="280"/>
      <c r="NNZ86" s="280"/>
      <c r="NOA86" s="280"/>
      <c r="NOB86" s="280"/>
      <c r="NOC86" s="280"/>
      <c r="NOD86" s="280"/>
      <c r="NOE86" s="280"/>
      <c r="NOF86" s="280"/>
      <c r="NOG86" s="280"/>
      <c r="NOH86" s="280"/>
      <c r="NOI86" s="280"/>
      <c r="NOJ86" s="280"/>
      <c r="NOK86" s="280"/>
      <c r="NOL86" s="280"/>
      <c r="NOM86" s="280"/>
      <c r="NON86" s="280"/>
      <c r="NOO86" s="280"/>
      <c r="NOP86" s="280"/>
      <c r="NOQ86" s="280"/>
      <c r="NOR86" s="280"/>
      <c r="NOS86" s="280"/>
      <c r="NOT86" s="280"/>
      <c r="NOU86" s="280"/>
      <c r="NOV86" s="280"/>
      <c r="NOW86" s="280"/>
      <c r="NOX86" s="280"/>
      <c r="NOY86" s="280"/>
      <c r="NOZ86" s="280"/>
      <c r="NPA86" s="280"/>
      <c r="NPB86" s="280"/>
      <c r="NPC86" s="280"/>
      <c r="NPD86" s="280"/>
      <c r="NPE86" s="280"/>
      <c r="NPF86" s="280"/>
      <c r="NPG86" s="280"/>
      <c r="NPH86" s="280"/>
      <c r="NPI86" s="280"/>
      <c r="NPJ86" s="280"/>
      <c r="NPK86" s="280"/>
      <c r="NPL86" s="280"/>
      <c r="NPM86" s="280"/>
      <c r="NPN86" s="280"/>
      <c r="NPO86" s="280"/>
      <c r="NPP86" s="280"/>
      <c r="NPQ86" s="280"/>
      <c r="NPR86" s="280"/>
      <c r="NPS86" s="280"/>
      <c r="NPT86" s="280"/>
      <c r="NPU86" s="280"/>
      <c r="NPV86" s="280"/>
      <c r="NPW86" s="280"/>
      <c r="NPX86" s="280"/>
      <c r="NPY86" s="280"/>
      <c r="NPZ86" s="280"/>
      <c r="NQA86" s="280"/>
      <c r="NQB86" s="280"/>
      <c r="NQC86" s="280"/>
      <c r="NQD86" s="280"/>
      <c r="NQE86" s="280"/>
      <c r="NQF86" s="280"/>
      <c r="NQG86" s="280"/>
      <c r="NQH86" s="280"/>
      <c r="NQI86" s="280"/>
      <c r="NQJ86" s="280"/>
      <c r="NQK86" s="280"/>
      <c r="NQL86" s="280"/>
      <c r="NQM86" s="280"/>
      <c r="NQN86" s="280"/>
      <c r="NQO86" s="280"/>
      <c r="NQP86" s="280"/>
      <c r="NQQ86" s="280"/>
      <c r="NQR86" s="280"/>
      <c r="NQS86" s="280"/>
      <c r="NQT86" s="280"/>
      <c r="NQU86" s="280"/>
      <c r="NQV86" s="280"/>
      <c r="NQW86" s="280"/>
      <c r="NQX86" s="280"/>
      <c r="NQY86" s="280"/>
      <c r="NQZ86" s="280"/>
      <c r="NRA86" s="280"/>
      <c r="NRB86" s="280"/>
      <c r="NRC86" s="280"/>
      <c r="NRD86" s="280"/>
      <c r="NRE86" s="280"/>
      <c r="NRF86" s="280"/>
      <c r="NRG86" s="280"/>
      <c r="NRH86" s="280"/>
      <c r="NRI86" s="280"/>
      <c r="NRJ86" s="280"/>
      <c r="NRK86" s="280"/>
      <c r="NRL86" s="280"/>
      <c r="NRM86" s="280"/>
      <c r="NRN86" s="280"/>
      <c r="NRO86" s="280"/>
      <c r="NRP86" s="280"/>
      <c r="NRQ86" s="280"/>
      <c r="NRR86" s="280"/>
      <c r="NRS86" s="280"/>
      <c r="NRT86" s="280"/>
      <c r="NRU86" s="280"/>
      <c r="NRV86" s="280"/>
      <c r="NRW86" s="280"/>
      <c r="NRX86" s="280"/>
      <c r="NRY86" s="280"/>
      <c r="NRZ86" s="280"/>
      <c r="NSA86" s="280"/>
      <c r="NSB86" s="280"/>
      <c r="NSC86" s="280"/>
      <c r="NSD86" s="280"/>
      <c r="NSE86" s="280"/>
      <c r="NSF86" s="280"/>
      <c r="NSG86" s="280"/>
      <c r="NSH86" s="280"/>
      <c r="NSI86" s="280"/>
      <c r="NSJ86" s="280"/>
      <c r="NSK86" s="280"/>
      <c r="NSL86" s="280"/>
      <c r="NSM86" s="280"/>
      <c r="NSN86" s="280"/>
      <c r="NSO86" s="280"/>
      <c r="NSP86" s="280"/>
      <c r="NSQ86" s="280"/>
      <c r="NSR86" s="280"/>
      <c r="NSS86" s="280"/>
      <c r="NST86" s="280"/>
      <c r="NSU86" s="280"/>
      <c r="NSV86" s="280"/>
      <c r="NSW86" s="280"/>
      <c r="NSX86" s="280"/>
      <c r="NSY86" s="280"/>
      <c r="NSZ86" s="280"/>
      <c r="NTA86" s="280"/>
      <c r="NTB86" s="280"/>
      <c r="NTC86" s="280"/>
      <c r="NTD86" s="280"/>
      <c r="NTE86" s="280"/>
      <c r="NTF86" s="280"/>
      <c r="NTG86" s="280"/>
      <c r="NTH86" s="280"/>
      <c r="NTI86" s="280"/>
      <c r="NTJ86" s="280"/>
      <c r="NTK86" s="280"/>
      <c r="NTL86" s="280"/>
      <c r="NTM86" s="280"/>
      <c r="NTN86" s="280"/>
      <c r="NTO86" s="280"/>
      <c r="NTP86" s="280"/>
      <c r="NTQ86" s="280"/>
      <c r="NTR86" s="280"/>
      <c r="NTS86" s="280"/>
      <c r="NTT86" s="280"/>
      <c r="NTU86" s="280"/>
      <c r="NTV86" s="280"/>
      <c r="NTW86" s="280"/>
      <c r="NTX86" s="280"/>
      <c r="NTY86" s="280"/>
      <c r="NTZ86" s="280"/>
      <c r="NUA86" s="280"/>
      <c r="NUB86" s="280"/>
      <c r="NUC86" s="280"/>
      <c r="NUD86" s="280"/>
      <c r="NUE86" s="280"/>
      <c r="NUF86" s="280"/>
      <c r="NUG86" s="280"/>
      <c r="NUH86" s="280"/>
      <c r="NUI86" s="280"/>
      <c r="NUJ86" s="280"/>
      <c r="NUK86" s="280"/>
      <c r="NUL86" s="280"/>
      <c r="NUM86" s="280"/>
      <c r="NUN86" s="280"/>
      <c r="NUO86" s="280"/>
      <c r="NUP86" s="280"/>
      <c r="NUQ86" s="280"/>
      <c r="NUR86" s="280"/>
      <c r="NUS86" s="280"/>
      <c r="NUT86" s="280"/>
      <c r="NUU86" s="280"/>
      <c r="NUV86" s="280"/>
      <c r="NUW86" s="280"/>
      <c r="NUX86" s="280"/>
      <c r="NUY86" s="280"/>
      <c r="NUZ86" s="280"/>
      <c r="NVA86" s="280"/>
      <c r="NVB86" s="280"/>
      <c r="NVC86" s="280"/>
      <c r="NVD86" s="280"/>
      <c r="NVE86" s="280"/>
      <c r="NVF86" s="280"/>
      <c r="NVG86" s="280"/>
      <c r="NVH86" s="280"/>
      <c r="NVI86" s="280"/>
      <c r="NVJ86" s="280"/>
      <c r="NVK86" s="280"/>
      <c r="NVL86" s="280"/>
      <c r="NVM86" s="280"/>
      <c r="NVN86" s="280"/>
      <c r="NVO86" s="280"/>
      <c r="NVP86" s="280"/>
      <c r="NVQ86" s="280"/>
      <c r="NVR86" s="280"/>
      <c r="NVS86" s="280"/>
      <c r="NVT86" s="280"/>
      <c r="NVU86" s="280"/>
      <c r="NVV86" s="280"/>
      <c r="NVW86" s="280"/>
      <c r="NVX86" s="280"/>
      <c r="NVY86" s="280"/>
      <c r="NVZ86" s="280"/>
      <c r="NWA86" s="280"/>
      <c r="NWB86" s="280"/>
      <c r="NWC86" s="280"/>
      <c r="NWD86" s="280"/>
      <c r="NWE86" s="280"/>
      <c r="NWF86" s="280"/>
      <c r="NWG86" s="280"/>
      <c r="NWH86" s="280"/>
      <c r="NWI86" s="280"/>
      <c r="NWJ86" s="280"/>
      <c r="NWK86" s="280"/>
      <c r="NWL86" s="280"/>
      <c r="NWM86" s="280"/>
      <c r="NWN86" s="280"/>
      <c r="NWO86" s="280"/>
      <c r="NWP86" s="280"/>
      <c r="NWQ86" s="280"/>
      <c r="NWR86" s="280"/>
      <c r="NWS86" s="280"/>
      <c r="NWT86" s="280"/>
      <c r="NWU86" s="280"/>
      <c r="NWV86" s="280"/>
      <c r="NWW86" s="280"/>
      <c r="NWX86" s="280"/>
      <c r="NWY86" s="280"/>
      <c r="NWZ86" s="280"/>
      <c r="NXA86" s="280"/>
      <c r="NXB86" s="280"/>
      <c r="NXC86" s="280"/>
      <c r="NXD86" s="280"/>
      <c r="NXE86" s="280"/>
      <c r="NXF86" s="280"/>
      <c r="NXG86" s="280"/>
      <c r="NXH86" s="280"/>
      <c r="NXI86" s="280"/>
      <c r="NXJ86" s="280"/>
      <c r="NXK86" s="280"/>
      <c r="NXL86" s="280"/>
      <c r="NXM86" s="280"/>
      <c r="NXN86" s="280"/>
      <c r="NXO86" s="280"/>
      <c r="NXP86" s="280"/>
      <c r="NXQ86" s="280"/>
      <c r="NXR86" s="280"/>
      <c r="NXS86" s="280"/>
      <c r="NXT86" s="280"/>
      <c r="NXU86" s="280"/>
      <c r="NXV86" s="280"/>
      <c r="NXW86" s="280"/>
      <c r="NXX86" s="280"/>
      <c r="NXY86" s="280"/>
      <c r="NXZ86" s="280"/>
      <c r="NYA86" s="280"/>
      <c r="NYB86" s="280"/>
      <c r="NYC86" s="280"/>
      <c r="NYD86" s="280"/>
      <c r="NYE86" s="280"/>
      <c r="NYF86" s="280"/>
      <c r="NYG86" s="280"/>
      <c r="NYH86" s="280"/>
      <c r="NYI86" s="280"/>
      <c r="NYJ86" s="280"/>
      <c r="NYK86" s="280"/>
      <c r="NYL86" s="280"/>
      <c r="NYM86" s="280"/>
      <c r="NYN86" s="280"/>
      <c r="NYO86" s="280"/>
      <c r="NYP86" s="280"/>
      <c r="NYQ86" s="280"/>
      <c r="NYR86" s="280"/>
      <c r="NYS86" s="280"/>
      <c r="NYT86" s="280"/>
      <c r="NYU86" s="280"/>
      <c r="NYV86" s="280"/>
      <c r="NYW86" s="280"/>
      <c r="NYX86" s="280"/>
      <c r="NYY86" s="280"/>
      <c r="NYZ86" s="280"/>
      <c r="NZA86" s="280"/>
      <c r="NZB86" s="280"/>
      <c r="NZC86" s="280"/>
      <c r="NZD86" s="280"/>
      <c r="NZE86" s="280"/>
      <c r="NZF86" s="280"/>
      <c r="NZG86" s="280"/>
      <c r="NZH86" s="280"/>
      <c r="NZI86" s="280"/>
      <c r="NZJ86" s="280"/>
      <c r="NZK86" s="280"/>
      <c r="NZL86" s="280"/>
      <c r="NZM86" s="280"/>
      <c r="NZN86" s="280"/>
      <c r="NZO86" s="280"/>
      <c r="NZP86" s="280"/>
      <c r="NZQ86" s="280"/>
      <c r="NZR86" s="280"/>
      <c r="NZS86" s="280"/>
      <c r="NZT86" s="280"/>
      <c r="NZU86" s="280"/>
      <c r="NZV86" s="280"/>
      <c r="NZW86" s="280"/>
      <c r="NZX86" s="280"/>
      <c r="NZY86" s="280"/>
      <c r="NZZ86" s="280"/>
      <c r="OAA86" s="280"/>
      <c r="OAB86" s="280"/>
      <c r="OAC86" s="280"/>
      <c r="OAD86" s="280"/>
      <c r="OAE86" s="280"/>
      <c r="OAF86" s="280"/>
      <c r="OAG86" s="280"/>
      <c r="OAH86" s="280"/>
      <c r="OAI86" s="280"/>
      <c r="OAJ86" s="280"/>
      <c r="OAK86" s="280"/>
      <c r="OAL86" s="280"/>
      <c r="OAM86" s="280"/>
      <c r="OAN86" s="280"/>
      <c r="OAO86" s="280"/>
      <c r="OAP86" s="280"/>
      <c r="OAQ86" s="280"/>
      <c r="OAR86" s="280"/>
      <c r="OAS86" s="280"/>
      <c r="OAT86" s="280"/>
      <c r="OAU86" s="280"/>
      <c r="OAV86" s="280"/>
      <c r="OAW86" s="280"/>
      <c r="OAX86" s="280"/>
      <c r="OAY86" s="280"/>
      <c r="OAZ86" s="280"/>
      <c r="OBA86" s="280"/>
      <c r="OBB86" s="280"/>
      <c r="OBC86" s="280"/>
      <c r="OBD86" s="280"/>
      <c r="OBE86" s="280"/>
      <c r="OBF86" s="280"/>
      <c r="OBG86" s="280"/>
      <c r="OBH86" s="280"/>
      <c r="OBI86" s="280"/>
      <c r="OBJ86" s="280"/>
      <c r="OBK86" s="280"/>
      <c r="OBL86" s="280"/>
      <c r="OBM86" s="280"/>
      <c r="OBN86" s="280"/>
      <c r="OBO86" s="280"/>
      <c r="OBP86" s="280"/>
      <c r="OBQ86" s="280"/>
      <c r="OBR86" s="280"/>
      <c r="OBS86" s="280"/>
      <c r="OBT86" s="280"/>
      <c r="OBU86" s="280"/>
      <c r="OBV86" s="280"/>
      <c r="OBW86" s="280"/>
      <c r="OBX86" s="280"/>
      <c r="OBY86" s="280"/>
      <c r="OBZ86" s="280"/>
      <c r="OCA86" s="280"/>
      <c r="OCB86" s="280"/>
      <c r="OCC86" s="280"/>
      <c r="OCD86" s="280"/>
      <c r="OCE86" s="280"/>
      <c r="OCF86" s="280"/>
      <c r="OCG86" s="280"/>
      <c r="OCH86" s="280"/>
      <c r="OCI86" s="280"/>
      <c r="OCJ86" s="280"/>
      <c r="OCK86" s="280"/>
      <c r="OCL86" s="280"/>
      <c r="OCM86" s="280"/>
      <c r="OCN86" s="280"/>
      <c r="OCO86" s="280"/>
      <c r="OCP86" s="280"/>
      <c r="OCQ86" s="280"/>
      <c r="OCR86" s="280"/>
      <c r="OCS86" s="280"/>
      <c r="OCT86" s="280"/>
      <c r="OCU86" s="280"/>
      <c r="OCV86" s="280"/>
      <c r="OCW86" s="280"/>
      <c r="OCX86" s="280"/>
      <c r="OCY86" s="280"/>
      <c r="OCZ86" s="280"/>
      <c r="ODA86" s="280"/>
      <c r="ODB86" s="280"/>
      <c r="ODC86" s="280"/>
      <c r="ODD86" s="280"/>
      <c r="ODE86" s="280"/>
      <c r="ODF86" s="280"/>
      <c r="ODG86" s="280"/>
      <c r="ODH86" s="280"/>
      <c r="ODI86" s="280"/>
      <c r="ODJ86" s="280"/>
      <c r="ODK86" s="280"/>
      <c r="ODL86" s="280"/>
      <c r="ODM86" s="280"/>
      <c r="ODN86" s="280"/>
      <c r="ODO86" s="280"/>
      <c r="ODP86" s="280"/>
      <c r="ODQ86" s="280"/>
      <c r="ODR86" s="280"/>
      <c r="ODS86" s="280"/>
      <c r="ODT86" s="280"/>
      <c r="ODU86" s="280"/>
      <c r="ODV86" s="280"/>
      <c r="ODW86" s="280"/>
      <c r="ODX86" s="280"/>
      <c r="ODY86" s="280"/>
      <c r="ODZ86" s="280"/>
      <c r="OEA86" s="280"/>
      <c r="OEB86" s="280"/>
      <c r="OEC86" s="280"/>
      <c r="OED86" s="280"/>
      <c r="OEE86" s="280"/>
      <c r="OEF86" s="280"/>
      <c r="OEG86" s="280"/>
      <c r="OEH86" s="280"/>
      <c r="OEI86" s="280"/>
      <c r="OEJ86" s="280"/>
      <c r="OEK86" s="280"/>
      <c r="OEL86" s="280"/>
      <c r="OEM86" s="280"/>
      <c r="OEN86" s="280"/>
      <c r="OEO86" s="280"/>
      <c r="OEP86" s="280"/>
      <c r="OEQ86" s="280"/>
      <c r="OER86" s="280"/>
      <c r="OES86" s="280"/>
      <c r="OET86" s="280"/>
      <c r="OEU86" s="280"/>
      <c r="OEV86" s="280"/>
      <c r="OEW86" s="280"/>
      <c r="OEX86" s="280"/>
      <c r="OEY86" s="280"/>
      <c r="OEZ86" s="280"/>
      <c r="OFA86" s="280"/>
      <c r="OFB86" s="280"/>
      <c r="OFC86" s="280"/>
      <c r="OFD86" s="280"/>
      <c r="OFE86" s="280"/>
      <c r="OFF86" s="280"/>
      <c r="OFG86" s="280"/>
      <c r="OFH86" s="280"/>
      <c r="OFI86" s="280"/>
      <c r="OFJ86" s="280"/>
      <c r="OFK86" s="280"/>
      <c r="OFL86" s="280"/>
      <c r="OFM86" s="280"/>
      <c r="OFN86" s="280"/>
      <c r="OFO86" s="280"/>
      <c r="OFP86" s="280"/>
      <c r="OFQ86" s="280"/>
      <c r="OFR86" s="280"/>
      <c r="OFS86" s="280"/>
      <c r="OFT86" s="280"/>
      <c r="OFU86" s="280"/>
      <c r="OFV86" s="280"/>
      <c r="OFW86" s="280"/>
      <c r="OFX86" s="280"/>
      <c r="OFY86" s="280"/>
      <c r="OFZ86" s="280"/>
      <c r="OGA86" s="280"/>
      <c r="OGB86" s="280"/>
      <c r="OGC86" s="280"/>
      <c r="OGD86" s="280"/>
      <c r="OGE86" s="280"/>
      <c r="OGF86" s="280"/>
      <c r="OGG86" s="280"/>
      <c r="OGH86" s="280"/>
      <c r="OGI86" s="280"/>
      <c r="OGJ86" s="280"/>
      <c r="OGK86" s="280"/>
      <c r="OGL86" s="280"/>
      <c r="OGM86" s="280"/>
      <c r="OGN86" s="280"/>
      <c r="OGO86" s="280"/>
      <c r="OGP86" s="280"/>
      <c r="OGQ86" s="280"/>
      <c r="OGR86" s="280"/>
      <c r="OGS86" s="280"/>
      <c r="OGT86" s="280"/>
      <c r="OGU86" s="280"/>
      <c r="OGV86" s="280"/>
      <c r="OGW86" s="280"/>
      <c r="OGX86" s="280"/>
      <c r="OGY86" s="280"/>
      <c r="OGZ86" s="280"/>
      <c r="OHA86" s="280"/>
      <c r="OHB86" s="280"/>
      <c r="OHC86" s="280"/>
      <c r="OHD86" s="280"/>
      <c r="OHE86" s="280"/>
      <c r="OHF86" s="280"/>
      <c r="OHG86" s="280"/>
      <c r="OHH86" s="280"/>
      <c r="OHI86" s="280"/>
      <c r="OHJ86" s="280"/>
      <c r="OHK86" s="280"/>
      <c r="OHL86" s="280"/>
      <c r="OHM86" s="280"/>
      <c r="OHN86" s="280"/>
      <c r="OHO86" s="280"/>
      <c r="OHP86" s="280"/>
      <c r="OHQ86" s="280"/>
      <c r="OHR86" s="280"/>
      <c r="OHS86" s="280"/>
      <c r="OHT86" s="280"/>
      <c r="OHU86" s="280"/>
      <c r="OHV86" s="280"/>
      <c r="OHW86" s="280"/>
      <c r="OHX86" s="280"/>
      <c r="OHY86" s="280"/>
      <c r="OHZ86" s="280"/>
      <c r="OIA86" s="280"/>
      <c r="OIB86" s="280"/>
      <c r="OIC86" s="280"/>
      <c r="OID86" s="280"/>
      <c r="OIE86" s="280"/>
      <c r="OIF86" s="280"/>
      <c r="OIG86" s="280"/>
      <c r="OIH86" s="280"/>
      <c r="OII86" s="280"/>
      <c r="OIJ86" s="280"/>
      <c r="OIK86" s="280"/>
      <c r="OIL86" s="280"/>
      <c r="OIM86" s="280"/>
      <c r="OIN86" s="280"/>
      <c r="OIO86" s="280"/>
      <c r="OIP86" s="280"/>
      <c r="OIQ86" s="280"/>
      <c r="OIR86" s="280"/>
      <c r="OIS86" s="280"/>
      <c r="OIT86" s="280"/>
      <c r="OIU86" s="280"/>
      <c r="OIV86" s="280"/>
      <c r="OIW86" s="280"/>
      <c r="OIX86" s="280"/>
      <c r="OIY86" s="280"/>
      <c r="OIZ86" s="280"/>
      <c r="OJA86" s="280"/>
      <c r="OJB86" s="280"/>
      <c r="OJC86" s="280"/>
      <c r="OJD86" s="280"/>
      <c r="OJE86" s="280"/>
      <c r="OJF86" s="280"/>
      <c r="OJG86" s="280"/>
      <c r="OJH86" s="280"/>
      <c r="OJI86" s="280"/>
      <c r="OJJ86" s="280"/>
      <c r="OJK86" s="280"/>
      <c r="OJL86" s="280"/>
      <c r="OJM86" s="280"/>
      <c r="OJN86" s="280"/>
      <c r="OJO86" s="280"/>
      <c r="OJP86" s="280"/>
      <c r="OJQ86" s="280"/>
      <c r="OJR86" s="280"/>
      <c r="OJS86" s="280"/>
      <c r="OJT86" s="280"/>
      <c r="OJU86" s="280"/>
      <c r="OJV86" s="280"/>
      <c r="OJW86" s="280"/>
      <c r="OJX86" s="280"/>
      <c r="OJY86" s="280"/>
      <c r="OJZ86" s="280"/>
      <c r="OKA86" s="280"/>
      <c r="OKB86" s="280"/>
      <c r="OKC86" s="280"/>
      <c r="OKD86" s="280"/>
      <c r="OKE86" s="280"/>
      <c r="OKF86" s="280"/>
      <c r="OKG86" s="280"/>
      <c r="OKH86" s="280"/>
      <c r="OKI86" s="280"/>
      <c r="OKJ86" s="280"/>
      <c r="OKK86" s="280"/>
      <c r="OKL86" s="280"/>
      <c r="OKM86" s="280"/>
      <c r="OKN86" s="280"/>
      <c r="OKO86" s="280"/>
      <c r="OKP86" s="280"/>
      <c r="OKQ86" s="280"/>
      <c r="OKR86" s="280"/>
      <c r="OKS86" s="280"/>
      <c r="OKT86" s="280"/>
      <c r="OKU86" s="280"/>
      <c r="OKV86" s="280"/>
      <c r="OKW86" s="280"/>
      <c r="OKX86" s="280"/>
      <c r="OKY86" s="280"/>
      <c r="OKZ86" s="280"/>
      <c r="OLA86" s="280"/>
      <c r="OLB86" s="280"/>
      <c r="OLC86" s="280"/>
      <c r="OLD86" s="280"/>
      <c r="OLE86" s="280"/>
      <c r="OLF86" s="280"/>
      <c r="OLG86" s="280"/>
      <c r="OLH86" s="280"/>
      <c r="OLI86" s="280"/>
      <c r="OLJ86" s="280"/>
      <c r="OLK86" s="280"/>
      <c r="OLL86" s="280"/>
      <c r="OLM86" s="280"/>
      <c r="OLN86" s="280"/>
      <c r="OLO86" s="280"/>
      <c r="OLP86" s="280"/>
      <c r="OLQ86" s="280"/>
      <c r="OLR86" s="280"/>
      <c r="OLS86" s="280"/>
      <c r="OLT86" s="280"/>
      <c r="OLU86" s="280"/>
      <c r="OLV86" s="280"/>
      <c r="OLW86" s="280"/>
      <c r="OLX86" s="280"/>
      <c r="OLY86" s="280"/>
      <c r="OLZ86" s="280"/>
      <c r="OMA86" s="280"/>
      <c r="OMB86" s="280"/>
      <c r="OMC86" s="280"/>
      <c r="OMD86" s="280"/>
      <c r="OME86" s="280"/>
      <c r="OMF86" s="280"/>
      <c r="OMG86" s="280"/>
      <c r="OMH86" s="280"/>
      <c r="OMI86" s="280"/>
      <c r="OMJ86" s="280"/>
      <c r="OMK86" s="280"/>
      <c r="OML86" s="280"/>
      <c r="OMM86" s="280"/>
      <c r="OMN86" s="280"/>
      <c r="OMO86" s="280"/>
      <c r="OMP86" s="280"/>
      <c r="OMQ86" s="280"/>
      <c r="OMR86" s="280"/>
      <c r="OMS86" s="280"/>
      <c r="OMT86" s="280"/>
      <c r="OMU86" s="280"/>
      <c r="OMV86" s="280"/>
      <c r="OMW86" s="280"/>
      <c r="OMX86" s="280"/>
      <c r="OMY86" s="280"/>
      <c r="OMZ86" s="280"/>
      <c r="ONA86" s="280"/>
      <c r="ONB86" s="280"/>
      <c r="ONC86" s="280"/>
      <c r="OND86" s="280"/>
      <c r="ONE86" s="280"/>
      <c r="ONF86" s="280"/>
      <c r="ONG86" s="280"/>
      <c r="ONH86" s="280"/>
      <c r="ONI86" s="280"/>
      <c r="ONJ86" s="280"/>
      <c r="ONK86" s="280"/>
      <c r="ONL86" s="280"/>
      <c r="ONM86" s="280"/>
      <c r="ONN86" s="280"/>
      <c r="ONO86" s="280"/>
      <c r="ONP86" s="280"/>
      <c r="ONQ86" s="280"/>
      <c r="ONR86" s="280"/>
      <c r="ONS86" s="280"/>
      <c r="ONT86" s="280"/>
      <c r="ONU86" s="280"/>
      <c r="ONV86" s="280"/>
      <c r="ONW86" s="280"/>
      <c r="ONX86" s="280"/>
      <c r="ONY86" s="280"/>
      <c r="ONZ86" s="280"/>
      <c r="OOA86" s="280"/>
      <c r="OOB86" s="280"/>
      <c r="OOC86" s="280"/>
      <c r="OOD86" s="280"/>
      <c r="OOE86" s="280"/>
      <c r="OOF86" s="280"/>
      <c r="OOG86" s="280"/>
      <c r="OOH86" s="280"/>
      <c r="OOI86" s="280"/>
      <c r="OOJ86" s="280"/>
      <c r="OOK86" s="280"/>
      <c r="OOL86" s="280"/>
      <c r="OOM86" s="280"/>
      <c r="OON86" s="280"/>
      <c r="OOO86" s="280"/>
      <c r="OOP86" s="280"/>
      <c r="OOQ86" s="280"/>
      <c r="OOR86" s="280"/>
      <c r="OOS86" s="280"/>
      <c r="OOT86" s="280"/>
      <c r="OOU86" s="280"/>
      <c r="OOV86" s="280"/>
      <c r="OOW86" s="280"/>
      <c r="OOX86" s="280"/>
      <c r="OOY86" s="280"/>
      <c r="OOZ86" s="280"/>
      <c r="OPA86" s="280"/>
      <c r="OPB86" s="280"/>
      <c r="OPC86" s="280"/>
      <c r="OPD86" s="280"/>
      <c r="OPE86" s="280"/>
      <c r="OPF86" s="280"/>
      <c r="OPG86" s="280"/>
      <c r="OPH86" s="280"/>
      <c r="OPI86" s="280"/>
      <c r="OPJ86" s="280"/>
      <c r="OPK86" s="280"/>
      <c r="OPL86" s="280"/>
      <c r="OPM86" s="280"/>
      <c r="OPN86" s="280"/>
      <c r="OPO86" s="280"/>
      <c r="OPP86" s="280"/>
      <c r="OPQ86" s="280"/>
      <c r="OPR86" s="280"/>
      <c r="OPS86" s="280"/>
      <c r="OPT86" s="280"/>
      <c r="OPU86" s="280"/>
      <c r="OPV86" s="280"/>
      <c r="OPW86" s="280"/>
      <c r="OPX86" s="280"/>
      <c r="OPY86" s="280"/>
      <c r="OPZ86" s="280"/>
      <c r="OQA86" s="280"/>
      <c r="OQB86" s="280"/>
      <c r="OQC86" s="280"/>
      <c r="OQD86" s="280"/>
      <c r="OQE86" s="280"/>
      <c r="OQF86" s="280"/>
      <c r="OQG86" s="280"/>
      <c r="OQH86" s="280"/>
      <c r="OQI86" s="280"/>
      <c r="OQJ86" s="280"/>
      <c r="OQK86" s="280"/>
      <c r="OQL86" s="280"/>
      <c r="OQM86" s="280"/>
      <c r="OQN86" s="280"/>
      <c r="OQO86" s="280"/>
      <c r="OQP86" s="280"/>
      <c r="OQQ86" s="280"/>
      <c r="OQR86" s="280"/>
      <c r="OQS86" s="280"/>
      <c r="OQT86" s="280"/>
      <c r="OQU86" s="280"/>
      <c r="OQV86" s="280"/>
      <c r="OQW86" s="280"/>
      <c r="OQX86" s="280"/>
      <c r="OQY86" s="280"/>
      <c r="OQZ86" s="280"/>
      <c r="ORA86" s="280"/>
      <c r="ORB86" s="280"/>
      <c r="ORC86" s="280"/>
      <c r="ORD86" s="280"/>
      <c r="ORE86" s="280"/>
      <c r="ORF86" s="280"/>
      <c r="ORG86" s="280"/>
      <c r="ORH86" s="280"/>
      <c r="ORI86" s="280"/>
      <c r="ORJ86" s="280"/>
      <c r="ORK86" s="280"/>
      <c r="ORL86" s="280"/>
      <c r="ORM86" s="280"/>
      <c r="ORN86" s="280"/>
      <c r="ORO86" s="280"/>
      <c r="ORP86" s="280"/>
      <c r="ORQ86" s="280"/>
      <c r="ORR86" s="280"/>
      <c r="ORS86" s="280"/>
      <c r="ORT86" s="280"/>
      <c r="ORU86" s="280"/>
      <c r="ORV86" s="280"/>
      <c r="ORW86" s="280"/>
      <c r="ORX86" s="280"/>
      <c r="ORY86" s="280"/>
      <c r="ORZ86" s="280"/>
      <c r="OSA86" s="280"/>
      <c r="OSB86" s="280"/>
      <c r="OSC86" s="280"/>
      <c r="OSD86" s="280"/>
      <c r="OSE86" s="280"/>
      <c r="OSF86" s="280"/>
      <c r="OSG86" s="280"/>
      <c r="OSH86" s="280"/>
      <c r="OSI86" s="280"/>
      <c r="OSJ86" s="280"/>
      <c r="OSK86" s="280"/>
      <c r="OSL86" s="280"/>
      <c r="OSM86" s="280"/>
      <c r="OSN86" s="280"/>
      <c r="OSO86" s="280"/>
      <c r="OSP86" s="280"/>
      <c r="OSQ86" s="280"/>
      <c r="OSR86" s="280"/>
      <c r="OSS86" s="280"/>
      <c r="OST86" s="280"/>
      <c r="OSU86" s="280"/>
      <c r="OSV86" s="280"/>
      <c r="OSW86" s="280"/>
      <c r="OSX86" s="280"/>
      <c r="OSY86" s="280"/>
      <c r="OSZ86" s="280"/>
      <c r="OTA86" s="280"/>
      <c r="OTB86" s="280"/>
      <c r="OTC86" s="280"/>
      <c r="OTD86" s="280"/>
      <c r="OTE86" s="280"/>
      <c r="OTF86" s="280"/>
      <c r="OTG86" s="280"/>
      <c r="OTH86" s="280"/>
      <c r="OTI86" s="280"/>
      <c r="OTJ86" s="280"/>
      <c r="OTK86" s="280"/>
      <c r="OTL86" s="280"/>
      <c r="OTM86" s="280"/>
      <c r="OTN86" s="280"/>
      <c r="OTO86" s="280"/>
      <c r="OTP86" s="280"/>
      <c r="OTQ86" s="280"/>
      <c r="OTR86" s="280"/>
      <c r="OTS86" s="280"/>
      <c r="OTT86" s="280"/>
      <c r="OTU86" s="280"/>
      <c r="OTV86" s="280"/>
      <c r="OTW86" s="280"/>
      <c r="OTX86" s="280"/>
      <c r="OTY86" s="280"/>
      <c r="OTZ86" s="280"/>
      <c r="OUA86" s="280"/>
      <c r="OUB86" s="280"/>
      <c r="OUC86" s="280"/>
      <c r="OUD86" s="280"/>
      <c r="OUE86" s="280"/>
      <c r="OUF86" s="280"/>
      <c r="OUG86" s="280"/>
      <c r="OUH86" s="280"/>
      <c r="OUI86" s="280"/>
      <c r="OUJ86" s="280"/>
      <c r="OUK86" s="280"/>
      <c r="OUL86" s="280"/>
      <c r="OUM86" s="280"/>
      <c r="OUN86" s="280"/>
      <c r="OUO86" s="280"/>
      <c r="OUP86" s="280"/>
      <c r="OUQ86" s="280"/>
      <c r="OUR86" s="280"/>
      <c r="OUS86" s="280"/>
      <c r="OUT86" s="280"/>
      <c r="OUU86" s="280"/>
      <c r="OUV86" s="280"/>
      <c r="OUW86" s="280"/>
      <c r="OUX86" s="280"/>
      <c r="OUY86" s="280"/>
      <c r="OUZ86" s="280"/>
      <c r="OVA86" s="280"/>
      <c r="OVB86" s="280"/>
      <c r="OVC86" s="280"/>
      <c r="OVD86" s="280"/>
      <c r="OVE86" s="280"/>
      <c r="OVF86" s="280"/>
      <c r="OVG86" s="280"/>
      <c r="OVH86" s="280"/>
      <c r="OVI86" s="280"/>
      <c r="OVJ86" s="280"/>
      <c r="OVK86" s="280"/>
      <c r="OVL86" s="280"/>
      <c r="OVM86" s="280"/>
      <c r="OVN86" s="280"/>
      <c r="OVO86" s="280"/>
      <c r="OVP86" s="280"/>
      <c r="OVQ86" s="280"/>
      <c r="OVR86" s="280"/>
      <c r="OVS86" s="280"/>
      <c r="OVT86" s="280"/>
      <c r="OVU86" s="280"/>
      <c r="OVV86" s="280"/>
      <c r="OVW86" s="280"/>
      <c r="OVX86" s="280"/>
      <c r="OVY86" s="280"/>
      <c r="OVZ86" s="280"/>
      <c r="OWA86" s="280"/>
      <c r="OWB86" s="280"/>
      <c r="OWC86" s="280"/>
      <c r="OWD86" s="280"/>
      <c r="OWE86" s="280"/>
      <c r="OWF86" s="280"/>
      <c r="OWG86" s="280"/>
      <c r="OWH86" s="280"/>
      <c r="OWI86" s="280"/>
      <c r="OWJ86" s="280"/>
      <c r="OWK86" s="280"/>
      <c r="OWL86" s="280"/>
      <c r="OWM86" s="280"/>
      <c r="OWN86" s="280"/>
      <c r="OWO86" s="280"/>
      <c r="OWP86" s="280"/>
      <c r="OWQ86" s="280"/>
      <c r="OWR86" s="280"/>
      <c r="OWS86" s="280"/>
      <c r="OWT86" s="280"/>
      <c r="OWU86" s="280"/>
      <c r="OWV86" s="280"/>
      <c r="OWW86" s="280"/>
      <c r="OWX86" s="280"/>
      <c r="OWY86" s="280"/>
      <c r="OWZ86" s="280"/>
      <c r="OXA86" s="280"/>
      <c r="OXB86" s="280"/>
      <c r="OXC86" s="280"/>
      <c r="OXD86" s="280"/>
      <c r="OXE86" s="280"/>
      <c r="OXF86" s="280"/>
      <c r="OXG86" s="280"/>
      <c r="OXH86" s="280"/>
      <c r="OXI86" s="280"/>
      <c r="OXJ86" s="280"/>
      <c r="OXK86" s="280"/>
      <c r="OXL86" s="280"/>
      <c r="OXM86" s="280"/>
      <c r="OXN86" s="280"/>
      <c r="OXO86" s="280"/>
      <c r="OXP86" s="280"/>
      <c r="OXQ86" s="280"/>
      <c r="OXR86" s="280"/>
      <c r="OXS86" s="280"/>
      <c r="OXT86" s="280"/>
      <c r="OXU86" s="280"/>
      <c r="OXV86" s="280"/>
      <c r="OXW86" s="280"/>
      <c r="OXX86" s="280"/>
      <c r="OXY86" s="280"/>
      <c r="OXZ86" s="280"/>
      <c r="OYA86" s="280"/>
      <c r="OYB86" s="280"/>
      <c r="OYC86" s="280"/>
      <c r="OYD86" s="280"/>
      <c r="OYE86" s="280"/>
      <c r="OYF86" s="280"/>
      <c r="OYG86" s="280"/>
      <c r="OYH86" s="280"/>
      <c r="OYI86" s="280"/>
      <c r="OYJ86" s="280"/>
      <c r="OYK86" s="280"/>
      <c r="OYL86" s="280"/>
      <c r="OYM86" s="280"/>
      <c r="OYN86" s="280"/>
      <c r="OYO86" s="280"/>
      <c r="OYP86" s="280"/>
      <c r="OYQ86" s="280"/>
      <c r="OYR86" s="280"/>
      <c r="OYS86" s="280"/>
      <c r="OYT86" s="280"/>
      <c r="OYU86" s="280"/>
      <c r="OYV86" s="280"/>
      <c r="OYW86" s="280"/>
      <c r="OYX86" s="280"/>
      <c r="OYY86" s="280"/>
      <c r="OYZ86" s="280"/>
      <c r="OZA86" s="280"/>
      <c r="OZB86" s="280"/>
      <c r="OZC86" s="280"/>
      <c r="OZD86" s="280"/>
      <c r="OZE86" s="280"/>
      <c r="OZF86" s="280"/>
      <c r="OZG86" s="280"/>
      <c r="OZH86" s="280"/>
      <c r="OZI86" s="280"/>
      <c r="OZJ86" s="280"/>
      <c r="OZK86" s="280"/>
      <c r="OZL86" s="280"/>
      <c r="OZM86" s="280"/>
      <c r="OZN86" s="280"/>
      <c r="OZO86" s="280"/>
      <c r="OZP86" s="280"/>
      <c r="OZQ86" s="280"/>
      <c r="OZR86" s="280"/>
      <c r="OZS86" s="280"/>
      <c r="OZT86" s="280"/>
      <c r="OZU86" s="280"/>
      <c r="OZV86" s="280"/>
      <c r="OZW86" s="280"/>
      <c r="OZX86" s="280"/>
      <c r="OZY86" s="280"/>
      <c r="OZZ86" s="280"/>
      <c r="PAA86" s="280"/>
      <c r="PAB86" s="280"/>
      <c r="PAC86" s="280"/>
      <c r="PAD86" s="280"/>
      <c r="PAE86" s="280"/>
      <c r="PAF86" s="280"/>
      <c r="PAG86" s="280"/>
      <c r="PAH86" s="280"/>
      <c r="PAI86" s="280"/>
      <c r="PAJ86" s="280"/>
      <c r="PAK86" s="280"/>
      <c r="PAL86" s="280"/>
      <c r="PAM86" s="280"/>
      <c r="PAN86" s="280"/>
      <c r="PAO86" s="280"/>
      <c r="PAP86" s="280"/>
      <c r="PAQ86" s="280"/>
      <c r="PAR86" s="280"/>
      <c r="PAS86" s="280"/>
      <c r="PAT86" s="280"/>
      <c r="PAU86" s="280"/>
      <c r="PAV86" s="280"/>
      <c r="PAW86" s="280"/>
      <c r="PAX86" s="280"/>
      <c r="PAY86" s="280"/>
      <c r="PAZ86" s="280"/>
      <c r="PBA86" s="280"/>
      <c r="PBB86" s="280"/>
      <c r="PBC86" s="280"/>
      <c r="PBD86" s="280"/>
      <c r="PBE86" s="280"/>
      <c r="PBF86" s="280"/>
      <c r="PBG86" s="280"/>
      <c r="PBH86" s="280"/>
      <c r="PBI86" s="280"/>
      <c r="PBJ86" s="280"/>
      <c r="PBK86" s="280"/>
      <c r="PBL86" s="280"/>
      <c r="PBM86" s="280"/>
      <c r="PBN86" s="280"/>
      <c r="PBO86" s="280"/>
      <c r="PBP86" s="280"/>
      <c r="PBQ86" s="280"/>
      <c r="PBR86" s="280"/>
      <c r="PBS86" s="280"/>
      <c r="PBT86" s="280"/>
      <c r="PBU86" s="280"/>
      <c r="PBV86" s="280"/>
      <c r="PBW86" s="280"/>
      <c r="PBX86" s="280"/>
      <c r="PBY86" s="280"/>
      <c r="PBZ86" s="280"/>
      <c r="PCA86" s="280"/>
      <c r="PCB86" s="280"/>
      <c r="PCC86" s="280"/>
      <c r="PCD86" s="280"/>
      <c r="PCE86" s="280"/>
      <c r="PCF86" s="280"/>
      <c r="PCG86" s="280"/>
      <c r="PCH86" s="280"/>
      <c r="PCI86" s="280"/>
      <c r="PCJ86" s="280"/>
      <c r="PCK86" s="280"/>
      <c r="PCL86" s="280"/>
      <c r="PCM86" s="280"/>
      <c r="PCN86" s="280"/>
      <c r="PCO86" s="280"/>
      <c r="PCP86" s="280"/>
      <c r="PCQ86" s="280"/>
      <c r="PCR86" s="280"/>
      <c r="PCS86" s="280"/>
      <c r="PCT86" s="280"/>
      <c r="PCU86" s="280"/>
      <c r="PCV86" s="280"/>
      <c r="PCW86" s="280"/>
      <c r="PCX86" s="280"/>
      <c r="PCY86" s="280"/>
      <c r="PCZ86" s="280"/>
      <c r="PDA86" s="280"/>
      <c r="PDB86" s="280"/>
      <c r="PDC86" s="280"/>
      <c r="PDD86" s="280"/>
      <c r="PDE86" s="280"/>
      <c r="PDF86" s="280"/>
      <c r="PDG86" s="280"/>
      <c r="PDH86" s="280"/>
      <c r="PDI86" s="280"/>
      <c r="PDJ86" s="280"/>
      <c r="PDK86" s="280"/>
      <c r="PDL86" s="280"/>
      <c r="PDM86" s="280"/>
      <c r="PDN86" s="280"/>
      <c r="PDO86" s="280"/>
      <c r="PDP86" s="280"/>
      <c r="PDQ86" s="280"/>
      <c r="PDR86" s="280"/>
      <c r="PDS86" s="280"/>
      <c r="PDT86" s="280"/>
      <c r="PDU86" s="280"/>
      <c r="PDV86" s="280"/>
      <c r="PDW86" s="280"/>
      <c r="PDX86" s="280"/>
      <c r="PDY86" s="280"/>
      <c r="PDZ86" s="280"/>
      <c r="PEA86" s="280"/>
      <c r="PEB86" s="280"/>
      <c r="PEC86" s="280"/>
      <c r="PED86" s="280"/>
      <c r="PEE86" s="280"/>
      <c r="PEF86" s="280"/>
      <c r="PEG86" s="280"/>
      <c r="PEH86" s="280"/>
      <c r="PEI86" s="280"/>
      <c r="PEJ86" s="280"/>
      <c r="PEK86" s="280"/>
      <c r="PEL86" s="280"/>
      <c r="PEM86" s="280"/>
      <c r="PEN86" s="280"/>
      <c r="PEO86" s="280"/>
      <c r="PEP86" s="280"/>
      <c r="PEQ86" s="280"/>
      <c r="PER86" s="280"/>
      <c r="PES86" s="280"/>
      <c r="PET86" s="280"/>
      <c r="PEU86" s="280"/>
      <c r="PEV86" s="280"/>
      <c r="PEW86" s="280"/>
      <c r="PEX86" s="280"/>
      <c r="PEY86" s="280"/>
      <c r="PEZ86" s="280"/>
      <c r="PFA86" s="280"/>
      <c r="PFB86" s="280"/>
      <c r="PFC86" s="280"/>
      <c r="PFD86" s="280"/>
      <c r="PFE86" s="280"/>
      <c r="PFF86" s="280"/>
      <c r="PFG86" s="280"/>
      <c r="PFH86" s="280"/>
      <c r="PFI86" s="280"/>
      <c r="PFJ86" s="280"/>
      <c r="PFK86" s="280"/>
      <c r="PFL86" s="280"/>
      <c r="PFM86" s="280"/>
      <c r="PFN86" s="280"/>
      <c r="PFO86" s="280"/>
      <c r="PFP86" s="280"/>
      <c r="PFQ86" s="280"/>
      <c r="PFR86" s="280"/>
      <c r="PFS86" s="280"/>
      <c r="PFT86" s="280"/>
      <c r="PFU86" s="280"/>
      <c r="PFV86" s="280"/>
      <c r="PFW86" s="280"/>
      <c r="PFX86" s="280"/>
      <c r="PFY86" s="280"/>
      <c r="PFZ86" s="280"/>
      <c r="PGA86" s="280"/>
      <c r="PGB86" s="280"/>
      <c r="PGC86" s="280"/>
      <c r="PGD86" s="280"/>
      <c r="PGE86" s="280"/>
      <c r="PGF86" s="280"/>
      <c r="PGG86" s="280"/>
      <c r="PGH86" s="280"/>
      <c r="PGI86" s="280"/>
      <c r="PGJ86" s="280"/>
      <c r="PGK86" s="280"/>
      <c r="PGL86" s="280"/>
      <c r="PGM86" s="280"/>
      <c r="PGN86" s="280"/>
      <c r="PGO86" s="280"/>
      <c r="PGP86" s="280"/>
      <c r="PGQ86" s="280"/>
      <c r="PGR86" s="280"/>
      <c r="PGS86" s="280"/>
      <c r="PGT86" s="280"/>
      <c r="PGU86" s="280"/>
      <c r="PGV86" s="280"/>
      <c r="PGW86" s="280"/>
      <c r="PGX86" s="280"/>
      <c r="PGY86" s="280"/>
      <c r="PGZ86" s="280"/>
      <c r="PHA86" s="280"/>
      <c r="PHB86" s="280"/>
      <c r="PHC86" s="280"/>
      <c r="PHD86" s="280"/>
      <c r="PHE86" s="280"/>
      <c r="PHF86" s="280"/>
      <c r="PHG86" s="280"/>
      <c r="PHH86" s="280"/>
      <c r="PHI86" s="280"/>
      <c r="PHJ86" s="280"/>
      <c r="PHK86" s="280"/>
      <c r="PHL86" s="280"/>
      <c r="PHM86" s="280"/>
      <c r="PHN86" s="280"/>
      <c r="PHO86" s="280"/>
      <c r="PHP86" s="280"/>
      <c r="PHQ86" s="280"/>
      <c r="PHR86" s="280"/>
      <c r="PHS86" s="280"/>
      <c r="PHT86" s="280"/>
      <c r="PHU86" s="280"/>
      <c r="PHV86" s="280"/>
      <c r="PHW86" s="280"/>
      <c r="PHX86" s="280"/>
      <c r="PHY86" s="280"/>
      <c r="PHZ86" s="280"/>
      <c r="PIA86" s="280"/>
      <c r="PIB86" s="280"/>
      <c r="PIC86" s="280"/>
      <c r="PID86" s="280"/>
      <c r="PIE86" s="280"/>
      <c r="PIF86" s="280"/>
      <c r="PIG86" s="280"/>
      <c r="PIH86" s="280"/>
      <c r="PII86" s="280"/>
      <c r="PIJ86" s="280"/>
      <c r="PIK86" s="280"/>
      <c r="PIL86" s="280"/>
      <c r="PIM86" s="280"/>
      <c r="PIN86" s="280"/>
      <c r="PIO86" s="280"/>
      <c r="PIP86" s="280"/>
      <c r="PIQ86" s="280"/>
      <c r="PIR86" s="280"/>
      <c r="PIS86" s="280"/>
      <c r="PIT86" s="280"/>
      <c r="PIU86" s="280"/>
      <c r="PIV86" s="280"/>
      <c r="PIW86" s="280"/>
      <c r="PIX86" s="280"/>
      <c r="PIY86" s="280"/>
      <c r="PIZ86" s="280"/>
      <c r="PJA86" s="280"/>
      <c r="PJB86" s="280"/>
      <c r="PJC86" s="280"/>
      <c r="PJD86" s="280"/>
      <c r="PJE86" s="280"/>
      <c r="PJF86" s="280"/>
      <c r="PJG86" s="280"/>
      <c r="PJH86" s="280"/>
      <c r="PJI86" s="280"/>
      <c r="PJJ86" s="280"/>
      <c r="PJK86" s="280"/>
      <c r="PJL86" s="280"/>
      <c r="PJM86" s="280"/>
      <c r="PJN86" s="280"/>
      <c r="PJO86" s="280"/>
      <c r="PJP86" s="280"/>
      <c r="PJQ86" s="280"/>
      <c r="PJR86" s="280"/>
      <c r="PJS86" s="280"/>
      <c r="PJT86" s="280"/>
      <c r="PJU86" s="280"/>
      <c r="PJV86" s="280"/>
      <c r="PJW86" s="280"/>
      <c r="PJX86" s="280"/>
      <c r="PJY86" s="280"/>
      <c r="PJZ86" s="280"/>
      <c r="PKA86" s="280"/>
      <c r="PKB86" s="280"/>
      <c r="PKC86" s="280"/>
      <c r="PKD86" s="280"/>
      <c r="PKE86" s="280"/>
      <c r="PKF86" s="280"/>
      <c r="PKG86" s="280"/>
      <c r="PKH86" s="280"/>
      <c r="PKI86" s="280"/>
      <c r="PKJ86" s="280"/>
      <c r="PKK86" s="280"/>
      <c r="PKL86" s="280"/>
      <c r="PKM86" s="280"/>
      <c r="PKN86" s="280"/>
      <c r="PKO86" s="280"/>
      <c r="PKP86" s="280"/>
      <c r="PKQ86" s="280"/>
      <c r="PKR86" s="280"/>
      <c r="PKS86" s="280"/>
      <c r="PKT86" s="280"/>
      <c r="PKU86" s="280"/>
      <c r="PKV86" s="280"/>
      <c r="PKW86" s="280"/>
      <c r="PKX86" s="280"/>
      <c r="PKY86" s="280"/>
      <c r="PKZ86" s="280"/>
      <c r="PLA86" s="280"/>
      <c r="PLB86" s="280"/>
      <c r="PLC86" s="280"/>
      <c r="PLD86" s="280"/>
      <c r="PLE86" s="280"/>
      <c r="PLF86" s="280"/>
      <c r="PLG86" s="280"/>
      <c r="PLH86" s="280"/>
      <c r="PLI86" s="280"/>
      <c r="PLJ86" s="280"/>
      <c r="PLK86" s="280"/>
      <c r="PLL86" s="280"/>
      <c r="PLM86" s="280"/>
      <c r="PLN86" s="280"/>
      <c r="PLO86" s="280"/>
      <c r="PLP86" s="280"/>
      <c r="PLQ86" s="280"/>
      <c r="PLR86" s="280"/>
      <c r="PLS86" s="280"/>
      <c r="PLT86" s="280"/>
      <c r="PLU86" s="280"/>
      <c r="PLV86" s="280"/>
      <c r="PLW86" s="280"/>
      <c r="PLX86" s="280"/>
      <c r="PLY86" s="280"/>
      <c r="PLZ86" s="280"/>
      <c r="PMA86" s="280"/>
      <c r="PMB86" s="280"/>
      <c r="PMC86" s="280"/>
      <c r="PMD86" s="280"/>
      <c r="PME86" s="280"/>
      <c r="PMF86" s="280"/>
      <c r="PMG86" s="280"/>
      <c r="PMH86" s="280"/>
      <c r="PMI86" s="280"/>
      <c r="PMJ86" s="280"/>
      <c r="PMK86" s="280"/>
      <c r="PML86" s="280"/>
      <c r="PMM86" s="280"/>
      <c r="PMN86" s="280"/>
      <c r="PMO86" s="280"/>
      <c r="PMP86" s="280"/>
      <c r="PMQ86" s="280"/>
      <c r="PMR86" s="280"/>
      <c r="PMS86" s="280"/>
      <c r="PMT86" s="280"/>
      <c r="PMU86" s="280"/>
      <c r="PMV86" s="280"/>
      <c r="PMW86" s="280"/>
      <c r="PMX86" s="280"/>
      <c r="PMY86" s="280"/>
      <c r="PMZ86" s="280"/>
      <c r="PNA86" s="280"/>
      <c r="PNB86" s="280"/>
      <c r="PNC86" s="280"/>
      <c r="PND86" s="280"/>
      <c r="PNE86" s="280"/>
      <c r="PNF86" s="280"/>
      <c r="PNG86" s="280"/>
      <c r="PNH86" s="280"/>
      <c r="PNI86" s="280"/>
      <c r="PNJ86" s="280"/>
      <c r="PNK86" s="280"/>
      <c r="PNL86" s="280"/>
      <c r="PNM86" s="280"/>
      <c r="PNN86" s="280"/>
      <c r="PNO86" s="280"/>
      <c r="PNP86" s="280"/>
      <c r="PNQ86" s="280"/>
      <c r="PNR86" s="280"/>
      <c r="PNS86" s="280"/>
      <c r="PNT86" s="280"/>
      <c r="PNU86" s="280"/>
      <c r="PNV86" s="280"/>
      <c r="PNW86" s="280"/>
      <c r="PNX86" s="280"/>
      <c r="PNY86" s="280"/>
      <c r="PNZ86" s="280"/>
      <c r="POA86" s="280"/>
      <c r="POB86" s="280"/>
      <c r="POC86" s="280"/>
      <c r="POD86" s="280"/>
      <c r="POE86" s="280"/>
      <c r="POF86" s="280"/>
      <c r="POG86" s="280"/>
      <c r="POH86" s="280"/>
      <c r="POI86" s="280"/>
      <c r="POJ86" s="280"/>
      <c r="POK86" s="280"/>
      <c r="POL86" s="280"/>
      <c r="POM86" s="280"/>
      <c r="PON86" s="280"/>
      <c r="POO86" s="280"/>
      <c r="POP86" s="280"/>
      <c r="POQ86" s="280"/>
      <c r="POR86" s="280"/>
      <c r="POS86" s="280"/>
      <c r="POT86" s="280"/>
      <c r="POU86" s="280"/>
      <c r="POV86" s="280"/>
      <c r="POW86" s="280"/>
      <c r="POX86" s="280"/>
      <c r="POY86" s="280"/>
      <c r="POZ86" s="280"/>
      <c r="PPA86" s="280"/>
      <c r="PPB86" s="280"/>
      <c r="PPC86" s="280"/>
      <c r="PPD86" s="280"/>
      <c r="PPE86" s="280"/>
      <c r="PPF86" s="280"/>
      <c r="PPG86" s="280"/>
      <c r="PPH86" s="280"/>
      <c r="PPI86" s="280"/>
      <c r="PPJ86" s="280"/>
      <c r="PPK86" s="280"/>
      <c r="PPL86" s="280"/>
      <c r="PPM86" s="280"/>
      <c r="PPN86" s="280"/>
      <c r="PPO86" s="280"/>
      <c r="PPP86" s="280"/>
      <c r="PPQ86" s="280"/>
      <c r="PPR86" s="280"/>
      <c r="PPS86" s="280"/>
      <c r="PPT86" s="280"/>
      <c r="PPU86" s="280"/>
      <c r="PPV86" s="280"/>
      <c r="PPW86" s="280"/>
      <c r="PPX86" s="280"/>
      <c r="PPY86" s="280"/>
      <c r="PPZ86" s="280"/>
      <c r="PQA86" s="280"/>
      <c r="PQB86" s="280"/>
      <c r="PQC86" s="280"/>
      <c r="PQD86" s="280"/>
      <c r="PQE86" s="280"/>
      <c r="PQF86" s="280"/>
      <c r="PQG86" s="280"/>
      <c r="PQH86" s="280"/>
      <c r="PQI86" s="280"/>
      <c r="PQJ86" s="280"/>
      <c r="PQK86" s="280"/>
      <c r="PQL86" s="280"/>
      <c r="PQM86" s="280"/>
      <c r="PQN86" s="280"/>
      <c r="PQO86" s="280"/>
      <c r="PQP86" s="280"/>
      <c r="PQQ86" s="280"/>
      <c r="PQR86" s="280"/>
      <c r="PQS86" s="280"/>
      <c r="PQT86" s="280"/>
      <c r="PQU86" s="280"/>
      <c r="PQV86" s="280"/>
      <c r="PQW86" s="280"/>
      <c r="PQX86" s="280"/>
      <c r="PQY86" s="280"/>
      <c r="PQZ86" s="280"/>
      <c r="PRA86" s="280"/>
      <c r="PRB86" s="280"/>
      <c r="PRC86" s="280"/>
      <c r="PRD86" s="280"/>
      <c r="PRE86" s="280"/>
      <c r="PRF86" s="280"/>
      <c r="PRG86" s="280"/>
      <c r="PRH86" s="280"/>
      <c r="PRI86" s="280"/>
      <c r="PRJ86" s="280"/>
      <c r="PRK86" s="280"/>
      <c r="PRL86" s="280"/>
      <c r="PRM86" s="280"/>
      <c r="PRN86" s="280"/>
      <c r="PRO86" s="280"/>
      <c r="PRP86" s="280"/>
      <c r="PRQ86" s="280"/>
      <c r="PRR86" s="280"/>
      <c r="PRS86" s="280"/>
      <c r="PRT86" s="280"/>
      <c r="PRU86" s="280"/>
      <c r="PRV86" s="280"/>
      <c r="PRW86" s="280"/>
      <c r="PRX86" s="280"/>
      <c r="PRY86" s="280"/>
      <c r="PRZ86" s="280"/>
      <c r="PSA86" s="280"/>
      <c r="PSB86" s="280"/>
      <c r="PSC86" s="280"/>
      <c r="PSD86" s="280"/>
      <c r="PSE86" s="280"/>
      <c r="PSF86" s="280"/>
      <c r="PSG86" s="280"/>
      <c r="PSH86" s="280"/>
      <c r="PSI86" s="280"/>
      <c r="PSJ86" s="280"/>
      <c r="PSK86" s="280"/>
      <c r="PSL86" s="280"/>
      <c r="PSM86" s="280"/>
      <c r="PSN86" s="280"/>
      <c r="PSO86" s="280"/>
      <c r="PSP86" s="280"/>
      <c r="PSQ86" s="280"/>
      <c r="PSR86" s="280"/>
      <c r="PSS86" s="280"/>
      <c r="PST86" s="280"/>
      <c r="PSU86" s="280"/>
      <c r="PSV86" s="280"/>
      <c r="PSW86" s="280"/>
      <c r="PSX86" s="280"/>
      <c r="PSY86" s="280"/>
      <c r="PSZ86" s="280"/>
      <c r="PTA86" s="280"/>
      <c r="PTB86" s="280"/>
      <c r="PTC86" s="280"/>
      <c r="PTD86" s="280"/>
      <c r="PTE86" s="280"/>
      <c r="PTF86" s="280"/>
      <c r="PTG86" s="280"/>
      <c r="PTH86" s="280"/>
      <c r="PTI86" s="280"/>
      <c r="PTJ86" s="280"/>
      <c r="PTK86" s="280"/>
      <c r="PTL86" s="280"/>
      <c r="PTM86" s="280"/>
      <c r="PTN86" s="280"/>
      <c r="PTO86" s="280"/>
      <c r="PTP86" s="280"/>
      <c r="PTQ86" s="280"/>
      <c r="PTR86" s="280"/>
      <c r="PTS86" s="280"/>
      <c r="PTT86" s="280"/>
      <c r="PTU86" s="280"/>
      <c r="PTV86" s="280"/>
      <c r="PTW86" s="280"/>
      <c r="PTX86" s="280"/>
      <c r="PTY86" s="280"/>
      <c r="PTZ86" s="280"/>
      <c r="PUA86" s="280"/>
      <c r="PUB86" s="280"/>
      <c r="PUC86" s="280"/>
      <c r="PUD86" s="280"/>
      <c r="PUE86" s="280"/>
      <c r="PUF86" s="280"/>
      <c r="PUG86" s="280"/>
      <c r="PUH86" s="280"/>
      <c r="PUI86" s="280"/>
      <c r="PUJ86" s="280"/>
      <c r="PUK86" s="280"/>
      <c r="PUL86" s="280"/>
      <c r="PUM86" s="280"/>
      <c r="PUN86" s="280"/>
      <c r="PUO86" s="280"/>
      <c r="PUP86" s="280"/>
      <c r="PUQ86" s="280"/>
      <c r="PUR86" s="280"/>
      <c r="PUS86" s="280"/>
      <c r="PUT86" s="280"/>
      <c r="PUU86" s="280"/>
      <c r="PUV86" s="280"/>
      <c r="PUW86" s="280"/>
      <c r="PUX86" s="280"/>
      <c r="PUY86" s="280"/>
      <c r="PUZ86" s="280"/>
      <c r="PVA86" s="280"/>
      <c r="PVB86" s="280"/>
      <c r="PVC86" s="280"/>
      <c r="PVD86" s="280"/>
      <c r="PVE86" s="280"/>
      <c r="PVF86" s="280"/>
      <c r="PVG86" s="280"/>
      <c r="PVH86" s="280"/>
      <c r="PVI86" s="280"/>
      <c r="PVJ86" s="280"/>
      <c r="PVK86" s="280"/>
      <c r="PVL86" s="280"/>
      <c r="PVM86" s="280"/>
      <c r="PVN86" s="280"/>
      <c r="PVO86" s="280"/>
      <c r="PVP86" s="280"/>
      <c r="PVQ86" s="280"/>
      <c r="PVR86" s="280"/>
      <c r="PVS86" s="280"/>
      <c r="PVT86" s="280"/>
      <c r="PVU86" s="280"/>
      <c r="PVV86" s="280"/>
      <c r="PVW86" s="280"/>
      <c r="PVX86" s="280"/>
      <c r="PVY86" s="280"/>
      <c r="PVZ86" s="280"/>
      <c r="PWA86" s="280"/>
      <c r="PWB86" s="280"/>
      <c r="PWC86" s="280"/>
      <c r="PWD86" s="280"/>
      <c r="PWE86" s="280"/>
      <c r="PWF86" s="280"/>
      <c r="PWG86" s="280"/>
      <c r="PWH86" s="280"/>
      <c r="PWI86" s="280"/>
      <c r="PWJ86" s="280"/>
      <c r="PWK86" s="280"/>
      <c r="PWL86" s="280"/>
      <c r="PWM86" s="280"/>
      <c r="PWN86" s="280"/>
      <c r="PWO86" s="280"/>
      <c r="PWP86" s="280"/>
      <c r="PWQ86" s="280"/>
      <c r="PWR86" s="280"/>
      <c r="PWS86" s="280"/>
      <c r="PWT86" s="280"/>
      <c r="PWU86" s="280"/>
      <c r="PWV86" s="280"/>
      <c r="PWW86" s="280"/>
      <c r="PWX86" s="280"/>
      <c r="PWY86" s="280"/>
      <c r="PWZ86" s="280"/>
      <c r="PXA86" s="280"/>
      <c r="PXB86" s="280"/>
      <c r="PXC86" s="280"/>
      <c r="PXD86" s="280"/>
      <c r="PXE86" s="280"/>
      <c r="PXF86" s="280"/>
      <c r="PXG86" s="280"/>
      <c r="PXH86" s="280"/>
    </row>
    <row r="87" spans="1:11448" ht="4.5" customHeight="1">
      <c r="A87" s="131"/>
      <c r="B87" s="65"/>
      <c r="C87" s="74"/>
      <c r="D87" s="75"/>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65"/>
      <c r="CY87" s="65"/>
      <c r="CZ87" s="65"/>
      <c r="DA87" s="65"/>
      <c r="DB87" s="65"/>
      <c r="DC87" s="65"/>
      <c r="DD87" s="65"/>
      <c r="DE87" s="65"/>
      <c r="DF87" s="65"/>
      <c r="DG87" s="65"/>
      <c r="DH87" s="65"/>
      <c r="DI87" s="65"/>
      <c r="DJ87" s="65"/>
      <c r="DK87" s="65"/>
      <c r="DL87" s="65"/>
      <c r="DM87" s="65"/>
      <c r="DN87" s="65"/>
      <c r="DO87" s="65"/>
      <c r="DP87" s="65"/>
    </row>
    <row r="88" spans="1:11448" hidden="1">
      <c r="A88" s="135"/>
      <c r="B88" s="123" t="s">
        <v>284</v>
      </c>
      <c r="C88" s="120"/>
      <c r="D88" s="121"/>
      <c r="E88" s="67"/>
      <c r="F88" s="67"/>
      <c r="G88" s="67"/>
      <c r="H88" s="67"/>
      <c r="I88" s="67"/>
      <c r="J88" s="67"/>
      <c r="K88" s="67"/>
      <c r="L88" s="67"/>
      <c r="M88" s="67"/>
      <c r="N88" s="67"/>
      <c r="O88" s="67"/>
      <c r="P88" s="67"/>
      <c r="Q88" s="67"/>
      <c r="R88" s="67"/>
      <c r="S88" s="67"/>
      <c r="T88" s="67"/>
      <c r="U88" s="67"/>
      <c r="V88" s="67"/>
      <c r="W88" s="67"/>
      <c r="X88" s="67"/>
      <c r="Y88" s="67"/>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27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277"/>
      <c r="CY88" s="67"/>
      <c r="CZ88" s="67"/>
      <c r="DA88" s="67"/>
      <c r="DB88" s="67"/>
      <c r="DC88" s="67"/>
      <c r="DD88" s="67"/>
      <c r="DE88" s="67"/>
      <c r="DF88" s="67"/>
      <c r="DG88" s="67"/>
      <c r="DH88" s="67"/>
      <c r="DI88" s="67"/>
      <c r="DJ88" s="67"/>
      <c r="DK88" s="67"/>
      <c r="DL88" s="67"/>
      <c r="DM88" s="67"/>
      <c r="DN88" s="67"/>
      <c r="DO88" s="67"/>
      <c r="DP88" s="67"/>
    </row>
    <row r="89" spans="1:11448" hidden="1">
      <c r="A89" s="134"/>
      <c r="B89" s="138" t="s">
        <v>295</v>
      </c>
      <c r="C89" s="77"/>
      <c r="D89" s="82"/>
      <c r="E89" s="52"/>
      <c r="F89" s="52"/>
      <c r="G89" s="52"/>
      <c r="H89" s="67"/>
      <c r="I89" s="67"/>
      <c r="J89" s="52"/>
      <c r="K89" s="130"/>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67"/>
      <c r="BI89" s="67"/>
      <c r="BJ89" s="67"/>
      <c r="BK89" s="67"/>
      <c r="BL89" s="67"/>
      <c r="BM89" s="67"/>
      <c r="BN89" s="67"/>
      <c r="BO89" s="67"/>
      <c r="BP89" s="67"/>
      <c r="BQ89" s="67"/>
      <c r="BR89" s="67"/>
      <c r="BS89" s="67"/>
      <c r="BT89" s="27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277"/>
      <c r="CY89" s="67"/>
      <c r="CZ89" s="67"/>
      <c r="DA89" s="67"/>
      <c r="DB89" s="67"/>
      <c r="DC89" s="67"/>
      <c r="DD89" s="67"/>
      <c r="DE89" s="67"/>
      <c r="DF89" s="67"/>
      <c r="DG89" s="67"/>
      <c r="DH89" s="67"/>
      <c r="DI89" s="67"/>
      <c r="DJ89" s="67"/>
      <c r="DK89" s="67"/>
      <c r="DL89" s="67"/>
      <c r="DM89" s="67"/>
      <c r="DN89" s="67"/>
      <c r="DO89" s="67"/>
      <c r="DP89" s="67"/>
    </row>
    <row r="90" spans="1:11448">
      <c r="A90" s="134" t="s">
        <v>450</v>
      </c>
      <c r="B90" s="72" t="s">
        <v>755</v>
      </c>
      <c r="C90" s="77"/>
      <c r="D90" s="82"/>
      <c r="E90" s="52"/>
      <c r="F90" s="52"/>
      <c r="G90" s="52"/>
      <c r="H90" s="67"/>
      <c r="I90" s="67"/>
      <c r="J90" s="52"/>
      <c r="K90" s="52"/>
      <c r="L90" s="52"/>
      <c r="M90" s="52"/>
      <c r="N90" s="52"/>
      <c r="O90" s="52"/>
      <c r="Q90" s="55"/>
      <c r="R90" s="55"/>
      <c r="S90" s="55"/>
      <c r="T90" s="55"/>
      <c r="U90" s="55"/>
      <c r="V90" s="55"/>
      <c r="W90" s="55"/>
      <c r="X90" s="55"/>
      <c r="Y90" s="55"/>
      <c r="Z90" s="55"/>
      <c r="AA90" s="55"/>
      <c r="AB90" s="55"/>
      <c r="AC90" s="55"/>
      <c r="AD90" s="149"/>
      <c r="AE90" s="55"/>
      <c r="AF90" s="55"/>
      <c r="AG90" s="55"/>
      <c r="AH90" s="55"/>
      <c r="AI90" s="55"/>
      <c r="AJ90" s="55"/>
      <c r="AK90" s="55"/>
      <c r="AL90" s="55"/>
      <c r="AM90" s="55"/>
      <c r="AN90" s="55"/>
      <c r="AO90" s="55"/>
      <c r="AP90" s="261"/>
      <c r="AQ90" s="151"/>
      <c r="AR90" s="151"/>
      <c r="AS90" s="151"/>
      <c r="AT90" s="151"/>
      <c r="AU90" s="301"/>
      <c r="AV90" s="145"/>
      <c r="AW90" s="145"/>
      <c r="AX90" s="14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43"/>
      <c r="CE90" s="43"/>
      <c r="CF90" s="43"/>
      <c r="CG90" s="43"/>
      <c r="CH90" s="43"/>
      <c r="CI90" s="43"/>
      <c r="CJ90" s="43"/>
      <c r="CK90" s="43"/>
      <c r="CL90" s="43"/>
      <c r="CM90" s="43"/>
      <c r="CN90" s="43"/>
      <c r="CO90" s="43"/>
      <c r="CP90" s="43"/>
      <c r="CQ90" s="255" t="s">
        <v>1089</v>
      </c>
      <c r="CR90" s="255"/>
      <c r="CS90" s="255"/>
      <c r="CT90" s="255"/>
      <c r="CU90" s="255"/>
      <c r="CV90" s="255"/>
      <c r="CW90" s="255"/>
      <c r="CX90" s="406"/>
      <c r="CY90" s="255"/>
      <c r="CZ90" s="255"/>
      <c r="DA90" s="255"/>
      <c r="DB90" s="255"/>
      <c r="DC90" s="255"/>
      <c r="DD90" s="255"/>
      <c r="DE90" s="255"/>
      <c r="DF90" s="255"/>
      <c r="DG90" s="255"/>
      <c r="DH90" s="255"/>
      <c r="DI90" s="255"/>
      <c r="DJ90" s="255"/>
      <c r="DK90" s="255"/>
      <c r="DL90" s="255"/>
      <c r="DM90" s="255"/>
      <c r="DN90" s="255"/>
      <c r="DO90" s="255"/>
      <c r="DP90" s="255"/>
    </row>
    <row r="91" spans="1:11448" hidden="1">
      <c r="A91" s="136" t="s">
        <v>170</v>
      </c>
      <c r="B91" s="125" t="s">
        <v>214</v>
      </c>
      <c r="C91" s="83"/>
      <c r="D91" s="126"/>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67"/>
      <c r="BI91" s="67"/>
      <c r="BJ91" s="67"/>
      <c r="BK91" s="67"/>
      <c r="BL91" s="67"/>
      <c r="BM91" s="67"/>
      <c r="BN91" s="67"/>
      <c r="BO91" s="67"/>
      <c r="BP91" s="67"/>
      <c r="BQ91" s="67"/>
      <c r="BR91" s="67"/>
      <c r="BS91" s="67"/>
      <c r="BT91" s="27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277"/>
      <c r="CY91" s="67"/>
      <c r="CZ91" s="67"/>
      <c r="DA91" s="67"/>
      <c r="DB91" s="67"/>
      <c r="DC91" s="67"/>
      <c r="DD91" s="67"/>
      <c r="DE91" s="67"/>
      <c r="DF91" s="67"/>
      <c r="DG91" s="67"/>
      <c r="DH91" s="67"/>
      <c r="DI91" s="67"/>
      <c r="DJ91" s="67"/>
      <c r="DK91" s="67"/>
      <c r="DL91" s="67"/>
      <c r="DM91" s="67"/>
      <c r="DN91" s="67"/>
      <c r="DO91" s="67"/>
      <c r="DP91" s="67"/>
    </row>
    <row r="92" spans="1:11448" hidden="1">
      <c r="A92" s="135"/>
      <c r="B92" s="123" t="s">
        <v>217</v>
      </c>
      <c r="C92" s="83"/>
      <c r="D92" s="126"/>
      <c r="E92" s="43"/>
      <c r="F92" s="52"/>
      <c r="G92" s="52"/>
      <c r="H92" s="43"/>
      <c r="I92" s="57"/>
      <c r="J92" s="52"/>
      <c r="K92" s="52"/>
      <c r="L92" s="52"/>
      <c r="M92" s="52"/>
      <c r="N92" s="52"/>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67"/>
      <c r="BI92" s="67"/>
      <c r="BJ92" s="67"/>
      <c r="BK92" s="67"/>
      <c r="BL92" s="67"/>
      <c r="BM92" s="67"/>
      <c r="BN92" s="67"/>
      <c r="BO92" s="67"/>
      <c r="BP92" s="67"/>
      <c r="BQ92" s="67"/>
      <c r="BR92" s="67"/>
      <c r="BS92" s="67"/>
      <c r="BT92" s="27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277"/>
      <c r="CY92" s="67"/>
      <c r="CZ92" s="67"/>
      <c r="DA92" s="67"/>
      <c r="DB92" s="67"/>
      <c r="DC92" s="67"/>
      <c r="DD92" s="67"/>
      <c r="DE92" s="67"/>
      <c r="DF92" s="67"/>
      <c r="DG92" s="67"/>
      <c r="DH92" s="67"/>
      <c r="DI92" s="67"/>
      <c r="DJ92" s="67"/>
      <c r="DK92" s="67"/>
      <c r="DL92" s="67"/>
      <c r="DM92" s="67"/>
      <c r="DN92" s="67"/>
      <c r="DO92" s="67"/>
      <c r="DP92" s="67"/>
    </row>
    <row r="93" spans="1:11448" hidden="1">
      <c r="A93" s="135"/>
      <c r="B93" s="123" t="s">
        <v>284</v>
      </c>
      <c r="C93" s="120"/>
      <c r="D93" s="121"/>
      <c r="E93" s="67"/>
      <c r="F93" s="67"/>
      <c r="G93" s="67"/>
      <c r="H93" s="67"/>
      <c r="I93" s="67"/>
      <c r="J93" s="67"/>
      <c r="K93" s="67"/>
      <c r="L93" s="67"/>
      <c r="M93" s="67"/>
      <c r="N93" s="67"/>
      <c r="O93" s="67"/>
      <c r="P93" s="67"/>
      <c r="Q93" s="67"/>
      <c r="R93" s="67"/>
      <c r="S93" s="67"/>
      <c r="T93" s="67"/>
      <c r="U93" s="67"/>
      <c r="V93" s="67"/>
      <c r="W93" s="67"/>
      <c r="X93" s="67"/>
      <c r="Y93" s="67"/>
      <c r="Z93" s="67"/>
      <c r="AA93" s="67"/>
      <c r="AB93" s="67"/>
      <c r="AC93" s="67"/>
      <c r="AD93" s="67"/>
      <c r="AE93" s="67"/>
      <c r="AF93" s="67"/>
      <c r="AG93" s="67"/>
      <c r="AH93" s="67"/>
      <c r="AI93" s="67"/>
      <c r="AJ93" s="67"/>
      <c r="AK93" s="67"/>
      <c r="AL93" s="67"/>
      <c r="AM93" s="67"/>
      <c r="AN93" s="67"/>
      <c r="AO93" s="67"/>
      <c r="AP93" s="67"/>
      <c r="AQ93" s="67"/>
      <c r="AR93" s="67"/>
      <c r="AS93" s="67"/>
      <c r="AT93" s="67"/>
      <c r="AU93" s="67"/>
      <c r="AV93" s="67"/>
      <c r="AW93" s="67"/>
      <c r="AX93" s="67"/>
      <c r="AY93" s="67"/>
      <c r="AZ93" s="67"/>
      <c r="BA93" s="67"/>
      <c r="BB93" s="67"/>
      <c r="BC93" s="67"/>
      <c r="BD93" s="67"/>
      <c r="BE93" s="67"/>
      <c r="BF93" s="67"/>
      <c r="BG93" s="67"/>
      <c r="BH93" s="67"/>
      <c r="BI93" s="67"/>
      <c r="BJ93" s="67"/>
      <c r="BK93" s="67"/>
      <c r="BL93" s="67"/>
      <c r="BM93" s="67"/>
      <c r="BN93" s="67"/>
      <c r="BO93" s="67"/>
      <c r="BP93" s="67"/>
      <c r="BQ93" s="67"/>
      <c r="BR93" s="67"/>
      <c r="BS93" s="67"/>
      <c r="BT93" s="27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277"/>
      <c r="CY93" s="67"/>
      <c r="CZ93" s="67"/>
      <c r="DA93" s="67"/>
      <c r="DB93" s="67"/>
      <c r="DC93" s="67"/>
      <c r="DD93" s="67"/>
      <c r="DE93" s="67"/>
      <c r="DF93" s="67"/>
      <c r="DG93" s="67"/>
      <c r="DH93" s="67"/>
      <c r="DI93" s="67"/>
      <c r="DJ93" s="67"/>
      <c r="DK93" s="67"/>
      <c r="DL93" s="67"/>
      <c r="DM93" s="67"/>
      <c r="DN93" s="67"/>
      <c r="DO93" s="67"/>
      <c r="DP93" s="67"/>
    </row>
    <row r="94" spans="1:11448" hidden="1">
      <c r="A94" s="132"/>
      <c r="B94" s="124" t="s">
        <v>295</v>
      </c>
      <c r="C94" s="77"/>
      <c r="D94" s="82"/>
      <c r="E94" s="141"/>
      <c r="F94" s="141"/>
      <c r="G94" s="141"/>
      <c r="H94" s="142"/>
      <c r="I94" s="142"/>
      <c r="J94" s="52"/>
      <c r="K94" s="130"/>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67"/>
      <c r="BI94" s="67"/>
      <c r="BJ94" s="67"/>
      <c r="BK94" s="67"/>
      <c r="BL94" s="67"/>
      <c r="BM94" s="67"/>
      <c r="BN94" s="67"/>
      <c r="BO94" s="67"/>
      <c r="BP94" s="67"/>
      <c r="BQ94" s="67"/>
      <c r="BR94" s="67"/>
      <c r="BS94" s="67"/>
      <c r="BT94" s="27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277"/>
      <c r="CY94" s="67"/>
      <c r="CZ94" s="67"/>
      <c r="DA94" s="67"/>
      <c r="DB94" s="67"/>
      <c r="DC94" s="67"/>
      <c r="DD94" s="67"/>
      <c r="DE94" s="67"/>
      <c r="DF94" s="67"/>
      <c r="DG94" s="67"/>
      <c r="DH94" s="67"/>
      <c r="DI94" s="67"/>
      <c r="DJ94" s="67"/>
      <c r="DK94" s="67"/>
      <c r="DL94" s="67"/>
      <c r="DM94" s="67"/>
      <c r="DN94" s="67"/>
      <c r="DO94" s="67"/>
      <c r="DP94" s="67"/>
    </row>
    <row r="95" spans="1:11448" hidden="1">
      <c r="A95" s="132" t="s">
        <v>170</v>
      </c>
      <c r="B95" s="138" t="s">
        <v>382</v>
      </c>
      <c r="C95" s="76"/>
      <c r="D95" s="73"/>
      <c r="E95" s="52"/>
      <c r="F95" s="52"/>
      <c r="G95" s="52"/>
      <c r="H95" s="67"/>
      <c r="I95" s="67"/>
      <c r="J95" s="43"/>
      <c r="K95" s="43"/>
      <c r="L95" s="43"/>
      <c r="M95" s="43"/>
      <c r="N95" s="43"/>
      <c r="O95" s="43"/>
      <c r="P95" s="144"/>
      <c r="Q95" s="145"/>
      <c r="R95" s="145"/>
      <c r="S95" s="145"/>
      <c r="T95" s="145"/>
      <c r="U95" s="145"/>
      <c r="V95" s="145"/>
      <c r="W95" s="145"/>
      <c r="X95" s="145"/>
      <c r="Y95" s="145"/>
      <c r="Z95" s="145"/>
      <c r="AA95" s="145"/>
      <c r="AB95" s="145"/>
      <c r="AC95" s="145"/>
      <c r="AD95" s="55"/>
      <c r="AE95" s="55"/>
      <c r="AF95" s="55"/>
      <c r="AG95" s="55"/>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67"/>
      <c r="BI95" s="67"/>
      <c r="BJ95" s="67"/>
      <c r="BK95" s="67"/>
      <c r="BL95" s="67"/>
      <c r="BM95" s="67"/>
      <c r="BN95" s="67"/>
      <c r="BO95" s="67"/>
      <c r="BP95" s="67"/>
      <c r="BQ95" s="67"/>
      <c r="BR95" s="67"/>
      <c r="BS95" s="67"/>
      <c r="BT95" s="27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277"/>
      <c r="CY95" s="67"/>
      <c r="CZ95" s="67"/>
      <c r="DA95" s="67"/>
      <c r="DB95" s="67"/>
      <c r="DC95" s="67"/>
      <c r="DD95" s="67"/>
      <c r="DE95" s="67"/>
      <c r="DF95" s="67"/>
      <c r="DG95" s="67"/>
      <c r="DH95" s="67"/>
      <c r="DI95" s="67"/>
      <c r="DJ95" s="67"/>
      <c r="DK95" s="67"/>
      <c r="DL95" s="67"/>
      <c r="DM95" s="67"/>
      <c r="DN95" s="67"/>
      <c r="DO95" s="67"/>
      <c r="DP95" s="67"/>
    </row>
    <row r="96" spans="1:11448" hidden="1">
      <c r="A96" s="132" t="s">
        <v>170</v>
      </c>
      <c r="B96" s="138" t="s">
        <v>459</v>
      </c>
      <c r="C96" s="76"/>
      <c r="D96" s="73"/>
      <c r="E96" s="52"/>
      <c r="F96" s="52"/>
      <c r="G96" s="52"/>
      <c r="H96" s="67"/>
      <c r="I96" s="67"/>
      <c r="J96" s="43"/>
      <c r="K96" s="43"/>
      <c r="L96" s="43"/>
      <c r="M96" s="43"/>
      <c r="N96" s="43"/>
      <c r="O96" s="43"/>
      <c r="P96" s="144"/>
      <c r="Q96" s="145"/>
      <c r="R96" s="145"/>
      <c r="S96" s="145"/>
      <c r="T96" s="145"/>
      <c r="U96" s="145"/>
      <c r="V96" s="145"/>
      <c r="W96" s="145"/>
      <c r="X96" s="145"/>
      <c r="Y96" s="145"/>
      <c r="Z96" s="145"/>
      <c r="AA96" s="145"/>
      <c r="AB96" s="145"/>
      <c r="AC96" s="145"/>
      <c r="AD96" s="152"/>
      <c r="AE96" s="152"/>
      <c r="AF96" s="152"/>
      <c r="AG96" s="152"/>
      <c r="AH96" s="149"/>
      <c r="AI96" s="149"/>
      <c r="AJ96" s="149"/>
      <c r="AK96" s="149"/>
      <c r="AL96" s="150"/>
      <c r="AM96" s="150"/>
      <c r="AN96" s="150"/>
      <c r="AO96" s="150"/>
      <c r="AP96" s="148"/>
      <c r="AQ96" s="149"/>
      <c r="AR96" s="149"/>
      <c r="AS96" s="149"/>
      <c r="AT96" s="149"/>
      <c r="AU96" s="148"/>
      <c r="AV96" s="149"/>
      <c r="AW96" s="149"/>
      <c r="AX96" s="149"/>
      <c r="AY96" s="148"/>
      <c r="AZ96" s="149"/>
      <c r="BA96" s="149"/>
      <c r="BB96" s="149"/>
      <c r="BC96" s="149"/>
      <c r="BD96" s="148"/>
      <c r="BE96" s="149"/>
      <c r="BF96" s="149"/>
      <c r="BG96" s="149"/>
      <c r="BH96" s="67"/>
      <c r="BI96" s="67"/>
      <c r="BJ96" s="67"/>
      <c r="BK96" s="67"/>
      <c r="BL96" s="67"/>
      <c r="BM96" s="67"/>
      <c r="BN96" s="67"/>
      <c r="BO96" s="67"/>
      <c r="BP96" s="67"/>
      <c r="BQ96" s="67"/>
      <c r="BR96" s="67"/>
      <c r="BS96" s="67"/>
      <c r="BT96" s="27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277"/>
      <c r="CY96" s="67"/>
      <c r="CZ96" s="67"/>
      <c r="DA96" s="67"/>
      <c r="DB96" s="67"/>
      <c r="DC96" s="67"/>
      <c r="DD96" s="67"/>
      <c r="DE96" s="67"/>
      <c r="DF96" s="67"/>
      <c r="DG96" s="67"/>
      <c r="DH96" s="67"/>
      <c r="DI96" s="67"/>
      <c r="DJ96" s="67"/>
      <c r="DK96" s="67"/>
      <c r="DL96" s="67"/>
      <c r="DM96" s="67"/>
      <c r="DN96" s="67"/>
      <c r="DO96" s="67"/>
      <c r="DP96" s="67"/>
    </row>
    <row r="97" spans="1:120" hidden="1">
      <c r="A97" s="132"/>
      <c r="B97" s="72" t="s">
        <v>483</v>
      </c>
      <c r="C97" s="76"/>
      <c r="D97" s="80"/>
      <c r="E97" s="129"/>
      <c r="F97" s="54"/>
      <c r="G97" s="54"/>
      <c r="H97" s="54"/>
      <c r="I97" s="54"/>
      <c r="J97" s="54"/>
      <c r="K97" s="54"/>
      <c r="L97" s="54"/>
      <c r="M97" s="54"/>
      <c r="N97" s="54"/>
      <c r="O97" s="54"/>
      <c r="P97" s="54"/>
      <c r="Q97" s="54"/>
      <c r="R97" s="54"/>
      <c r="S97" s="54"/>
      <c r="T97" s="54"/>
      <c r="U97" s="54"/>
      <c r="V97" s="54"/>
      <c r="W97" s="54"/>
      <c r="X97" s="54"/>
      <c r="Y97" s="54"/>
      <c r="Z97" s="55"/>
      <c r="AA97" s="55"/>
      <c r="AB97" s="55"/>
      <c r="AC97" s="55"/>
      <c r="AD97" s="149"/>
      <c r="AE97" s="149"/>
      <c r="AF97" s="149"/>
      <c r="AG97" s="149"/>
      <c r="AH97" s="55"/>
      <c r="AI97" s="55"/>
      <c r="AJ97" s="55"/>
      <c r="AK97" s="55"/>
      <c r="AL97" s="148"/>
      <c r="AM97" s="149"/>
      <c r="AN97" s="149"/>
      <c r="AO97" s="149"/>
      <c r="AP97" s="148"/>
      <c r="AQ97" s="149"/>
      <c r="AR97" s="149"/>
      <c r="AS97" s="149"/>
      <c r="AT97" s="149"/>
      <c r="AU97" s="148"/>
      <c r="AV97" s="149"/>
      <c r="AW97" s="149"/>
      <c r="AX97" s="149"/>
      <c r="AY97" s="148"/>
      <c r="AZ97" s="149"/>
      <c r="BA97" s="149"/>
      <c r="BB97" s="149"/>
      <c r="BC97" s="149"/>
      <c r="BD97" s="148"/>
      <c r="BE97" s="149"/>
      <c r="BF97" s="149"/>
      <c r="BG97" s="149"/>
      <c r="BH97" s="67"/>
      <c r="BI97" s="67"/>
      <c r="BJ97" s="67"/>
      <c r="BK97" s="67"/>
      <c r="BL97" s="67"/>
      <c r="BM97" s="67"/>
      <c r="BN97" s="67"/>
      <c r="BO97" s="67"/>
      <c r="BP97" s="67"/>
      <c r="BQ97" s="67"/>
      <c r="BR97" s="67"/>
      <c r="BS97" s="67"/>
      <c r="BT97" s="27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277"/>
      <c r="CY97" s="67"/>
      <c r="CZ97" s="67"/>
      <c r="DA97" s="67"/>
      <c r="DB97" s="67"/>
      <c r="DC97" s="67"/>
      <c r="DD97" s="67"/>
      <c r="DE97" s="67"/>
      <c r="DF97" s="67"/>
      <c r="DG97" s="67"/>
      <c r="DH97" s="67"/>
      <c r="DI97" s="67"/>
      <c r="DJ97" s="67"/>
      <c r="DK97" s="67"/>
      <c r="DL97" s="67"/>
      <c r="DM97" s="67"/>
      <c r="DN97" s="67"/>
      <c r="DO97" s="67"/>
      <c r="DP97" s="67"/>
    </row>
    <row r="98" spans="1:120" ht="4.5" customHeight="1">
      <c r="A98" s="131"/>
      <c r="B98" s="65"/>
      <c r="C98" s="74"/>
      <c r="D98" s="75"/>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65"/>
      <c r="CY98" s="65"/>
      <c r="CZ98" s="65"/>
      <c r="DA98" s="65"/>
      <c r="DB98" s="65"/>
      <c r="DC98" s="65"/>
      <c r="DD98" s="65"/>
      <c r="DE98" s="65"/>
      <c r="DF98" s="65"/>
      <c r="DG98" s="65"/>
      <c r="DH98" s="65"/>
      <c r="DI98" s="65"/>
      <c r="DJ98" s="65"/>
      <c r="DK98" s="65"/>
      <c r="DL98" s="65"/>
      <c r="DM98" s="65"/>
      <c r="DN98" s="65"/>
      <c r="DO98" s="65"/>
      <c r="DP98" s="65"/>
    </row>
    <row r="99" spans="1:120" hidden="1">
      <c r="A99" s="136" t="s">
        <v>170</v>
      </c>
      <c r="B99" s="125" t="s">
        <v>214</v>
      </c>
      <c r="C99" s="83"/>
      <c r="D99" s="12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67"/>
      <c r="BI99" s="67"/>
      <c r="BJ99" s="67"/>
      <c r="BK99" s="67"/>
      <c r="BL99" s="67"/>
      <c r="BM99" s="67"/>
      <c r="BN99" s="67"/>
      <c r="BO99" s="67"/>
      <c r="BP99" s="67"/>
      <c r="BQ99" s="67"/>
      <c r="BR99" s="67"/>
      <c r="BS99" s="67"/>
      <c r="BT99" s="27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277"/>
      <c r="CY99" s="67"/>
      <c r="CZ99" s="67"/>
      <c r="DA99" s="67"/>
      <c r="DB99" s="67"/>
      <c r="DC99" s="67"/>
      <c r="DD99" s="67"/>
      <c r="DE99" s="67"/>
      <c r="DF99" s="67"/>
      <c r="DG99" s="67"/>
      <c r="DH99" s="67"/>
      <c r="DI99" s="67"/>
      <c r="DJ99" s="67"/>
      <c r="DK99" s="67"/>
      <c r="DL99" s="67"/>
      <c r="DM99" s="67"/>
      <c r="DN99" s="67"/>
      <c r="DO99" s="67"/>
      <c r="DP99" s="67"/>
    </row>
    <row r="100" spans="1:120" hidden="1">
      <c r="A100" s="135"/>
      <c r="B100" s="123" t="s">
        <v>217</v>
      </c>
      <c r="C100" s="83"/>
      <c r="D100" s="126"/>
      <c r="E100" s="43"/>
      <c r="F100" s="52"/>
      <c r="G100" s="52"/>
      <c r="H100" s="43"/>
      <c r="I100" s="57"/>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67"/>
      <c r="BI100" s="67"/>
      <c r="BJ100" s="67"/>
      <c r="BK100" s="67"/>
      <c r="BL100" s="67"/>
      <c r="BM100" s="67"/>
      <c r="BN100" s="67"/>
      <c r="BO100" s="67"/>
      <c r="BP100" s="67"/>
      <c r="BQ100" s="67"/>
      <c r="BR100" s="67"/>
      <c r="BS100" s="67"/>
      <c r="BT100" s="27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277"/>
      <c r="CY100" s="67"/>
      <c r="CZ100" s="67"/>
      <c r="DA100" s="67"/>
      <c r="DB100" s="67"/>
      <c r="DC100" s="67"/>
      <c r="DD100" s="67"/>
      <c r="DE100" s="67"/>
      <c r="DF100" s="67"/>
      <c r="DG100" s="67"/>
      <c r="DH100" s="67"/>
      <c r="DI100" s="67"/>
      <c r="DJ100" s="67"/>
      <c r="DK100" s="67"/>
      <c r="DL100" s="67"/>
      <c r="DM100" s="67"/>
      <c r="DN100" s="67"/>
      <c r="DO100" s="67"/>
      <c r="DP100" s="67"/>
    </row>
    <row r="101" spans="1:120" hidden="1">
      <c r="A101" s="135"/>
      <c r="B101" s="123" t="s">
        <v>284</v>
      </c>
      <c r="C101" s="120"/>
      <c r="D101" s="121"/>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7"/>
      <c r="BK101" s="67"/>
      <c r="BL101" s="67"/>
      <c r="BM101" s="67"/>
      <c r="BN101" s="67"/>
      <c r="BO101" s="67"/>
      <c r="BP101" s="67"/>
      <c r="BQ101" s="67"/>
      <c r="BR101" s="67"/>
      <c r="BS101" s="67"/>
      <c r="BT101" s="277"/>
      <c r="BU101" s="67"/>
      <c r="BV101" s="67"/>
      <c r="BW101" s="67"/>
      <c r="BX101" s="67"/>
      <c r="BY101" s="67"/>
      <c r="BZ101" s="67"/>
      <c r="CA101" s="67"/>
      <c r="CB101" s="67"/>
      <c r="CC101" s="67"/>
      <c r="CD101" s="67"/>
      <c r="CE101" s="67"/>
      <c r="CF101" s="67"/>
      <c r="CG101" s="67"/>
      <c r="CH101" s="67"/>
      <c r="CI101" s="67"/>
      <c r="CJ101" s="67"/>
      <c r="CK101" s="67"/>
      <c r="CL101" s="67"/>
      <c r="CM101" s="67"/>
      <c r="CN101" s="67"/>
      <c r="CO101" s="67"/>
      <c r="CP101" s="67"/>
      <c r="CQ101" s="67"/>
      <c r="CR101" s="67"/>
      <c r="CS101" s="67"/>
      <c r="CT101" s="67"/>
      <c r="CU101" s="67"/>
      <c r="CV101" s="67"/>
      <c r="CW101" s="67"/>
      <c r="CX101" s="277"/>
      <c r="CY101" s="67"/>
      <c r="CZ101" s="67"/>
      <c r="DA101" s="67"/>
      <c r="DB101" s="67"/>
      <c r="DC101" s="67"/>
      <c r="DD101" s="67"/>
      <c r="DE101" s="67"/>
      <c r="DF101" s="67"/>
      <c r="DG101" s="67"/>
      <c r="DH101" s="67"/>
      <c r="DI101" s="67"/>
      <c r="DJ101" s="67"/>
      <c r="DK101" s="67"/>
      <c r="DL101" s="67"/>
      <c r="DM101" s="67"/>
      <c r="DN101" s="67"/>
      <c r="DO101" s="67"/>
      <c r="DP101" s="67"/>
    </row>
    <row r="102" spans="1:120" hidden="1">
      <c r="A102" s="132"/>
      <c r="B102" s="124" t="s">
        <v>295</v>
      </c>
      <c r="C102" s="77"/>
      <c r="D102" s="82"/>
      <c r="E102" s="141"/>
      <c r="F102" s="141"/>
      <c r="G102" s="141"/>
      <c r="H102" s="142"/>
      <c r="I102" s="142"/>
      <c r="J102" s="52"/>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67"/>
      <c r="BI102" s="67"/>
      <c r="BJ102" s="67"/>
      <c r="BK102" s="67"/>
      <c r="BL102" s="67"/>
      <c r="BM102" s="67"/>
      <c r="BN102" s="67"/>
      <c r="BO102" s="67"/>
      <c r="BP102" s="67"/>
      <c r="BQ102" s="67"/>
      <c r="BR102" s="67"/>
      <c r="BS102" s="67"/>
      <c r="BT102" s="277"/>
      <c r="BU102" s="67"/>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277"/>
      <c r="CY102" s="67"/>
      <c r="CZ102" s="67"/>
      <c r="DA102" s="67"/>
      <c r="DB102" s="67"/>
      <c r="DC102" s="67"/>
      <c r="DD102" s="67"/>
      <c r="DE102" s="67"/>
      <c r="DF102" s="67"/>
      <c r="DG102" s="67"/>
      <c r="DH102" s="67"/>
      <c r="DI102" s="67"/>
      <c r="DJ102" s="67"/>
      <c r="DK102" s="67"/>
      <c r="DL102" s="67"/>
      <c r="DM102" s="67"/>
      <c r="DN102" s="67"/>
      <c r="DO102" s="67"/>
      <c r="DP102" s="67"/>
    </row>
    <row r="103" spans="1:120" hidden="1">
      <c r="A103" s="132" t="s">
        <v>170</v>
      </c>
      <c r="B103" s="138" t="s">
        <v>382</v>
      </c>
      <c r="C103" s="76"/>
      <c r="D103" s="73"/>
      <c r="E103" s="52"/>
      <c r="F103" s="52"/>
      <c r="G103" s="52"/>
      <c r="H103" s="67"/>
      <c r="I103" s="67"/>
      <c r="J103" s="43"/>
      <c r="K103" s="43"/>
      <c r="L103" s="43"/>
      <c r="M103" s="43"/>
      <c r="N103" s="43"/>
      <c r="O103" s="43"/>
      <c r="P103" s="144"/>
      <c r="Q103" s="145"/>
      <c r="R103" s="145"/>
      <c r="S103" s="145"/>
      <c r="T103" s="145"/>
      <c r="U103" s="145"/>
      <c r="V103" s="145"/>
      <c r="W103" s="145"/>
      <c r="X103" s="145"/>
      <c r="Y103" s="145"/>
      <c r="Z103" s="145"/>
      <c r="AA103" s="145"/>
      <c r="AB103" s="145"/>
      <c r="AC103" s="145"/>
      <c r="AD103" s="55"/>
      <c r="AE103" s="55"/>
      <c r="AF103" s="55"/>
      <c r="AG103" s="55"/>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67"/>
      <c r="BI103" s="67"/>
      <c r="BJ103" s="67"/>
      <c r="BK103" s="67"/>
      <c r="BL103" s="67"/>
      <c r="BM103" s="67"/>
      <c r="BN103" s="67"/>
      <c r="BO103" s="67"/>
      <c r="BP103" s="67"/>
      <c r="BQ103" s="67"/>
      <c r="BR103" s="67"/>
      <c r="BS103" s="67"/>
      <c r="BT103" s="277"/>
      <c r="BU103" s="67"/>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c r="CV103" s="67"/>
      <c r="CW103" s="67"/>
      <c r="CX103" s="277"/>
      <c r="CY103" s="67"/>
      <c r="CZ103" s="67"/>
      <c r="DA103" s="67"/>
      <c r="DB103" s="67"/>
      <c r="DC103" s="67"/>
      <c r="DD103" s="67"/>
      <c r="DE103" s="67"/>
      <c r="DF103" s="67"/>
      <c r="DG103" s="67"/>
      <c r="DH103" s="67"/>
      <c r="DI103" s="67"/>
      <c r="DJ103" s="67"/>
      <c r="DK103" s="67"/>
      <c r="DL103" s="67"/>
      <c r="DM103" s="67"/>
      <c r="DN103" s="67"/>
      <c r="DO103" s="67"/>
      <c r="DP103" s="67"/>
    </row>
    <row r="104" spans="1:120" hidden="1">
      <c r="A104" s="132" t="s">
        <v>170</v>
      </c>
      <c r="B104" s="138" t="s">
        <v>459</v>
      </c>
      <c r="C104" s="76"/>
      <c r="D104" s="73"/>
      <c r="E104" s="52"/>
      <c r="F104" s="52"/>
      <c r="G104" s="52"/>
      <c r="H104" s="67"/>
      <c r="I104" s="67"/>
      <c r="J104" s="43"/>
      <c r="K104" s="43"/>
      <c r="L104" s="43"/>
      <c r="M104" s="43"/>
      <c r="N104" s="43"/>
      <c r="O104" s="43"/>
      <c r="P104" s="144"/>
      <c r="Q104" s="145"/>
      <c r="R104" s="145"/>
      <c r="S104" s="145"/>
      <c r="T104" s="145"/>
      <c r="U104" s="145"/>
      <c r="V104" s="145"/>
      <c r="W104" s="145"/>
      <c r="X104" s="145"/>
      <c r="Y104" s="145"/>
      <c r="Z104" s="145"/>
      <c r="AA104" s="145"/>
      <c r="AB104" s="145"/>
      <c r="AC104" s="145"/>
      <c r="AD104" s="152"/>
      <c r="AE104" s="152"/>
      <c r="AF104" s="152"/>
      <c r="AG104" s="152"/>
      <c r="AH104" s="149"/>
      <c r="AI104" s="149"/>
      <c r="AJ104" s="149"/>
      <c r="AK104" s="149"/>
      <c r="AL104" s="150"/>
      <c r="AM104" s="150"/>
      <c r="AN104" s="150"/>
      <c r="AO104" s="150"/>
      <c r="AP104" s="148"/>
      <c r="AQ104" s="149"/>
      <c r="AR104" s="149"/>
      <c r="AS104" s="149"/>
      <c r="AT104" s="149"/>
      <c r="AU104" s="148"/>
      <c r="AV104" s="149"/>
      <c r="AW104" s="149"/>
      <c r="AX104" s="149"/>
      <c r="AY104" s="148"/>
      <c r="AZ104" s="149"/>
      <c r="BA104" s="149"/>
      <c r="BB104" s="149"/>
      <c r="BC104" s="149"/>
      <c r="BD104" s="148"/>
      <c r="BE104" s="149"/>
      <c r="BF104" s="149"/>
      <c r="BG104" s="149"/>
      <c r="BH104" s="67"/>
      <c r="BI104" s="67"/>
      <c r="BJ104" s="67"/>
      <c r="BK104" s="67"/>
      <c r="BL104" s="67"/>
      <c r="BM104" s="67"/>
      <c r="BN104" s="67"/>
      <c r="BO104" s="67"/>
      <c r="BP104" s="67"/>
      <c r="BQ104" s="67"/>
      <c r="BR104" s="67"/>
      <c r="BS104" s="67"/>
      <c r="BT104" s="277"/>
      <c r="BU104" s="67"/>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c r="CV104" s="67"/>
      <c r="CW104" s="67"/>
      <c r="CX104" s="277"/>
      <c r="CY104" s="67"/>
      <c r="CZ104" s="67"/>
      <c r="DA104" s="67"/>
      <c r="DB104" s="67"/>
      <c r="DC104" s="67"/>
      <c r="DD104" s="67"/>
      <c r="DE104" s="67"/>
      <c r="DF104" s="67"/>
      <c r="DG104" s="67"/>
      <c r="DH104" s="67"/>
      <c r="DI104" s="67"/>
      <c r="DJ104" s="67"/>
      <c r="DK104" s="67"/>
      <c r="DL104" s="67"/>
      <c r="DM104" s="67"/>
      <c r="DN104" s="67"/>
      <c r="DO104" s="67"/>
      <c r="DP104" s="67"/>
    </row>
    <row r="105" spans="1:120" hidden="1">
      <c r="A105" s="132"/>
      <c r="B105" s="72" t="s">
        <v>483</v>
      </c>
      <c r="C105" s="76"/>
      <c r="D105" s="80"/>
      <c r="E105" s="129"/>
      <c r="F105" s="54"/>
      <c r="G105" s="54"/>
      <c r="H105" s="54"/>
      <c r="I105" s="54"/>
      <c r="J105" s="54"/>
      <c r="K105" s="54"/>
      <c r="L105" s="54"/>
      <c r="M105" s="54"/>
      <c r="N105" s="54"/>
      <c r="O105" s="54"/>
      <c r="P105" s="54"/>
      <c r="Q105" s="54"/>
      <c r="R105" s="54"/>
      <c r="S105" s="54"/>
      <c r="T105" s="54"/>
      <c r="U105" s="54"/>
      <c r="V105" s="54"/>
      <c r="W105" s="54"/>
      <c r="X105" s="54"/>
      <c r="Y105" s="54"/>
      <c r="Z105" s="55"/>
      <c r="AA105" s="55"/>
      <c r="AB105" s="55"/>
      <c r="AC105" s="55"/>
      <c r="AD105" s="149"/>
      <c r="AE105" s="149"/>
      <c r="AF105" s="149"/>
      <c r="AG105" s="149"/>
      <c r="AH105" s="55"/>
      <c r="AI105" s="55"/>
      <c r="AJ105" s="55"/>
      <c r="AK105" s="55"/>
      <c r="AL105" s="148"/>
      <c r="AM105" s="149"/>
      <c r="AN105" s="149"/>
      <c r="AO105" s="149"/>
      <c r="AP105" s="148"/>
      <c r="AQ105" s="149"/>
      <c r="AR105" s="149"/>
      <c r="AS105" s="149"/>
      <c r="AT105" s="149"/>
      <c r="AU105" s="148"/>
      <c r="AV105" s="149"/>
      <c r="AW105" s="149"/>
      <c r="AX105" s="149"/>
      <c r="AY105" s="148"/>
      <c r="AZ105" s="149"/>
      <c r="BA105" s="149"/>
      <c r="BB105" s="149"/>
      <c r="BC105" s="149"/>
      <c r="BD105" s="148"/>
      <c r="BE105" s="149"/>
      <c r="BF105" s="149"/>
      <c r="BG105" s="149"/>
      <c r="BH105" s="67"/>
      <c r="BI105" s="67"/>
      <c r="BJ105" s="67"/>
      <c r="BK105" s="67"/>
      <c r="BL105" s="67"/>
      <c r="BM105" s="67"/>
      <c r="BN105" s="67"/>
      <c r="BO105" s="67"/>
      <c r="BP105" s="67"/>
      <c r="BQ105" s="67"/>
      <c r="BR105" s="67"/>
      <c r="BS105" s="67"/>
      <c r="BT105" s="277"/>
      <c r="BU105" s="67"/>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277"/>
      <c r="CY105" s="67"/>
      <c r="CZ105" s="67"/>
      <c r="DA105" s="67"/>
      <c r="DB105" s="67"/>
      <c r="DC105" s="67"/>
      <c r="DD105" s="67"/>
      <c r="DE105" s="67"/>
      <c r="DF105" s="67"/>
      <c r="DG105" s="67"/>
      <c r="DH105" s="67"/>
      <c r="DI105" s="67"/>
      <c r="DJ105" s="67"/>
      <c r="DK105" s="67"/>
      <c r="DL105" s="67"/>
      <c r="DM105" s="67"/>
      <c r="DN105" s="67"/>
      <c r="DO105" s="67"/>
      <c r="DP105" s="67"/>
    </row>
    <row r="106" spans="1:120" hidden="1">
      <c r="A106" s="263" t="s">
        <v>170</v>
      </c>
      <c r="B106" s="72" t="s">
        <v>756</v>
      </c>
      <c r="C106" s="76"/>
      <c r="D106" s="80"/>
      <c r="E106" s="129"/>
      <c r="F106" s="54"/>
      <c r="G106" s="54"/>
      <c r="H106" s="54"/>
      <c r="I106" s="54"/>
      <c r="J106" s="54"/>
      <c r="K106" s="54"/>
      <c r="L106" s="54"/>
      <c r="M106" s="54"/>
      <c r="N106" s="54"/>
      <c r="O106" s="54"/>
      <c r="P106" s="54"/>
      <c r="Q106" s="54"/>
      <c r="R106" s="54"/>
      <c r="S106" s="54"/>
      <c r="T106" s="54"/>
      <c r="U106" s="54"/>
      <c r="V106" s="54"/>
      <c r="W106" s="54"/>
      <c r="X106" s="54"/>
      <c r="Y106" s="54"/>
      <c r="Z106" s="55"/>
      <c r="AA106" s="55"/>
      <c r="AB106" s="55"/>
      <c r="AC106" s="55"/>
      <c r="AD106" s="149"/>
      <c r="AE106" s="149"/>
      <c r="AF106" s="149"/>
      <c r="AG106" s="149"/>
      <c r="AH106" s="149"/>
      <c r="AI106" s="149"/>
      <c r="AJ106" s="149"/>
      <c r="AK106" s="149"/>
      <c r="AL106" s="148"/>
      <c r="AM106" s="149"/>
      <c r="AN106" s="149"/>
      <c r="AO106" s="149"/>
      <c r="AP106" s="261"/>
      <c r="AQ106" s="151"/>
      <c r="AR106" s="151"/>
      <c r="AS106" s="151"/>
      <c r="AT106" s="151"/>
      <c r="AU106" s="301"/>
      <c r="AV106" s="301"/>
      <c r="AW106" s="301"/>
      <c r="AX106" s="301"/>
      <c r="AY106" s="301"/>
      <c r="AZ106" s="301"/>
      <c r="BA106" s="301"/>
      <c r="BB106" s="301"/>
      <c r="BC106" s="301"/>
      <c r="BD106" s="301"/>
      <c r="BE106" s="301"/>
      <c r="BF106" s="301"/>
      <c r="BG106" s="301"/>
      <c r="BH106" s="301"/>
      <c r="BI106" s="301"/>
      <c r="BJ106" s="301"/>
      <c r="BK106" s="301"/>
      <c r="BL106" s="144"/>
      <c r="BM106" s="144"/>
      <c r="BN106" s="144"/>
      <c r="BO106" s="144"/>
      <c r="BP106" s="144"/>
      <c r="BQ106" s="43"/>
      <c r="BR106" s="43"/>
      <c r="BS106" s="43"/>
      <c r="BT106" s="324"/>
      <c r="BU106" s="43"/>
      <c r="BV106" s="43"/>
      <c r="BW106" s="43"/>
      <c r="BX106" s="43"/>
      <c r="BY106" s="43"/>
      <c r="BZ106" s="43"/>
      <c r="CA106" s="43"/>
      <c r="CB106" s="43"/>
      <c r="CC106" s="43"/>
      <c r="CD106" s="43"/>
      <c r="CE106" s="43"/>
      <c r="CF106" s="43"/>
      <c r="CG106" s="278"/>
      <c r="CH106" s="278"/>
      <c r="CI106" s="278"/>
      <c r="CJ106" s="278"/>
      <c r="CK106" s="278"/>
      <c r="CL106" s="278"/>
      <c r="CM106" s="278"/>
      <c r="CN106" s="278"/>
      <c r="CO106" s="278"/>
      <c r="CP106" s="278"/>
      <c r="CQ106" s="278"/>
      <c r="CR106" s="278"/>
      <c r="CS106" s="278"/>
      <c r="CT106" s="278"/>
      <c r="CU106" s="278"/>
      <c r="CV106" s="278"/>
      <c r="CW106" s="278"/>
      <c r="CX106" s="279"/>
      <c r="CY106" s="67"/>
      <c r="CZ106" s="67"/>
      <c r="DA106" s="67"/>
      <c r="DB106" s="67"/>
      <c r="DC106" s="67"/>
      <c r="DD106" s="67"/>
      <c r="DE106" s="67"/>
      <c r="DF106" s="67"/>
      <c r="DG106" s="67"/>
      <c r="DH106" s="67"/>
      <c r="DI106" s="67"/>
      <c r="DJ106" s="67"/>
      <c r="DK106" s="67"/>
      <c r="DL106" s="67"/>
      <c r="DM106" s="67"/>
      <c r="DN106" s="67"/>
      <c r="DO106" s="67"/>
      <c r="DP106" s="67"/>
    </row>
    <row r="107" spans="1:120" hidden="1">
      <c r="A107" s="132"/>
      <c r="B107" s="72" t="s">
        <v>555</v>
      </c>
      <c r="C107" s="76"/>
      <c r="D107" s="80"/>
      <c r="E107" s="129"/>
      <c r="F107" s="54"/>
      <c r="G107" s="54"/>
      <c r="H107" s="54"/>
      <c r="I107" s="54"/>
      <c r="J107" s="54"/>
      <c r="K107" s="54"/>
      <c r="L107" s="54"/>
      <c r="M107" s="54"/>
      <c r="N107" s="54"/>
      <c r="O107" s="54"/>
      <c r="P107" s="54"/>
      <c r="Q107" s="54"/>
      <c r="R107" s="54"/>
      <c r="S107" s="54"/>
      <c r="T107" s="54"/>
      <c r="U107" s="54"/>
      <c r="V107" s="54"/>
      <c r="W107" s="54"/>
      <c r="X107" s="54"/>
      <c r="Y107" s="54"/>
      <c r="Z107" s="55"/>
      <c r="AA107" s="55"/>
      <c r="AB107" s="55"/>
      <c r="AC107" s="55"/>
      <c r="AD107" s="149"/>
      <c r="AE107" s="149"/>
      <c r="AF107" s="149"/>
      <c r="AG107" s="149"/>
      <c r="AH107" s="149"/>
      <c r="AI107" s="149"/>
      <c r="AJ107" s="149"/>
      <c r="AK107" s="149"/>
      <c r="AL107" s="148"/>
      <c r="AM107" s="149"/>
      <c r="AN107" s="149"/>
      <c r="AO107" s="149"/>
      <c r="AP107" s="150"/>
      <c r="AQ107" s="150"/>
      <c r="AR107" s="150"/>
      <c r="AS107" s="150"/>
      <c r="AT107" s="150"/>
      <c r="AU107" s="230"/>
      <c r="AV107" s="150"/>
      <c r="AW107" s="150"/>
      <c r="AX107" s="150"/>
      <c r="AY107" s="149"/>
      <c r="AZ107" s="149"/>
      <c r="BA107" s="149"/>
      <c r="BB107" s="149"/>
      <c r="BC107" s="149"/>
      <c r="BD107" s="230"/>
      <c r="BE107" s="150"/>
      <c r="BF107" s="150"/>
      <c r="BG107" s="150"/>
      <c r="BH107" s="67"/>
      <c r="BI107" s="67"/>
      <c r="BJ107" s="67"/>
      <c r="BK107" s="67"/>
      <c r="BL107" s="67"/>
      <c r="BM107" s="67"/>
      <c r="BN107" s="67"/>
      <c r="BO107" s="67"/>
      <c r="BP107" s="67"/>
      <c r="BQ107" s="67"/>
      <c r="BR107" s="67"/>
      <c r="BS107" s="67"/>
      <c r="BT107" s="277"/>
      <c r="BU107" s="67"/>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277"/>
      <c r="CY107" s="67"/>
      <c r="CZ107" s="67"/>
      <c r="DA107" s="67"/>
      <c r="DB107" s="67"/>
      <c r="DC107" s="67"/>
      <c r="DD107" s="67"/>
      <c r="DE107" s="67"/>
      <c r="DF107" s="67"/>
      <c r="DG107" s="67"/>
      <c r="DH107" s="67"/>
      <c r="DI107" s="67"/>
      <c r="DJ107" s="67"/>
      <c r="DK107" s="67"/>
      <c r="DL107" s="67"/>
      <c r="DM107" s="67"/>
      <c r="DN107" s="67"/>
      <c r="DO107" s="67"/>
      <c r="DP107" s="67"/>
    </row>
    <row r="108" spans="1:120" hidden="1">
      <c r="A108" s="132"/>
      <c r="B108" s="72" t="s">
        <v>494</v>
      </c>
      <c r="C108" s="76"/>
      <c r="D108" s="80"/>
      <c r="E108" s="129"/>
      <c r="F108" s="54"/>
      <c r="G108" s="54"/>
      <c r="H108" s="54"/>
      <c r="I108" s="54"/>
      <c r="J108" s="54"/>
      <c r="K108" s="54"/>
      <c r="L108" s="54"/>
      <c r="M108" s="54"/>
      <c r="N108" s="54"/>
      <c r="O108" s="54"/>
      <c r="P108" s="54"/>
      <c r="Q108" s="54"/>
      <c r="R108" s="54"/>
      <c r="S108" s="54"/>
      <c r="T108" s="54"/>
      <c r="U108" s="54"/>
      <c r="V108" s="54"/>
      <c r="W108" s="54"/>
      <c r="X108" s="54"/>
      <c r="Y108" s="54"/>
      <c r="Z108" s="55"/>
      <c r="AA108" s="55"/>
      <c r="AB108" s="55"/>
      <c r="AC108" s="55"/>
      <c r="AD108" s="149"/>
      <c r="AE108" s="149"/>
      <c r="AF108" s="149"/>
      <c r="AG108" s="149"/>
      <c r="AH108" s="149"/>
      <c r="AI108" s="149"/>
      <c r="AJ108" s="149"/>
      <c r="AK108" s="149"/>
      <c r="AL108" s="150"/>
      <c r="AM108" s="150"/>
      <c r="AN108" s="150"/>
      <c r="AO108" s="150"/>
      <c r="AP108" s="148"/>
      <c r="AQ108" s="149"/>
      <c r="AR108" s="149"/>
      <c r="AS108" s="149"/>
      <c r="AT108" s="149"/>
      <c r="AU108" s="148"/>
      <c r="AV108" s="149"/>
      <c r="AW108" s="149"/>
      <c r="AX108" s="149"/>
      <c r="AY108" s="148"/>
      <c r="AZ108" s="149"/>
      <c r="BA108" s="149"/>
      <c r="BB108" s="149"/>
      <c r="BC108" s="149"/>
      <c r="BD108" s="148"/>
      <c r="BE108" s="149"/>
      <c r="BF108" s="149"/>
      <c r="BG108" s="149"/>
      <c r="BH108" s="67"/>
      <c r="BI108" s="67"/>
      <c r="BJ108" s="67"/>
      <c r="BK108" s="67"/>
      <c r="BL108" s="67"/>
      <c r="BM108" s="67"/>
      <c r="BN108" s="67"/>
      <c r="BO108" s="67"/>
      <c r="BP108" s="67"/>
      <c r="BQ108" s="67"/>
      <c r="BR108" s="67"/>
      <c r="BS108" s="67"/>
      <c r="BT108" s="277"/>
      <c r="BU108" s="67"/>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277"/>
      <c r="CY108" s="67"/>
      <c r="CZ108" s="67"/>
      <c r="DA108" s="67"/>
      <c r="DB108" s="67"/>
      <c r="DC108" s="67"/>
      <c r="DD108" s="67"/>
      <c r="DE108" s="67"/>
      <c r="DF108" s="67"/>
      <c r="DG108" s="67"/>
      <c r="DH108" s="67"/>
      <c r="DI108" s="67"/>
      <c r="DJ108" s="67"/>
      <c r="DK108" s="67"/>
      <c r="DL108" s="67"/>
      <c r="DM108" s="67"/>
      <c r="DN108" s="67"/>
      <c r="DO108" s="67"/>
      <c r="DP108" s="67"/>
    </row>
    <row r="109" spans="1:120" hidden="1">
      <c r="A109" s="132"/>
      <c r="B109" s="138" t="s">
        <v>460</v>
      </c>
      <c r="C109" s="76"/>
      <c r="D109" s="73"/>
      <c r="E109" s="52"/>
      <c r="F109" s="52"/>
      <c r="G109" s="52"/>
      <c r="H109" s="67"/>
      <c r="I109" s="67"/>
      <c r="J109" s="43"/>
      <c r="K109" s="43"/>
      <c r="L109" s="43"/>
      <c r="M109" s="43"/>
      <c r="N109" s="43"/>
      <c r="O109" s="43"/>
      <c r="P109" s="144"/>
      <c r="Q109" s="145"/>
      <c r="R109" s="145"/>
      <c r="S109" s="145"/>
      <c r="T109" s="145"/>
      <c r="U109" s="145"/>
      <c r="V109" s="145"/>
      <c r="W109" s="145"/>
      <c r="X109" s="145"/>
      <c r="Y109" s="145"/>
      <c r="Z109" s="145"/>
      <c r="AA109" s="145"/>
      <c r="AB109" s="145"/>
      <c r="AC109" s="145"/>
      <c r="AD109" s="152"/>
      <c r="AE109" s="152"/>
      <c r="AF109" s="152"/>
      <c r="AG109" s="152"/>
      <c r="AH109" s="149"/>
      <c r="AI109" s="149"/>
      <c r="AJ109" s="149"/>
      <c r="AK109" s="149"/>
      <c r="AL109" s="150"/>
      <c r="AM109" s="150"/>
      <c r="AN109" s="150"/>
      <c r="AO109" s="150"/>
      <c r="AP109" s="150"/>
      <c r="AQ109" s="150"/>
      <c r="AR109" s="150"/>
      <c r="AS109" s="150"/>
      <c r="AT109" s="150"/>
      <c r="AU109" s="150"/>
      <c r="AV109" s="150"/>
      <c r="AW109" s="150"/>
      <c r="AX109" s="150"/>
      <c r="AY109" s="149"/>
      <c r="AZ109" s="149"/>
      <c r="BA109" s="149"/>
      <c r="BB109" s="149"/>
      <c r="BC109" s="149"/>
      <c r="BD109" s="150"/>
      <c r="BE109" s="150"/>
      <c r="BF109" s="150"/>
      <c r="BG109" s="150"/>
      <c r="BH109" s="67"/>
      <c r="BI109" s="67"/>
      <c r="BJ109" s="67"/>
      <c r="BK109" s="67"/>
      <c r="BL109" s="67"/>
      <c r="BM109" s="67"/>
      <c r="BN109" s="67"/>
      <c r="BO109" s="67"/>
      <c r="BP109" s="67"/>
      <c r="BQ109" s="67"/>
      <c r="BR109" s="67"/>
      <c r="BS109" s="67"/>
      <c r="BT109" s="277"/>
      <c r="BU109" s="67"/>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277"/>
      <c r="CY109" s="67"/>
      <c r="CZ109" s="67"/>
      <c r="DA109" s="67"/>
      <c r="DB109" s="67"/>
      <c r="DC109" s="67"/>
      <c r="DD109" s="67"/>
      <c r="DE109" s="67"/>
      <c r="DF109" s="67"/>
      <c r="DG109" s="67"/>
      <c r="DH109" s="67"/>
      <c r="DI109" s="67"/>
      <c r="DJ109" s="67"/>
      <c r="DK109" s="67"/>
      <c r="DL109" s="67"/>
      <c r="DM109" s="67"/>
      <c r="DN109" s="67"/>
      <c r="DO109" s="67"/>
      <c r="DP109" s="67"/>
    </row>
    <row r="110" spans="1:120">
      <c r="A110" s="263" t="s">
        <v>170</v>
      </c>
      <c r="B110" s="72" t="s">
        <v>1003</v>
      </c>
      <c r="C110" s="76"/>
      <c r="D110" s="80"/>
      <c r="E110" s="129"/>
      <c r="F110" s="54"/>
      <c r="G110" s="54"/>
      <c r="H110" s="54"/>
      <c r="I110" s="54"/>
      <c r="J110" s="54"/>
      <c r="K110" s="54"/>
      <c r="L110" s="54"/>
      <c r="M110" s="54"/>
      <c r="N110" s="54"/>
      <c r="O110" s="54"/>
      <c r="P110" s="54"/>
      <c r="Q110" s="54"/>
      <c r="R110" s="54"/>
      <c r="S110" s="54"/>
      <c r="T110" s="54"/>
      <c r="U110" s="54"/>
      <c r="V110" s="54"/>
      <c r="W110" s="54"/>
      <c r="X110" s="54"/>
      <c r="Y110" s="54"/>
      <c r="Z110" s="55"/>
      <c r="AA110" s="55"/>
      <c r="AB110" s="55"/>
      <c r="AC110" s="55"/>
      <c r="AD110" s="149"/>
      <c r="AE110" s="149"/>
      <c r="AF110" s="149"/>
      <c r="AG110" s="149"/>
      <c r="AH110" s="149"/>
      <c r="AI110" s="149"/>
      <c r="AJ110" s="149"/>
      <c r="AK110" s="149"/>
      <c r="AL110" s="148"/>
      <c r="AM110" s="149"/>
      <c r="AN110" s="149"/>
      <c r="AO110" s="149"/>
      <c r="AP110" s="261"/>
      <c r="AQ110" s="151"/>
      <c r="AR110" s="151"/>
      <c r="AS110" s="151"/>
      <c r="AT110" s="151"/>
      <c r="AU110" s="301"/>
      <c r="AV110" s="301"/>
      <c r="AW110" s="301"/>
      <c r="AX110" s="301"/>
      <c r="AY110" s="301"/>
      <c r="AZ110" s="301"/>
      <c r="BA110" s="301"/>
      <c r="BB110" s="301"/>
      <c r="BC110" s="301"/>
      <c r="BD110" s="301"/>
      <c r="BE110" s="301"/>
      <c r="BF110" s="301"/>
      <c r="BG110" s="301"/>
      <c r="BH110" s="301"/>
      <c r="BI110" s="301"/>
      <c r="BJ110" s="301"/>
      <c r="BK110" s="301"/>
      <c r="BL110" s="144"/>
      <c r="BM110" s="144"/>
      <c r="BN110" s="144"/>
      <c r="BO110" s="144"/>
      <c r="BP110" s="144"/>
      <c r="BQ110" s="43"/>
      <c r="BR110" s="43"/>
      <c r="BS110" s="43"/>
      <c r="BT110" s="324"/>
      <c r="BU110" s="43"/>
      <c r="BV110" s="43"/>
      <c r="BW110" s="43"/>
      <c r="BX110" s="43"/>
      <c r="BY110" s="43"/>
      <c r="BZ110" s="43"/>
      <c r="CA110" s="43"/>
      <c r="CB110" s="43"/>
      <c r="CC110" s="43"/>
      <c r="CD110" s="278"/>
      <c r="CE110" s="278"/>
      <c r="CF110" s="278"/>
      <c r="CG110" s="278"/>
      <c r="CH110" s="278"/>
      <c r="CI110" s="43"/>
      <c r="CJ110" s="43"/>
      <c r="CK110" s="43"/>
      <c r="CL110" s="43"/>
      <c r="CM110" s="43"/>
      <c r="CN110" s="43"/>
      <c r="CO110" s="43"/>
      <c r="CP110" s="43"/>
      <c r="CQ110" s="43"/>
      <c r="CR110" s="43"/>
      <c r="CS110" s="43"/>
      <c r="CT110" s="43"/>
      <c r="CU110" s="469"/>
      <c r="CV110" s="469"/>
      <c r="CW110" s="469"/>
      <c r="CX110" s="470"/>
      <c r="CY110" s="469"/>
      <c r="CZ110" s="469"/>
      <c r="DA110" s="469"/>
      <c r="DB110" s="469"/>
      <c r="DC110" s="469"/>
      <c r="DD110" s="469"/>
      <c r="DE110" s="469"/>
      <c r="DF110" s="469"/>
      <c r="DG110" s="469"/>
      <c r="DH110" s="67"/>
      <c r="DI110" s="67"/>
      <c r="DJ110" s="67"/>
      <c r="DK110" s="67"/>
      <c r="DL110" s="67"/>
      <c r="DM110" s="67"/>
      <c r="DN110" s="67"/>
      <c r="DO110" s="67"/>
      <c r="DP110" s="67"/>
    </row>
    <row r="111" spans="1:120" ht="4.5" customHeight="1">
      <c r="A111" s="131"/>
      <c r="B111" s="65"/>
      <c r="C111" s="74"/>
      <c r="D111" s="75"/>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65"/>
      <c r="CY111" s="65"/>
      <c r="CZ111" s="65"/>
      <c r="DA111" s="65"/>
      <c r="DB111" s="65"/>
      <c r="DC111" s="65"/>
      <c r="DD111" s="65"/>
      <c r="DE111" s="65"/>
      <c r="DF111" s="65"/>
      <c r="DG111" s="65"/>
      <c r="DH111" s="65"/>
      <c r="DI111" s="65"/>
      <c r="DJ111" s="65"/>
      <c r="DK111" s="65"/>
      <c r="DL111" s="65"/>
      <c r="DM111" s="65"/>
      <c r="DN111" s="65"/>
      <c r="DO111" s="65"/>
      <c r="DP111" s="65"/>
    </row>
    <row r="112" spans="1:120" hidden="1">
      <c r="A112" s="136" t="s">
        <v>443</v>
      </c>
      <c r="B112" s="214" t="s">
        <v>411</v>
      </c>
      <c r="C112" s="83"/>
      <c r="D112" s="126"/>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5"/>
      <c r="AE112" s="55"/>
      <c r="AF112" s="55"/>
      <c r="AG112" s="55"/>
      <c r="AH112" s="55"/>
      <c r="AI112" s="55"/>
      <c r="AJ112" s="55"/>
      <c r="AK112" s="55"/>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67"/>
      <c r="BI112" s="67"/>
      <c r="BJ112" s="67"/>
      <c r="BK112" s="67"/>
      <c r="BL112" s="67"/>
      <c r="BM112" s="67"/>
      <c r="BN112" s="67"/>
      <c r="BO112" s="67"/>
      <c r="BP112" s="67"/>
      <c r="BQ112" s="67"/>
      <c r="BR112" s="67"/>
      <c r="BS112" s="67"/>
      <c r="BT112" s="27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277"/>
      <c r="CY112" s="67"/>
      <c r="CZ112" s="67"/>
      <c r="DA112" s="67"/>
      <c r="DB112" s="67"/>
      <c r="DC112" s="67"/>
      <c r="DD112" s="67"/>
      <c r="DE112" s="67"/>
      <c r="DF112" s="67"/>
      <c r="DG112" s="67"/>
      <c r="DH112" s="67"/>
      <c r="DI112" s="67"/>
      <c r="DJ112" s="67"/>
      <c r="DK112" s="67"/>
      <c r="DL112" s="67"/>
      <c r="DM112" s="67"/>
      <c r="DN112" s="67"/>
      <c r="DO112" s="67"/>
      <c r="DP112" s="67"/>
    </row>
    <row r="113" spans="1:120" ht="13.5" hidden="1" customHeight="1">
      <c r="A113" s="275" t="s">
        <v>443</v>
      </c>
      <c r="B113" s="72" t="s">
        <v>247</v>
      </c>
      <c r="C113" s="76"/>
      <c r="D113" s="128"/>
      <c r="E113" s="56"/>
      <c r="F113" s="56"/>
      <c r="G113" s="56"/>
      <c r="H113" s="56"/>
      <c r="I113" s="56"/>
      <c r="J113" s="56"/>
      <c r="K113" s="56"/>
      <c r="L113" s="56"/>
      <c r="M113" s="56"/>
      <c r="N113" s="56"/>
      <c r="O113" s="56"/>
      <c r="P113" s="56"/>
      <c r="Q113" s="56"/>
      <c r="R113" s="56"/>
      <c r="S113" s="56"/>
      <c r="T113" s="56"/>
      <c r="U113" s="56"/>
      <c r="V113" s="52"/>
      <c r="W113" s="52"/>
      <c r="X113" s="52"/>
      <c r="Y113" s="52"/>
      <c r="Z113" s="52"/>
      <c r="AA113" s="52"/>
      <c r="AB113" s="52"/>
      <c r="AC113" s="52"/>
      <c r="AD113" s="149"/>
      <c r="AE113" s="149"/>
      <c r="AF113" s="149"/>
      <c r="AG113" s="149"/>
      <c r="AH113" s="149"/>
      <c r="AI113" s="149"/>
      <c r="AJ113" s="149"/>
      <c r="AK113" s="149"/>
      <c r="AL113" s="149"/>
      <c r="AM113" s="149"/>
      <c r="AN113" s="149"/>
      <c r="AO113" s="149"/>
      <c r="AP113" s="52"/>
      <c r="AQ113" s="52"/>
      <c r="AR113" s="52"/>
      <c r="AS113" s="151"/>
      <c r="AT113" s="151"/>
      <c r="AU113" s="55"/>
      <c r="AV113" s="55"/>
      <c r="AW113" s="55"/>
      <c r="AX113" s="55"/>
      <c r="AY113" s="149"/>
      <c r="AZ113" s="149"/>
      <c r="BA113" s="149"/>
      <c r="BB113" s="149"/>
      <c r="BC113" s="149"/>
      <c r="BD113" s="149"/>
      <c r="BE113" s="149"/>
      <c r="BF113" s="149"/>
      <c r="BG113" s="149"/>
      <c r="BH113" s="67"/>
      <c r="BI113" s="67"/>
      <c r="BJ113" s="67"/>
      <c r="BK113" s="67"/>
      <c r="BL113" s="67"/>
      <c r="BM113" s="67"/>
      <c r="BN113" s="67"/>
      <c r="BO113" s="67"/>
      <c r="BP113" s="67"/>
      <c r="BQ113" s="67"/>
      <c r="BR113" s="67"/>
      <c r="BS113" s="67"/>
      <c r="BT113" s="27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277"/>
      <c r="CY113" s="67"/>
      <c r="CZ113" s="67"/>
      <c r="DA113" s="67"/>
      <c r="DB113" s="67"/>
      <c r="DC113" s="67"/>
      <c r="DD113" s="67"/>
      <c r="DE113" s="67"/>
      <c r="DF113" s="67"/>
      <c r="DG113" s="67"/>
      <c r="DH113" s="67"/>
      <c r="DI113" s="67"/>
      <c r="DJ113" s="67"/>
      <c r="DK113" s="67"/>
      <c r="DL113" s="67"/>
      <c r="DM113" s="67"/>
      <c r="DN113" s="67"/>
      <c r="DO113" s="67"/>
      <c r="DP113" s="67"/>
    </row>
    <row r="114" spans="1:120" hidden="1">
      <c r="A114" s="275" t="s">
        <v>443</v>
      </c>
      <c r="B114" s="72" t="s">
        <v>591</v>
      </c>
      <c r="C114" s="76"/>
      <c r="D114" s="80"/>
      <c r="E114" s="129"/>
      <c r="F114" s="54"/>
      <c r="G114" s="54"/>
      <c r="H114" s="54"/>
      <c r="I114" s="54"/>
      <c r="J114" s="54"/>
      <c r="K114" s="54"/>
      <c r="L114" s="54"/>
      <c r="M114" s="54"/>
      <c r="N114" s="54"/>
      <c r="O114" s="54"/>
      <c r="P114" s="54"/>
      <c r="Q114" s="54"/>
      <c r="R114" s="54"/>
      <c r="S114" s="54"/>
      <c r="T114" s="54"/>
      <c r="U114" s="54"/>
      <c r="V114" s="54"/>
      <c r="W114" s="54"/>
      <c r="X114" s="54"/>
      <c r="Y114" s="54"/>
      <c r="Z114" s="55"/>
      <c r="AA114" s="55"/>
      <c r="AB114" s="55"/>
      <c r="AC114" s="55"/>
      <c r="AD114" s="149"/>
      <c r="AE114" s="149"/>
      <c r="AF114" s="149"/>
      <c r="AG114" s="149"/>
      <c r="AH114" s="149"/>
      <c r="AI114" s="149"/>
      <c r="AJ114" s="149"/>
      <c r="AK114" s="149"/>
      <c r="AL114" s="140"/>
      <c r="AM114" s="57"/>
      <c r="AN114" s="57"/>
      <c r="AO114" s="57"/>
      <c r="AP114" s="149"/>
      <c r="AQ114" s="149"/>
      <c r="AR114" s="149"/>
      <c r="AS114" s="149"/>
      <c r="AT114" s="149"/>
      <c r="AU114" s="148"/>
      <c r="AV114" s="149"/>
      <c r="AW114" s="149"/>
      <c r="AX114" s="149"/>
      <c r="AY114" s="145"/>
      <c r="AZ114" s="145"/>
      <c r="BA114" s="145"/>
      <c r="BB114" s="145"/>
      <c r="BC114" s="145"/>
      <c r="BD114" s="52"/>
      <c r="BE114" s="52"/>
      <c r="BF114" s="52"/>
      <c r="BG114" s="52"/>
      <c r="BH114" s="67"/>
      <c r="BI114" s="67"/>
      <c r="BJ114" s="67"/>
      <c r="BK114" s="67"/>
      <c r="BL114" s="67"/>
      <c r="BM114" s="67"/>
      <c r="BN114" s="67"/>
      <c r="BO114" s="67"/>
      <c r="BP114" s="67"/>
      <c r="BQ114" s="67"/>
      <c r="BR114" s="67"/>
      <c r="BS114" s="67"/>
      <c r="BT114" s="277"/>
      <c r="BU114" s="67"/>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277"/>
      <c r="CY114" s="67"/>
      <c r="CZ114" s="67"/>
      <c r="DA114" s="67"/>
      <c r="DB114" s="67"/>
      <c r="DC114" s="67"/>
      <c r="DD114" s="67"/>
      <c r="DE114" s="67"/>
      <c r="DF114" s="67"/>
      <c r="DG114" s="67"/>
      <c r="DH114" s="67"/>
      <c r="DI114" s="67"/>
      <c r="DJ114" s="67"/>
      <c r="DK114" s="67"/>
      <c r="DL114" s="67"/>
      <c r="DM114" s="67"/>
      <c r="DN114" s="67"/>
      <c r="DO114" s="67"/>
      <c r="DP114" s="67"/>
    </row>
    <row r="115" spans="1:120" hidden="1">
      <c r="A115" s="275" t="s">
        <v>443</v>
      </c>
      <c r="B115" s="72" t="s">
        <v>642</v>
      </c>
      <c r="C115" s="76"/>
      <c r="D115" s="80"/>
      <c r="E115" s="129"/>
      <c r="F115" s="54"/>
      <c r="G115" s="54"/>
      <c r="H115" s="54"/>
      <c r="I115" s="54"/>
      <c r="J115" s="54"/>
      <c r="K115" s="54"/>
      <c r="L115" s="54"/>
      <c r="M115" s="54"/>
      <c r="N115" s="54"/>
      <c r="O115" s="54"/>
      <c r="P115" s="54"/>
      <c r="Q115" s="54"/>
      <c r="R115" s="54"/>
      <c r="S115" s="54"/>
      <c r="T115" s="54"/>
      <c r="U115" s="54"/>
      <c r="V115" s="54"/>
      <c r="W115" s="54"/>
      <c r="X115" s="54"/>
      <c r="Y115" s="54"/>
      <c r="Z115" s="55"/>
      <c r="AA115" s="55"/>
      <c r="AB115" s="55"/>
      <c r="AC115" s="55"/>
      <c r="AD115" s="149"/>
      <c r="AE115" s="149"/>
      <c r="AF115" s="149"/>
      <c r="AG115" s="149"/>
      <c r="AH115" s="149"/>
      <c r="AI115" s="149"/>
      <c r="AJ115" s="149"/>
      <c r="AK115" s="149"/>
      <c r="AL115" s="140"/>
      <c r="AM115" s="57"/>
      <c r="AN115" s="57"/>
      <c r="AO115" s="57"/>
      <c r="AP115" s="149"/>
      <c r="AQ115" s="149"/>
      <c r="AR115" s="149"/>
      <c r="AS115" s="149"/>
      <c r="AT115" s="149"/>
      <c r="AU115" s="148"/>
      <c r="AV115" s="149"/>
      <c r="AW115" s="149"/>
      <c r="AX115" s="149"/>
      <c r="AY115" s="149"/>
      <c r="AZ115" s="149"/>
      <c r="BA115" s="149"/>
      <c r="BB115" s="210"/>
      <c r="BC115" s="210"/>
      <c r="BD115" s="43"/>
      <c r="BE115" s="43"/>
      <c r="BF115" s="43"/>
      <c r="BG115" s="43"/>
      <c r="BH115" s="43"/>
      <c r="BI115" s="43"/>
      <c r="BJ115" s="43"/>
      <c r="BK115" s="67"/>
      <c r="BL115" s="67"/>
      <c r="BM115" s="67"/>
      <c r="BN115" s="67"/>
      <c r="BO115" s="67"/>
      <c r="BP115" s="67"/>
      <c r="BQ115" s="150"/>
      <c r="BR115" s="150"/>
      <c r="BS115" s="150"/>
      <c r="BT115" s="150"/>
      <c r="BU115" s="278"/>
      <c r="BV115" s="278"/>
      <c r="BW115" s="278"/>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277"/>
      <c r="CY115" s="67"/>
      <c r="CZ115" s="67"/>
      <c r="DA115" s="67"/>
      <c r="DB115" s="67"/>
      <c r="DC115" s="67"/>
      <c r="DD115" s="67"/>
      <c r="DE115" s="67"/>
      <c r="DF115" s="67"/>
      <c r="DG115" s="67"/>
      <c r="DH115" s="67"/>
      <c r="DI115" s="67"/>
      <c r="DJ115" s="67"/>
      <c r="DK115" s="67"/>
      <c r="DL115" s="67"/>
      <c r="DM115" s="67"/>
      <c r="DN115" s="67"/>
      <c r="DO115" s="67"/>
      <c r="DP115" s="67"/>
    </row>
    <row r="116" spans="1:120" hidden="1">
      <c r="A116" s="275" t="s">
        <v>443</v>
      </c>
      <c r="B116" s="72" t="s">
        <v>793</v>
      </c>
      <c r="C116" s="76"/>
      <c r="D116" s="80"/>
      <c r="E116" s="129"/>
      <c r="F116" s="54"/>
      <c r="G116" s="54"/>
      <c r="H116" s="54"/>
      <c r="I116" s="54"/>
      <c r="J116" s="54"/>
      <c r="K116" s="54"/>
      <c r="L116" s="54"/>
      <c r="M116" s="54"/>
      <c r="N116" s="54"/>
      <c r="O116" s="54"/>
      <c r="P116" s="54"/>
      <c r="Q116" s="54"/>
      <c r="R116" s="54"/>
      <c r="S116" s="54"/>
      <c r="T116" s="54"/>
      <c r="U116" s="54"/>
      <c r="V116" s="54"/>
      <c r="W116" s="54"/>
      <c r="X116" s="54"/>
      <c r="Y116" s="54"/>
      <c r="Z116" s="55"/>
      <c r="AA116" s="55"/>
      <c r="AB116" s="55"/>
      <c r="AC116" s="55"/>
      <c r="AD116" s="149"/>
      <c r="AE116" s="149"/>
      <c r="AF116" s="149"/>
      <c r="AG116" s="149"/>
      <c r="AH116" s="149"/>
      <c r="AI116" s="149"/>
      <c r="AJ116" s="149"/>
      <c r="AK116" s="149"/>
      <c r="AL116" s="140"/>
      <c r="AM116" s="57"/>
      <c r="AN116" s="57"/>
      <c r="AO116" s="57"/>
      <c r="AP116" s="149"/>
      <c r="AQ116" s="149"/>
      <c r="AR116" s="149"/>
      <c r="AS116" s="149"/>
      <c r="AT116" s="149"/>
      <c r="AU116" s="148"/>
      <c r="AV116" s="149"/>
      <c r="AW116" s="149"/>
      <c r="AX116" s="149"/>
      <c r="AY116" s="149"/>
      <c r="AZ116" s="149"/>
      <c r="BA116" s="149"/>
      <c r="BB116" s="210"/>
      <c r="BC116" s="210"/>
      <c r="BD116" s="43"/>
      <c r="BE116" s="43"/>
      <c r="BF116" s="43"/>
      <c r="BG116" s="43"/>
      <c r="BH116" s="43"/>
      <c r="BI116" s="43"/>
      <c r="BJ116" s="43"/>
      <c r="BK116" s="67"/>
      <c r="BL116" s="67"/>
      <c r="BM116" s="43"/>
      <c r="BN116" s="43"/>
      <c r="BO116" s="43"/>
      <c r="BP116" s="43"/>
      <c r="BQ116" s="67"/>
      <c r="BR116" s="67"/>
      <c r="BS116" s="67"/>
      <c r="BT116" s="67"/>
      <c r="BU116" s="278"/>
      <c r="BV116" s="278"/>
      <c r="BW116" s="278"/>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277"/>
      <c r="CY116" s="67"/>
      <c r="CZ116" s="67"/>
      <c r="DA116" s="67"/>
      <c r="DB116" s="67"/>
      <c r="DC116" s="67"/>
      <c r="DD116" s="67"/>
      <c r="DE116" s="67"/>
      <c r="DF116" s="67"/>
      <c r="DG116" s="67"/>
      <c r="DH116" s="67"/>
      <c r="DI116" s="67"/>
      <c r="DJ116" s="67"/>
      <c r="DK116" s="67"/>
      <c r="DL116" s="67"/>
      <c r="DM116" s="67"/>
      <c r="DN116" s="67"/>
      <c r="DO116" s="67"/>
      <c r="DP116" s="67"/>
    </row>
    <row r="117" spans="1:120" hidden="1">
      <c r="A117" s="275" t="s">
        <v>443</v>
      </c>
      <c r="B117" s="138" t="s">
        <v>485</v>
      </c>
      <c r="C117" s="76"/>
      <c r="D117" s="73"/>
      <c r="E117" s="52"/>
      <c r="F117" s="52"/>
      <c r="G117" s="52"/>
      <c r="H117" s="67"/>
      <c r="I117" s="67"/>
      <c r="J117" s="43"/>
      <c r="K117" s="43"/>
      <c r="L117" s="43"/>
      <c r="M117" s="43"/>
      <c r="N117" s="43"/>
      <c r="O117" s="43"/>
      <c r="P117" s="144"/>
      <c r="Q117" s="145"/>
      <c r="R117" s="145"/>
      <c r="S117" s="145"/>
      <c r="T117" s="145"/>
      <c r="U117" s="145"/>
      <c r="V117" s="145"/>
      <c r="W117" s="145"/>
      <c r="X117" s="145"/>
      <c r="Y117" s="145"/>
      <c r="Z117" s="145"/>
      <c r="AA117" s="145"/>
      <c r="AB117" s="145"/>
      <c r="AC117" s="145"/>
      <c r="AD117" s="152"/>
      <c r="AE117" s="152"/>
      <c r="AF117" s="152"/>
      <c r="AG117" s="152"/>
      <c r="AH117" s="149"/>
      <c r="AI117" s="149"/>
      <c r="AJ117" s="149"/>
      <c r="AK117" s="149"/>
      <c r="AL117" s="150"/>
      <c r="AM117" s="150"/>
      <c r="AN117" s="150"/>
      <c r="AO117" s="150"/>
      <c r="AP117" s="149"/>
      <c r="AQ117" s="149"/>
      <c r="AR117" s="149"/>
      <c r="AS117" s="149"/>
      <c r="AT117" s="149"/>
      <c r="AU117" s="149"/>
      <c r="AV117" s="149"/>
      <c r="AW117" s="149"/>
      <c r="AX117" s="149"/>
      <c r="AY117" s="52"/>
      <c r="AZ117" s="52"/>
      <c r="BA117" s="55"/>
      <c r="BB117" s="55"/>
      <c r="BC117" s="55"/>
      <c r="BD117" s="52"/>
      <c r="BE117" s="52"/>
      <c r="BF117" s="52"/>
      <c r="BG117" s="52"/>
      <c r="BH117" s="52"/>
      <c r="BI117" s="52"/>
      <c r="BJ117" s="52"/>
      <c r="BK117" s="52"/>
      <c r="BL117" s="52"/>
      <c r="BM117" s="52"/>
      <c r="BN117" s="52"/>
      <c r="BO117" s="52"/>
      <c r="BP117" s="52"/>
      <c r="BQ117" s="52"/>
      <c r="BR117" s="43"/>
      <c r="BS117" s="43"/>
      <c r="BT117" s="324"/>
      <c r="BU117" s="278"/>
      <c r="BV117" s="278"/>
      <c r="BW117" s="278"/>
      <c r="BX117" s="278"/>
      <c r="BY117" s="278"/>
      <c r="BZ117" s="278"/>
      <c r="CA117" s="278"/>
      <c r="CB117" s="278"/>
      <c r="CC117" s="278"/>
      <c r="CD117" s="67"/>
      <c r="CE117" s="67"/>
      <c r="CF117" s="67"/>
      <c r="CG117" s="67"/>
      <c r="CH117" s="67"/>
      <c r="CI117" s="67"/>
      <c r="CJ117" s="67"/>
      <c r="CK117" s="67"/>
      <c r="CL117" s="67"/>
      <c r="CM117" s="67"/>
      <c r="CN117" s="67"/>
      <c r="CO117" s="67"/>
      <c r="CP117" s="67"/>
      <c r="CQ117" s="67"/>
      <c r="CR117" s="67"/>
      <c r="CS117" s="67"/>
      <c r="CT117" s="67"/>
      <c r="CU117" s="67"/>
      <c r="CV117" s="67"/>
      <c r="CW117" s="67"/>
      <c r="CX117" s="277"/>
      <c r="CY117" s="67"/>
      <c r="CZ117" s="67"/>
      <c r="DA117" s="67"/>
      <c r="DB117" s="67"/>
      <c r="DC117" s="67"/>
      <c r="DD117" s="67"/>
      <c r="DE117" s="67"/>
      <c r="DF117" s="67"/>
      <c r="DG117" s="67"/>
      <c r="DH117" s="67"/>
      <c r="DI117" s="67"/>
      <c r="DJ117" s="67"/>
      <c r="DK117" s="67"/>
      <c r="DL117" s="67"/>
      <c r="DM117" s="67"/>
      <c r="DN117" s="67"/>
      <c r="DO117" s="67"/>
      <c r="DP117" s="67"/>
    </row>
    <row r="118" spans="1:120" hidden="1">
      <c r="A118" s="360" t="s">
        <v>443</v>
      </c>
      <c r="B118" s="138"/>
      <c r="C118" s="76"/>
      <c r="D118" s="73"/>
      <c r="E118" s="52"/>
      <c r="F118" s="52"/>
      <c r="G118" s="52"/>
      <c r="H118" s="67"/>
      <c r="I118" s="67"/>
      <c r="J118" s="43"/>
      <c r="K118" s="43"/>
      <c r="L118" s="43"/>
      <c r="M118" s="43"/>
      <c r="N118" s="43"/>
      <c r="O118" s="43"/>
      <c r="P118" s="144"/>
      <c r="Q118" s="145"/>
      <c r="R118" s="145"/>
      <c r="S118" s="145"/>
      <c r="T118" s="145"/>
      <c r="U118" s="145"/>
      <c r="V118" s="145"/>
      <c r="W118" s="145"/>
      <c r="X118" s="145"/>
      <c r="Y118" s="145"/>
      <c r="Z118" s="145"/>
      <c r="AA118" s="145"/>
      <c r="AB118" s="145"/>
      <c r="AC118" s="145"/>
      <c r="AD118" s="152"/>
      <c r="AE118" s="152"/>
      <c r="AF118" s="152"/>
      <c r="AG118" s="152"/>
      <c r="AH118" s="149"/>
      <c r="AI118" s="149"/>
      <c r="AJ118" s="149"/>
      <c r="AK118" s="149"/>
      <c r="AL118" s="150"/>
      <c r="AM118" s="150"/>
      <c r="AN118" s="150"/>
      <c r="AO118" s="150"/>
      <c r="AP118" s="149"/>
      <c r="AQ118" s="149"/>
      <c r="AR118" s="149"/>
      <c r="AS118" s="149"/>
      <c r="AT118" s="149"/>
      <c r="AU118" s="149"/>
      <c r="AV118" s="149"/>
      <c r="AW118" s="149"/>
      <c r="AX118" s="149"/>
      <c r="AY118" s="52"/>
      <c r="AZ118" s="52"/>
      <c r="BA118" s="55"/>
      <c r="BB118" s="55"/>
      <c r="BC118" s="55"/>
      <c r="BD118" s="52"/>
      <c r="BE118" s="52"/>
      <c r="BF118" s="52"/>
      <c r="BG118" s="52"/>
      <c r="BH118" s="52"/>
      <c r="BI118" s="52"/>
      <c r="BJ118" s="52"/>
      <c r="BK118" s="52"/>
      <c r="BL118" s="52"/>
      <c r="BM118" s="52"/>
      <c r="BN118" s="52"/>
      <c r="BO118" s="52"/>
      <c r="BP118" s="52"/>
      <c r="BQ118" s="52"/>
      <c r="BR118" s="52"/>
      <c r="BS118" s="52"/>
      <c r="BT118" s="52"/>
      <c r="BU118" s="55"/>
      <c r="BV118" s="55"/>
      <c r="BW118" s="55"/>
      <c r="BX118" s="55"/>
      <c r="BY118" s="55"/>
      <c r="BZ118" s="55"/>
      <c r="CA118" s="55"/>
      <c r="CB118" s="55"/>
      <c r="CC118" s="55"/>
      <c r="CD118" s="67"/>
      <c r="CE118" s="67"/>
      <c r="CF118" s="67"/>
      <c r="CG118" s="67"/>
      <c r="CH118" s="67"/>
      <c r="CI118" s="67"/>
      <c r="CJ118" s="67"/>
      <c r="CK118" s="67"/>
      <c r="CL118" s="67"/>
      <c r="CM118" s="67"/>
      <c r="CN118" s="67"/>
      <c r="CO118" s="67"/>
      <c r="CP118" s="67"/>
      <c r="CQ118" s="67"/>
      <c r="CR118" s="67"/>
      <c r="CS118" s="67"/>
      <c r="CT118" s="67"/>
      <c r="CU118" s="67"/>
      <c r="CV118" s="67"/>
      <c r="CW118" s="67"/>
      <c r="CX118" s="277"/>
      <c r="CY118" s="67"/>
      <c r="CZ118" s="67"/>
      <c r="DA118" s="67"/>
      <c r="DB118" s="67"/>
      <c r="DC118" s="67"/>
      <c r="DD118" s="67"/>
      <c r="DE118" s="67"/>
      <c r="DF118" s="67"/>
      <c r="DG118" s="67"/>
      <c r="DH118" s="67"/>
      <c r="DI118" s="67"/>
      <c r="DJ118" s="67"/>
      <c r="DK118" s="67"/>
      <c r="DL118" s="67"/>
      <c r="DM118" s="67"/>
      <c r="DN118" s="67"/>
      <c r="DO118" s="67"/>
      <c r="DP118" s="67"/>
    </row>
    <row r="119" spans="1:120" hidden="1">
      <c r="A119" s="326"/>
      <c r="B119" s="72" t="s">
        <v>794</v>
      </c>
      <c r="C119" s="76"/>
      <c r="D119" s="80"/>
      <c r="E119" s="129"/>
      <c r="F119" s="54"/>
      <c r="G119" s="54"/>
      <c r="H119" s="54"/>
      <c r="I119" s="54"/>
      <c r="J119" s="54"/>
      <c r="K119" s="54"/>
      <c r="L119" s="54"/>
      <c r="M119" s="54"/>
      <c r="N119" s="54"/>
      <c r="O119" s="54"/>
      <c r="P119" s="54"/>
      <c r="Q119" s="54"/>
      <c r="R119" s="54"/>
      <c r="S119" s="54"/>
      <c r="T119" s="54"/>
      <c r="U119" s="54"/>
      <c r="V119" s="54"/>
      <c r="W119" s="54"/>
      <c r="X119" s="54"/>
      <c r="Y119" s="54"/>
      <c r="Z119" s="55"/>
      <c r="AA119" s="55"/>
      <c r="AB119" s="55"/>
      <c r="AC119" s="55"/>
      <c r="AD119" s="149"/>
      <c r="AE119" s="149"/>
      <c r="AF119" s="149"/>
      <c r="AG119" s="149"/>
      <c r="AH119" s="149"/>
      <c r="AI119" s="149"/>
      <c r="AJ119" s="149"/>
      <c r="AK119" s="149"/>
      <c r="AL119" s="140"/>
      <c r="AM119" s="57"/>
      <c r="AN119" s="57"/>
      <c r="AO119" s="57"/>
      <c r="AP119" s="149"/>
      <c r="AQ119" s="149"/>
      <c r="AR119" s="149"/>
      <c r="AS119" s="149"/>
      <c r="AT119" s="149"/>
      <c r="AU119" s="148"/>
      <c r="AV119" s="149"/>
      <c r="AW119" s="149"/>
      <c r="AX119" s="149"/>
      <c r="AY119" s="149"/>
      <c r="AZ119" s="149"/>
      <c r="BA119" s="149"/>
      <c r="BB119" s="210"/>
      <c r="BC119" s="210"/>
      <c r="BD119" s="43"/>
      <c r="BE119" s="43"/>
      <c r="BF119" s="43"/>
      <c r="BG119" s="43"/>
      <c r="BH119" s="43"/>
      <c r="BI119" s="43"/>
      <c r="BJ119" s="43"/>
      <c r="BK119" s="67"/>
      <c r="BL119" s="67"/>
      <c r="BM119" s="67"/>
      <c r="BN119" s="67"/>
      <c r="BO119" s="67"/>
      <c r="BP119" s="67"/>
      <c r="BQ119" s="150"/>
      <c r="BR119" s="150"/>
      <c r="BS119" s="150"/>
      <c r="BT119" s="150"/>
      <c r="BU119" s="150"/>
      <c r="BV119" s="150"/>
      <c r="BW119" s="150"/>
      <c r="BX119" s="150"/>
      <c r="BY119" s="150"/>
      <c r="BZ119" s="150"/>
      <c r="CA119" s="150"/>
      <c r="CB119" s="150"/>
      <c r="CC119" s="150"/>
      <c r="CD119" s="67"/>
      <c r="CE119" s="67"/>
      <c r="CF119" s="67"/>
      <c r="CG119" s="67"/>
      <c r="CH119" s="67"/>
      <c r="CI119" s="67"/>
      <c r="CJ119" s="67"/>
      <c r="CK119" s="67"/>
      <c r="CL119" s="67"/>
      <c r="CM119" s="67"/>
      <c r="CN119" s="67"/>
      <c r="CO119" s="67"/>
      <c r="CP119" s="67"/>
      <c r="CQ119" s="67"/>
      <c r="CR119" s="67"/>
      <c r="CS119" s="67"/>
      <c r="CT119" s="67"/>
      <c r="CU119" s="67"/>
      <c r="CV119" s="67"/>
      <c r="CW119" s="67"/>
      <c r="CX119" s="277"/>
      <c r="CY119" s="67"/>
      <c r="CZ119" s="67"/>
      <c r="DA119" s="67"/>
      <c r="DB119" s="67"/>
      <c r="DC119" s="67"/>
      <c r="DD119" s="67"/>
      <c r="DE119" s="67"/>
      <c r="DF119" s="67"/>
      <c r="DG119" s="67"/>
      <c r="DH119" s="67"/>
      <c r="DI119" s="67"/>
      <c r="DJ119" s="67"/>
      <c r="DK119" s="67"/>
      <c r="DL119" s="67"/>
      <c r="DM119" s="67"/>
      <c r="DN119" s="67"/>
      <c r="DO119" s="67"/>
      <c r="DP119" s="67"/>
    </row>
    <row r="120" spans="1:120" hidden="1">
      <c r="A120" s="134"/>
      <c r="B120" s="72" t="s">
        <v>591</v>
      </c>
      <c r="C120" s="76"/>
      <c r="D120" s="80"/>
      <c r="E120" s="129"/>
      <c r="F120" s="54"/>
      <c r="G120" s="54"/>
      <c r="H120" s="54"/>
      <c r="I120" s="54"/>
      <c r="J120" s="54"/>
      <c r="K120" s="54"/>
      <c r="L120" s="54"/>
      <c r="M120" s="54"/>
      <c r="N120" s="54"/>
      <c r="O120" s="54"/>
      <c r="P120" s="54"/>
      <c r="Q120" s="54"/>
      <c r="R120" s="54"/>
      <c r="S120" s="54"/>
      <c r="T120" s="54"/>
      <c r="U120" s="54"/>
      <c r="V120" s="54"/>
      <c r="W120" s="54"/>
      <c r="X120" s="54"/>
      <c r="Y120" s="54"/>
      <c r="Z120" s="55"/>
      <c r="AA120" s="55"/>
      <c r="AB120" s="55"/>
      <c r="AC120" s="55"/>
      <c r="AD120" s="149"/>
      <c r="AE120" s="149"/>
      <c r="AF120" s="149"/>
      <c r="AG120" s="149"/>
      <c r="AH120" s="149"/>
      <c r="AI120" s="149"/>
      <c r="AJ120" s="149"/>
      <c r="AK120" s="149"/>
      <c r="AL120" s="140"/>
      <c r="AM120" s="57"/>
      <c r="AN120" s="57"/>
      <c r="AO120" s="57"/>
      <c r="AP120" s="149"/>
      <c r="AQ120" s="149"/>
      <c r="AR120" s="149"/>
      <c r="AS120" s="149"/>
      <c r="AT120" s="149"/>
      <c r="AU120" s="148"/>
      <c r="AV120" s="149"/>
      <c r="AW120" s="149"/>
      <c r="AX120" s="149"/>
      <c r="AY120" s="272"/>
      <c r="AZ120" s="272"/>
      <c r="BA120" s="272"/>
      <c r="BB120" s="144"/>
      <c r="BC120" s="144"/>
      <c r="BD120" s="52"/>
      <c r="BE120" s="52"/>
      <c r="BF120" s="52"/>
      <c r="BG120" s="52"/>
      <c r="BH120" s="55"/>
      <c r="BI120" s="55"/>
      <c r="BJ120" s="55"/>
      <c r="BK120" s="55"/>
      <c r="BL120" s="55"/>
      <c r="BM120" s="67"/>
      <c r="BN120" s="67"/>
      <c r="BO120" s="67"/>
      <c r="BP120" s="67"/>
      <c r="BQ120" s="67"/>
      <c r="BR120" s="67"/>
      <c r="BS120" s="67"/>
      <c r="BT120" s="277"/>
      <c r="BU120" s="67"/>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c r="CV120" s="67"/>
      <c r="CW120" s="67"/>
      <c r="CX120" s="277"/>
      <c r="CY120" s="67"/>
      <c r="CZ120" s="67"/>
      <c r="DA120" s="67"/>
      <c r="DB120" s="67"/>
      <c r="DC120" s="67"/>
      <c r="DD120" s="67"/>
      <c r="DE120" s="67"/>
      <c r="DF120" s="67"/>
      <c r="DG120" s="67"/>
      <c r="DH120" s="67"/>
      <c r="DI120" s="67"/>
      <c r="DJ120" s="67"/>
      <c r="DK120" s="67"/>
      <c r="DL120" s="67"/>
      <c r="DM120" s="67"/>
      <c r="DN120" s="67"/>
      <c r="DO120" s="67"/>
      <c r="DP120" s="67"/>
    </row>
    <row r="121" spans="1:120" hidden="1">
      <c r="A121" s="328"/>
      <c r="B121" s="138" t="s">
        <v>816</v>
      </c>
      <c r="C121" s="76"/>
      <c r="D121" s="82"/>
      <c r="E121" s="55"/>
      <c r="F121" s="55"/>
      <c r="G121" s="55"/>
      <c r="H121" s="55"/>
      <c r="I121" s="55"/>
      <c r="J121" s="55"/>
      <c r="K121" s="55"/>
      <c r="L121" s="55"/>
      <c r="M121" s="56"/>
      <c r="N121" s="56"/>
      <c r="O121" s="56"/>
      <c r="P121" s="56"/>
      <c r="Q121" s="56"/>
      <c r="R121" s="56"/>
      <c r="S121" s="56"/>
      <c r="T121" s="56"/>
      <c r="U121" s="56"/>
      <c r="V121" s="56"/>
      <c r="W121" s="56"/>
      <c r="X121" s="56"/>
      <c r="Y121" s="56"/>
      <c r="Z121" s="152"/>
      <c r="AA121" s="152"/>
      <c r="AB121" s="152"/>
      <c r="AC121" s="152"/>
      <c r="AD121" s="152"/>
      <c r="AE121" s="56"/>
      <c r="AF121" s="56"/>
      <c r="AG121" s="56"/>
      <c r="AH121" s="56"/>
      <c r="AI121" s="56"/>
      <c r="AJ121" s="56"/>
      <c r="AK121" s="56"/>
      <c r="AL121" s="56"/>
      <c r="AM121" s="56"/>
      <c r="AN121" s="56"/>
      <c r="AO121" s="56"/>
      <c r="AP121" s="261"/>
      <c r="AQ121" s="151"/>
      <c r="AR121" s="151"/>
      <c r="AS121" s="151"/>
      <c r="AT121" s="151"/>
      <c r="AU121" s="301"/>
      <c r="AV121" s="145"/>
      <c r="AW121" s="145"/>
      <c r="AX121" s="145"/>
      <c r="AY121" s="145"/>
      <c r="AZ121" s="145"/>
      <c r="BA121" s="145"/>
      <c r="BB121" s="145"/>
      <c r="BC121" s="55"/>
      <c r="BD121" s="254"/>
      <c r="BE121" s="254"/>
      <c r="BF121" s="254"/>
      <c r="BG121" s="254"/>
      <c r="BH121" s="254"/>
      <c r="BI121" s="254"/>
      <c r="BJ121" s="254"/>
      <c r="BK121" s="254"/>
      <c r="BL121" s="254"/>
      <c r="BM121" s="254"/>
      <c r="BN121" s="254"/>
      <c r="BO121" s="67"/>
      <c r="BP121" s="67"/>
      <c r="BQ121" s="150"/>
      <c r="BR121" s="150"/>
      <c r="BS121" s="150"/>
      <c r="BT121" s="150"/>
      <c r="BU121" s="272"/>
      <c r="BV121" s="272"/>
      <c r="BW121" s="272"/>
      <c r="BX121" s="272"/>
      <c r="BY121" s="150"/>
      <c r="BZ121" s="150"/>
      <c r="CA121" s="150"/>
      <c r="CB121" s="150"/>
      <c r="CC121" s="150"/>
      <c r="CD121" s="67"/>
      <c r="CE121" s="67"/>
      <c r="CF121" s="67"/>
      <c r="CG121" s="67"/>
      <c r="CH121" s="67"/>
      <c r="CI121" s="67"/>
      <c r="CJ121" s="67"/>
      <c r="CK121" s="67"/>
      <c r="CL121" s="67"/>
      <c r="CM121" s="67"/>
      <c r="CN121" s="67"/>
      <c r="CO121" s="67"/>
      <c r="CP121" s="67"/>
      <c r="CQ121" s="67"/>
      <c r="CR121" s="67"/>
      <c r="CS121" s="67"/>
      <c r="CT121" s="67"/>
      <c r="CU121" s="67"/>
      <c r="CV121" s="67"/>
      <c r="CW121" s="67"/>
      <c r="CX121" s="277"/>
      <c r="CY121" s="67"/>
      <c r="CZ121" s="67"/>
      <c r="DA121" s="67"/>
      <c r="DB121" s="67"/>
      <c r="DC121" s="67"/>
      <c r="DD121" s="67"/>
      <c r="DE121" s="67"/>
      <c r="DF121" s="67"/>
      <c r="DG121" s="67"/>
      <c r="DH121" s="67"/>
      <c r="DI121" s="67"/>
      <c r="DJ121" s="67"/>
      <c r="DK121" s="67"/>
      <c r="DL121" s="67"/>
      <c r="DM121" s="67"/>
      <c r="DN121" s="67"/>
      <c r="DO121" s="67"/>
      <c r="DP121" s="67"/>
    </row>
    <row r="122" spans="1:120">
      <c r="A122" s="360" t="s">
        <v>443</v>
      </c>
      <c r="B122" s="138" t="s">
        <v>1002</v>
      </c>
      <c r="C122" s="76"/>
      <c r="D122" s="73"/>
      <c r="E122" s="52"/>
      <c r="F122" s="52"/>
      <c r="G122" s="52"/>
      <c r="H122" s="67"/>
      <c r="I122" s="67"/>
      <c r="J122" s="43"/>
      <c r="K122" s="43"/>
      <c r="L122" s="43"/>
      <c r="M122" s="43"/>
      <c r="N122" s="43"/>
      <c r="O122" s="43"/>
      <c r="P122" s="144"/>
      <c r="Q122" s="145"/>
      <c r="R122" s="145"/>
      <c r="S122" s="145"/>
      <c r="T122" s="145"/>
      <c r="U122" s="145"/>
      <c r="V122" s="145"/>
      <c r="W122" s="145"/>
      <c r="X122" s="145"/>
      <c r="Y122" s="145"/>
      <c r="Z122" s="145"/>
      <c r="AA122" s="145"/>
      <c r="AB122" s="145"/>
      <c r="AC122" s="145"/>
      <c r="AD122" s="152"/>
      <c r="AE122" s="152"/>
      <c r="AF122" s="152"/>
      <c r="AG122" s="152"/>
      <c r="AH122" s="149"/>
      <c r="AI122" s="149"/>
      <c r="AJ122" s="149"/>
      <c r="AK122" s="149"/>
      <c r="AL122" s="150"/>
      <c r="AM122" s="150"/>
      <c r="AN122" s="150"/>
      <c r="AO122" s="150"/>
      <c r="AP122" s="149"/>
      <c r="AQ122" s="149"/>
      <c r="AR122" s="149"/>
      <c r="AS122" s="149"/>
      <c r="AT122" s="149"/>
      <c r="AU122" s="149"/>
      <c r="AV122" s="149"/>
      <c r="AW122" s="149"/>
      <c r="AX122" s="149"/>
      <c r="AY122" s="52"/>
      <c r="AZ122" s="52"/>
      <c r="BA122" s="55"/>
      <c r="BB122" s="55"/>
      <c r="BC122" s="55"/>
      <c r="BD122" s="52"/>
      <c r="BE122" s="52"/>
      <c r="BF122" s="52"/>
      <c r="BG122" s="52"/>
      <c r="BH122" s="52"/>
      <c r="BI122" s="52"/>
      <c r="BJ122" s="52"/>
      <c r="BK122" s="52"/>
      <c r="BL122" s="52"/>
      <c r="BM122" s="52"/>
      <c r="BN122" s="52"/>
      <c r="BO122" s="52"/>
      <c r="BP122" s="52"/>
      <c r="BQ122" s="52"/>
      <c r="BR122" s="52"/>
      <c r="BS122" s="52"/>
      <c r="BT122" s="52"/>
      <c r="BU122" s="55"/>
      <c r="BV122" s="55"/>
      <c r="BW122" s="55"/>
      <c r="BX122" s="55"/>
      <c r="BY122" s="55"/>
      <c r="BZ122" s="55"/>
      <c r="CA122" s="55"/>
      <c r="CB122" s="55"/>
      <c r="CC122" s="55"/>
      <c r="CD122" s="67"/>
      <c r="CE122" s="67"/>
      <c r="CF122" s="43"/>
      <c r="CG122" s="43"/>
      <c r="CH122" s="43"/>
      <c r="CI122" s="43"/>
      <c r="CJ122" s="43"/>
      <c r="CK122" s="43"/>
      <c r="CL122" s="43"/>
      <c r="CM122" s="43"/>
      <c r="CN122" s="43"/>
      <c r="CO122" s="43"/>
      <c r="CP122" s="43"/>
      <c r="CQ122" s="43"/>
      <c r="CR122" s="43"/>
      <c r="CS122" s="43"/>
      <c r="CT122" s="43"/>
      <c r="CU122" s="43"/>
      <c r="CV122" s="43"/>
      <c r="CW122" s="43"/>
      <c r="CX122" s="43"/>
      <c r="CY122" s="43"/>
      <c r="CZ122" s="43"/>
      <c r="DA122" s="43"/>
      <c r="DB122" s="43"/>
      <c r="DC122" s="43"/>
      <c r="DD122" s="67"/>
      <c r="DE122" s="67"/>
      <c r="DF122" s="67"/>
      <c r="DG122" s="67"/>
      <c r="DH122" s="67"/>
      <c r="DI122" s="67"/>
      <c r="DJ122" s="67"/>
      <c r="DK122" s="67"/>
      <c r="DL122" s="67"/>
      <c r="DM122" s="67"/>
      <c r="DN122" s="67"/>
      <c r="DO122" s="67"/>
      <c r="DP122" s="67"/>
    </row>
    <row r="123" spans="1:120">
      <c r="B123" t="s">
        <v>656</v>
      </c>
      <c r="CY123" s="383"/>
      <c r="CZ123" s="383"/>
      <c r="DA123" s="383"/>
      <c r="DB123" s="383"/>
      <c r="DC123" s="383"/>
      <c r="DD123" s="383"/>
      <c r="DE123" s="383"/>
      <c r="DF123" s="383"/>
      <c r="DG123" s="383"/>
      <c r="DH123" s="383"/>
      <c r="DI123" s="383"/>
      <c r="DJ123" s="383"/>
      <c r="DK123" s="383"/>
      <c r="DL123" s="383"/>
      <c r="DM123" s="383"/>
      <c r="DN123" s="383"/>
      <c r="DO123" s="383"/>
      <c r="DP123" s="383"/>
    </row>
    <row r="124" spans="1:120">
      <c r="CY124" s="49"/>
      <c r="CZ124" s="49"/>
      <c r="DA124" s="49"/>
      <c r="DB124" s="49"/>
      <c r="DC124" s="49"/>
      <c r="DD124" s="49"/>
      <c r="DE124" s="49"/>
      <c r="DF124" s="49"/>
      <c r="DG124" s="49"/>
      <c r="DH124" s="49"/>
      <c r="DI124" s="49"/>
      <c r="DJ124" s="49"/>
      <c r="DK124" s="49"/>
      <c r="DL124" s="49"/>
      <c r="DM124" s="49"/>
      <c r="DN124" s="49"/>
      <c r="DO124" s="49"/>
      <c r="DP124" s="49"/>
    </row>
    <row r="125" spans="1:120">
      <c r="CY125" s="49"/>
      <c r="CZ125" s="49"/>
      <c r="DA125" s="49"/>
      <c r="DB125" s="49"/>
      <c r="DC125" s="49"/>
      <c r="DD125" s="49"/>
      <c r="DE125" s="49"/>
      <c r="DF125" s="49"/>
      <c r="DG125" s="49"/>
      <c r="DH125" s="49"/>
      <c r="DI125" s="49"/>
      <c r="DJ125" s="49"/>
      <c r="DK125" s="49"/>
      <c r="DL125" s="49"/>
      <c r="DM125" s="49"/>
      <c r="DN125" s="49"/>
      <c r="DO125" s="49"/>
      <c r="DP125" s="49"/>
    </row>
    <row r="126" spans="1:120">
      <c r="CY126" s="384"/>
      <c r="CZ126" s="384"/>
      <c r="DA126" s="384"/>
      <c r="DB126" s="384"/>
      <c r="DC126" s="384"/>
      <c r="DD126" s="384"/>
      <c r="DE126" s="384"/>
      <c r="DF126" s="384"/>
      <c r="DG126" s="384"/>
      <c r="DH126" s="384"/>
      <c r="DI126" s="384"/>
      <c r="DJ126" s="384"/>
      <c r="DK126" s="384"/>
      <c r="DL126" s="384"/>
      <c r="DM126" s="384"/>
      <c r="DN126" s="384"/>
      <c r="DO126" s="384"/>
      <c r="DP126" s="384"/>
    </row>
    <row r="127" spans="1:120" hidden="1">
      <c r="A127" s="67" t="s">
        <v>745</v>
      </c>
      <c r="B127" s="67" t="s">
        <v>676</v>
      </c>
      <c r="C127" s="307"/>
      <c r="D127" s="308"/>
      <c r="E127" s="67"/>
      <c r="F127" s="67"/>
      <c r="G127" s="67"/>
      <c r="H127" s="67"/>
      <c r="I127" s="67"/>
      <c r="J127" s="67"/>
      <c r="K127" s="67"/>
      <c r="L127" s="67"/>
      <c r="M127" s="67"/>
      <c r="N127" s="67"/>
      <c r="O127" s="67"/>
      <c r="P127" s="67"/>
      <c r="Q127" s="67"/>
      <c r="R127" s="67"/>
      <c r="S127" s="67"/>
      <c r="T127" s="67"/>
      <c r="U127" s="67"/>
      <c r="V127" s="67"/>
      <c r="W127" s="67"/>
      <c r="X127" s="67"/>
      <c r="Y127" s="67"/>
      <c r="Z127" s="67"/>
      <c r="AA127" s="67"/>
      <c r="AB127" s="67"/>
      <c r="AC127" s="67"/>
      <c r="AD127" s="67"/>
      <c r="AE127" s="67"/>
      <c r="AF127" s="67"/>
      <c r="AG127" s="67"/>
      <c r="AH127" s="67"/>
      <c r="AI127" s="67"/>
      <c r="AJ127" s="67"/>
      <c r="AK127" s="67"/>
      <c r="AL127" s="67"/>
      <c r="AM127" s="67"/>
      <c r="AN127" s="67"/>
      <c r="AO127" s="67"/>
      <c r="AP127" s="67"/>
      <c r="AQ127" s="67"/>
      <c r="AR127" s="67"/>
      <c r="AS127" s="67"/>
      <c r="AT127" s="67"/>
      <c r="AU127" s="67"/>
      <c r="AV127" s="67"/>
      <c r="AW127" s="67"/>
      <c r="AX127" s="67"/>
      <c r="AY127" s="67"/>
      <c r="AZ127" s="67"/>
      <c r="BA127" s="67"/>
      <c r="BB127" s="67"/>
      <c r="BC127" s="67"/>
      <c r="BD127" s="43"/>
      <c r="BE127" s="43"/>
      <c r="BF127" s="43"/>
      <c r="BG127" s="43"/>
      <c r="BH127" s="43"/>
      <c r="BI127" s="43"/>
      <c r="BJ127" s="43"/>
      <c r="BK127" s="43"/>
      <c r="BL127" s="43"/>
      <c r="BM127" s="43"/>
      <c r="BN127" s="43"/>
      <c r="BO127" s="43"/>
      <c r="BP127" s="43"/>
      <c r="BQ127" s="43"/>
      <c r="BR127" s="43"/>
      <c r="BS127" s="43"/>
      <c r="BT127" s="43"/>
      <c r="BU127" s="67"/>
      <c r="BV127" s="67"/>
      <c r="BW127" s="67"/>
      <c r="BX127" s="67"/>
      <c r="BY127" s="67"/>
      <c r="BZ127" s="67"/>
      <c r="CA127" s="67"/>
      <c r="CB127" s="67"/>
      <c r="CC127" s="67"/>
      <c r="CD127" s="67"/>
      <c r="CE127" s="67"/>
      <c r="CF127" s="67"/>
      <c r="CG127" s="67"/>
      <c r="CH127" s="67"/>
      <c r="CI127" s="67"/>
      <c r="CJ127" s="67"/>
      <c r="CK127" s="67"/>
      <c r="CL127" s="67"/>
      <c r="CM127" s="67"/>
      <c r="CN127" s="67"/>
      <c r="CO127" s="67"/>
      <c r="CP127" s="67"/>
      <c r="CQ127" s="67"/>
      <c r="CR127" s="67"/>
      <c r="CS127" s="67"/>
      <c r="CT127" s="67"/>
      <c r="CU127" s="67"/>
      <c r="CV127" s="67"/>
      <c r="CW127" s="67"/>
      <c r="CX127" s="277"/>
      <c r="CY127" s="67"/>
      <c r="CZ127" s="67"/>
      <c r="DA127" s="67"/>
      <c r="DB127" s="67"/>
      <c r="DC127" s="67"/>
      <c r="DD127" s="67"/>
      <c r="DE127" s="67"/>
      <c r="DF127" s="67"/>
      <c r="DG127" s="67"/>
      <c r="DH127" s="67"/>
      <c r="DI127" s="67"/>
      <c r="DJ127" s="67"/>
      <c r="DK127" s="67"/>
      <c r="DL127" s="67"/>
      <c r="DM127" s="67"/>
      <c r="DN127" s="67"/>
      <c r="DO127" s="67"/>
      <c r="DP127" s="67"/>
    </row>
    <row r="128" spans="1:120">
      <c r="A128" s="67" t="s">
        <v>745</v>
      </c>
      <c r="B128" s="67" t="s">
        <v>1001</v>
      </c>
      <c r="C128" s="307"/>
      <c r="D128" s="308"/>
      <c r="E128" s="67"/>
      <c r="F128" s="67"/>
      <c r="G128" s="67"/>
      <c r="H128" s="67"/>
      <c r="I128" s="67"/>
      <c r="J128" s="67"/>
      <c r="K128" s="67"/>
      <c r="L128" s="67"/>
      <c r="M128" s="67"/>
      <c r="N128" s="67"/>
      <c r="O128" s="67"/>
      <c r="P128" s="67"/>
      <c r="Q128" s="67"/>
      <c r="R128" s="67"/>
      <c r="S128" s="67"/>
      <c r="T128" s="67"/>
      <c r="U128" s="67"/>
      <c r="V128" s="67"/>
      <c r="W128" s="67"/>
      <c r="X128" s="67"/>
      <c r="Y128" s="67"/>
      <c r="Z128" s="67"/>
      <c r="AA128" s="67"/>
      <c r="AB128" s="67"/>
      <c r="AC128" s="67"/>
      <c r="AD128" s="67"/>
      <c r="AE128" s="67"/>
      <c r="AF128" s="67"/>
      <c r="AG128" s="67"/>
      <c r="AH128" s="67"/>
      <c r="AI128" s="67"/>
      <c r="AJ128" s="67"/>
      <c r="AK128" s="67"/>
      <c r="AL128" s="67"/>
      <c r="AM128" s="67"/>
      <c r="AN128" s="67"/>
      <c r="AO128" s="67"/>
      <c r="AP128" s="67"/>
      <c r="AQ128" s="67"/>
      <c r="AR128" s="67"/>
      <c r="AS128" s="67"/>
      <c r="AT128" s="67"/>
      <c r="AU128" s="67"/>
      <c r="AV128" s="67"/>
      <c r="AW128" s="67"/>
      <c r="AX128" s="67"/>
      <c r="AY128" s="67"/>
      <c r="AZ128" s="67"/>
      <c r="BA128" s="67"/>
      <c r="BB128" s="67"/>
      <c r="BC128" s="67"/>
      <c r="BD128" s="43"/>
      <c r="BE128" s="43"/>
      <c r="BF128" s="43"/>
      <c r="BG128" s="43"/>
      <c r="BH128" s="43"/>
      <c r="BI128" s="43"/>
      <c r="BJ128" s="43"/>
      <c r="BK128" s="43"/>
      <c r="BL128" s="43"/>
      <c r="BM128" s="43"/>
      <c r="BN128" s="43"/>
      <c r="BO128" s="43"/>
      <c r="BP128" s="43"/>
      <c r="BQ128" s="43"/>
      <c r="BR128" s="43"/>
      <c r="BS128" s="43"/>
      <c r="BT128" s="43"/>
      <c r="BU128" s="67"/>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c r="CV128" s="67"/>
      <c r="CW128" s="67"/>
      <c r="CX128" s="277"/>
      <c r="CY128" s="67"/>
      <c r="CZ128" s="67"/>
      <c r="DA128" s="67"/>
      <c r="DB128" s="67"/>
      <c r="DC128" s="67"/>
      <c r="DD128" s="67"/>
      <c r="DE128" s="67"/>
      <c r="DF128" s="67"/>
      <c r="DG128" s="67"/>
      <c r="DH128" s="67"/>
      <c r="DI128" s="67"/>
      <c r="DJ128" s="67"/>
      <c r="DK128" s="67"/>
      <c r="DL128" s="67"/>
      <c r="DM128" s="67"/>
      <c r="DN128" s="67"/>
      <c r="DO128" s="67"/>
      <c r="DP128" s="67"/>
    </row>
    <row r="129" spans="1:120" ht="4.5" customHeight="1">
      <c r="A129" s="131"/>
      <c r="B129" s="65"/>
      <c r="C129" s="74"/>
      <c r="D129" s="75"/>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65"/>
      <c r="CY129" s="65"/>
      <c r="CZ129" s="65"/>
      <c r="DA129" s="65"/>
      <c r="DB129" s="65"/>
      <c r="DC129" s="65"/>
      <c r="DD129" s="65"/>
      <c r="DE129" s="65"/>
      <c r="DF129" s="65"/>
      <c r="DG129" s="65"/>
      <c r="DH129" s="65"/>
      <c r="DI129" s="65"/>
      <c r="DJ129" s="65"/>
      <c r="DK129" s="65"/>
      <c r="DL129" s="65"/>
      <c r="DM129" s="65"/>
      <c r="DN129" s="65"/>
      <c r="DO129" s="65"/>
      <c r="DP129" s="65"/>
    </row>
    <row r="130" spans="1:120" hidden="1">
      <c r="A130" s="67" t="s">
        <v>852</v>
      </c>
      <c r="B130" s="67" t="s">
        <v>679</v>
      </c>
      <c r="BD130" s="43"/>
      <c r="BE130" s="43"/>
      <c r="BF130" s="43"/>
      <c r="BG130" s="52"/>
      <c r="BH130" s="43"/>
      <c r="BI130" s="43"/>
      <c r="BJ130" s="43"/>
      <c r="BK130" s="43"/>
      <c r="BL130" s="43"/>
      <c r="BM130" s="43"/>
      <c r="BN130" s="43"/>
      <c r="BO130" s="43"/>
      <c r="BP130" s="43"/>
      <c r="BQ130" s="55"/>
      <c r="BR130" s="55"/>
      <c r="BS130" s="55"/>
      <c r="BT130" s="55"/>
      <c r="BU130" s="55"/>
      <c r="BV130" s="43"/>
      <c r="BW130" s="43"/>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c r="CV130" s="67"/>
      <c r="CW130" s="67"/>
      <c r="CX130" s="277"/>
      <c r="CY130" s="67"/>
      <c r="CZ130" s="67"/>
      <c r="DA130" s="67"/>
      <c r="DB130" s="67"/>
      <c r="DC130" s="67"/>
      <c r="DD130" s="67"/>
      <c r="DE130" s="67"/>
      <c r="DF130" s="67"/>
      <c r="DG130" s="67"/>
      <c r="DH130" s="67"/>
      <c r="DI130" s="67"/>
      <c r="DJ130" s="67"/>
      <c r="DK130" s="67"/>
      <c r="DL130" s="67"/>
      <c r="DM130" s="67"/>
      <c r="DN130" s="67"/>
      <c r="DO130" s="67"/>
      <c r="DP130" s="67"/>
    </row>
    <row r="131" spans="1:120" hidden="1">
      <c r="A131" s="67"/>
      <c r="B131" s="67" t="s">
        <v>713</v>
      </c>
      <c r="BD131" s="52"/>
      <c r="BE131" s="52"/>
      <c r="BF131" s="52"/>
      <c r="BG131" s="43"/>
      <c r="BH131" s="43"/>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277"/>
      <c r="CY131" s="67"/>
      <c r="CZ131" s="67"/>
      <c r="DA131" s="67"/>
      <c r="DB131" s="67"/>
      <c r="DC131" s="67"/>
      <c r="DD131" s="67"/>
      <c r="DE131" s="67"/>
      <c r="DF131" s="67"/>
      <c r="DG131" s="67"/>
      <c r="DH131" s="67"/>
      <c r="DI131" s="67"/>
      <c r="DJ131" s="67"/>
      <c r="DK131" s="67"/>
      <c r="DL131" s="67"/>
      <c r="DM131" s="67"/>
      <c r="DN131" s="67"/>
      <c r="DO131" s="67"/>
      <c r="DP131" s="67"/>
    </row>
    <row r="132" spans="1:120" ht="4.5" hidden="1" customHeight="1">
      <c r="A132" s="131"/>
      <c r="B132" s="65"/>
      <c r="C132" s="74"/>
      <c r="D132" s="75"/>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65"/>
      <c r="CY132" s="67"/>
      <c r="CZ132" s="67"/>
      <c r="DA132" s="67"/>
      <c r="DB132" s="67"/>
      <c r="DC132" s="67"/>
      <c r="DD132" s="67"/>
      <c r="DE132" s="67"/>
      <c r="DF132" s="67"/>
      <c r="DG132" s="67"/>
      <c r="DH132" s="67"/>
      <c r="DI132" s="67"/>
      <c r="DJ132" s="67"/>
      <c r="DK132" s="67"/>
      <c r="DL132" s="67"/>
      <c r="DM132" s="67"/>
      <c r="DN132" s="67"/>
      <c r="DO132" s="67"/>
      <c r="DP132" s="67"/>
    </row>
    <row r="133" spans="1:120" hidden="1">
      <c r="A133" s="67" t="s">
        <v>792</v>
      </c>
      <c r="B133" s="138" t="s">
        <v>485</v>
      </c>
      <c r="BD133" s="52"/>
      <c r="BE133" s="52"/>
      <c r="BF133" s="52"/>
      <c r="BG133" s="52"/>
      <c r="BH133" s="43"/>
      <c r="BI133" s="43"/>
      <c r="BJ133" s="43"/>
      <c r="BK133" s="43"/>
      <c r="BL133" s="55"/>
      <c r="BM133" s="55"/>
      <c r="BN133" s="55"/>
      <c r="BO133" s="55"/>
      <c r="BP133" s="55"/>
      <c r="BQ133" s="55"/>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c r="CS133" s="52"/>
      <c r="CT133" s="52"/>
      <c r="CU133" s="52"/>
      <c r="CV133" s="52"/>
      <c r="CW133" s="52"/>
      <c r="CX133" s="381"/>
      <c r="CY133" s="67"/>
      <c r="CZ133" s="67"/>
      <c r="DA133" s="67"/>
      <c r="DB133" s="67"/>
      <c r="DC133" s="67"/>
      <c r="DD133" s="67"/>
      <c r="DE133" s="67"/>
      <c r="DF133" s="67"/>
      <c r="DG133" s="67"/>
      <c r="DH133" s="67"/>
      <c r="DI133" s="67"/>
      <c r="DJ133" s="67"/>
      <c r="DK133" s="67"/>
      <c r="DL133" s="67"/>
      <c r="DM133" s="67"/>
      <c r="DN133" s="67"/>
      <c r="DO133" s="67"/>
      <c r="DP133" s="67"/>
    </row>
    <row r="134" spans="1:120" ht="4.5" hidden="1" customHeight="1">
      <c r="A134" s="131"/>
      <c r="B134" s="65"/>
      <c r="C134" s="74"/>
      <c r="D134" s="75"/>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65"/>
      <c r="CY134" s="67"/>
      <c r="CZ134" s="67"/>
      <c r="DA134" s="67"/>
      <c r="DB134" s="67"/>
      <c r="DC134" s="67"/>
      <c r="DD134" s="67"/>
      <c r="DE134" s="67"/>
      <c r="DF134" s="67"/>
      <c r="DG134" s="67"/>
      <c r="DH134" s="67"/>
      <c r="DI134" s="67"/>
      <c r="DJ134" s="67"/>
      <c r="DK134" s="67"/>
      <c r="DL134" s="67"/>
      <c r="DM134" s="67"/>
      <c r="DN134" s="67"/>
      <c r="DO134" s="67"/>
      <c r="DP134" s="67"/>
    </row>
    <row r="135" spans="1:120">
      <c r="A135" s="67" t="s">
        <v>746</v>
      </c>
      <c r="B135" s="67" t="s">
        <v>818</v>
      </c>
      <c r="BD135" s="43"/>
      <c r="BE135" s="43"/>
      <c r="BF135" s="43"/>
      <c r="BG135" s="52"/>
      <c r="BH135" s="43"/>
      <c r="BI135" s="43"/>
      <c r="BJ135" s="43"/>
      <c r="BK135" s="43"/>
      <c r="BL135" s="43"/>
      <c r="BM135" s="43"/>
      <c r="BN135" s="43"/>
      <c r="BO135" s="43"/>
      <c r="BP135" s="43"/>
      <c r="BQ135" s="43"/>
      <c r="BR135" s="43"/>
      <c r="BS135" s="43"/>
      <c r="BT135" s="43"/>
      <c r="BU135" s="43"/>
      <c r="BV135" s="43"/>
      <c r="BW135" s="43"/>
      <c r="BX135" s="43"/>
      <c r="BY135" s="43"/>
      <c r="BZ135" s="43"/>
      <c r="CA135" s="43"/>
      <c r="CB135" s="43"/>
      <c r="CC135" s="43"/>
      <c r="CD135" s="43"/>
      <c r="CE135" s="43"/>
      <c r="CF135" s="43"/>
      <c r="CG135" s="43"/>
      <c r="CH135" s="67"/>
      <c r="CI135" s="67"/>
      <c r="CJ135" s="67"/>
      <c r="CK135" s="67"/>
      <c r="CL135" s="67"/>
      <c r="CM135" s="67"/>
      <c r="CN135" s="67"/>
      <c r="CO135" s="67"/>
      <c r="CP135" s="67"/>
      <c r="CQ135" s="67"/>
      <c r="CR135" s="67"/>
      <c r="CS135" s="67"/>
      <c r="CT135" s="67"/>
      <c r="CU135" s="67"/>
      <c r="CV135" s="67"/>
      <c r="CW135" s="67"/>
      <c r="CX135" s="277"/>
      <c r="CY135" s="67"/>
      <c r="CZ135" s="67"/>
      <c r="DA135" s="67"/>
      <c r="DB135" s="67"/>
      <c r="DC135" s="67"/>
      <c r="DD135" s="67"/>
      <c r="DE135" s="67"/>
      <c r="DF135" s="67"/>
      <c r="DG135" s="67"/>
      <c r="DH135" s="67"/>
      <c r="DI135" s="67"/>
      <c r="DJ135" s="67"/>
      <c r="DK135" s="67"/>
      <c r="DL135" s="67"/>
      <c r="DM135" s="67"/>
      <c r="DN135" s="67"/>
      <c r="DO135" s="67"/>
      <c r="DP135" s="67"/>
    </row>
    <row r="136" spans="1:120">
      <c r="A136" s="67"/>
      <c r="B136" s="67" t="s">
        <v>1012</v>
      </c>
      <c r="BD136" s="43"/>
      <c r="BE136" s="43"/>
      <c r="BF136" s="43"/>
      <c r="BG136" s="52"/>
      <c r="BH136" s="43"/>
      <c r="BI136" s="43"/>
      <c r="BJ136" s="43"/>
      <c r="BK136" s="43"/>
      <c r="BL136" s="43"/>
      <c r="BM136" s="43"/>
      <c r="BN136" s="43"/>
      <c r="BO136" s="43"/>
      <c r="BP136" s="43"/>
      <c r="BQ136" s="43"/>
      <c r="BR136" s="43"/>
      <c r="BS136" s="43"/>
      <c r="BT136" s="43"/>
      <c r="BU136" s="43"/>
      <c r="BV136" s="43"/>
      <c r="BW136" s="43"/>
      <c r="BX136" s="43"/>
      <c r="BY136" s="43"/>
      <c r="BZ136" s="43"/>
      <c r="CA136" s="43"/>
      <c r="CB136" s="43"/>
      <c r="CC136" s="43"/>
      <c r="CD136" s="67"/>
      <c r="CE136" s="67"/>
      <c r="CF136" s="67"/>
      <c r="CG136" s="67"/>
      <c r="CH136" s="272"/>
      <c r="CI136" s="272"/>
      <c r="CJ136" s="272"/>
      <c r="CK136" s="272"/>
      <c r="CL136" s="272"/>
      <c r="CM136" s="272"/>
      <c r="CN136" s="272"/>
      <c r="CO136" s="272"/>
      <c r="CP136" s="272"/>
      <c r="CQ136" s="67"/>
      <c r="CR136" s="67"/>
      <c r="CS136" s="67"/>
      <c r="CT136" s="67"/>
      <c r="CU136" s="67"/>
      <c r="CV136" s="67"/>
      <c r="CW136" s="67"/>
      <c r="CX136" s="277"/>
      <c r="CY136" s="67"/>
      <c r="CZ136" s="67"/>
      <c r="DA136" s="67"/>
      <c r="DB136" s="67"/>
      <c r="DC136" s="67"/>
      <c r="DD136" s="67"/>
      <c r="DE136" s="67"/>
      <c r="DF136" s="67"/>
      <c r="DG136" s="67"/>
      <c r="DH136" s="67"/>
      <c r="DI136" s="67"/>
      <c r="DJ136" s="67"/>
      <c r="DK136" s="67"/>
      <c r="DL136" s="67"/>
      <c r="DM136" s="67"/>
      <c r="DN136" s="67"/>
      <c r="DO136" s="67"/>
      <c r="DP136" s="67"/>
    </row>
    <row r="137" spans="1:120" ht="4.5" customHeight="1">
      <c r="A137" s="131"/>
      <c r="B137" s="65"/>
      <c r="C137" s="74"/>
      <c r="D137" s="75"/>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65"/>
      <c r="CY137" s="65"/>
      <c r="CZ137" s="65"/>
      <c r="DA137" s="65"/>
      <c r="DB137" s="65"/>
      <c r="DC137" s="65"/>
      <c r="DD137" s="65"/>
      <c r="DE137" s="65"/>
      <c r="DF137" s="65"/>
      <c r="DG137" s="65"/>
      <c r="DH137" s="65"/>
      <c r="DI137" s="65"/>
      <c r="DJ137" s="65"/>
      <c r="DK137" s="65"/>
      <c r="DL137" s="65"/>
      <c r="DM137" s="65"/>
      <c r="DN137" s="65"/>
      <c r="DO137" s="65"/>
      <c r="DP137" s="65"/>
    </row>
    <row r="138" spans="1:120" hidden="1">
      <c r="A138" s="67" t="s">
        <v>747</v>
      </c>
      <c r="B138" s="72" t="s">
        <v>591</v>
      </c>
      <c r="BD138" s="43"/>
      <c r="BE138" s="43"/>
      <c r="BF138" s="43"/>
      <c r="BG138" s="52"/>
      <c r="BH138" s="67"/>
      <c r="BI138" s="67"/>
      <c r="BJ138" s="150"/>
      <c r="BK138" s="55"/>
      <c r="BL138" s="67"/>
      <c r="BM138" s="67"/>
      <c r="BN138" s="67"/>
      <c r="BO138" s="67"/>
      <c r="BP138" s="67"/>
      <c r="BQ138" s="67"/>
      <c r="BR138" s="67"/>
      <c r="BS138" s="67"/>
      <c r="BT138" s="67"/>
      <c r="BU138" s="67"/>
      <c r="BV138" s="67"/>
      <c r="BW138" s="67"/>
      <c r="BX138" s="67"/>
      <c r="BY138" s="67"/>
      <c r="BZ138" s="67"/>
      <c r="CA138" s="67"/>
      <c r="CB138" s="67"/>
      <c r="CC138" s="67"/>
      <c r="CD138" s="67"/>
      <c r="CE138" s="67"/>
      <c r="CF138" s="67"/>
      <c r="CG138" s="67"/>
      <c r="CH138" s="67"/>
      <c r="CI138" s="67"/>
      <c r="CJ138" s="67"/>
      <c r="CK138" s="67"/>
      <c r="CL138" s="67"/>
      <c r="CM138" s="67"/>
      <c r="CN138" s="67"/>
      <c r="CO138" s="67"/>
      <c r="CP138" s="67"/>
      <c r="CQ138" s="67"/>
      <c r="CR138" s="67"/>
      <c r="CS138" s="67"/>
      <c r="CT138" s="67"/>
      <c r="CU138" s="67"/>
      <c r="CV138" s="67"/>
      <c r="CW138" s="67"/>
      <c r="CX138" s="277"/>
      <c r="CY138" s="67"/>
      <c r="CZ138" s="67"/>
      <c r="DA138" s="67"/>
      <c r="DB138" s="67"/>
      <c r="DC138" s="67"/>
      <c r="DD138" s="67"/>
      <c r="DE138" s="67"/>
      <c r="DF138" s="67"/>
      <c r="DG138" s="67"/>
      <c r="DH138" s="67"/>
      <c r="DI138" s="67"/>
      <c r="DJ138" s="67"/>
      <c r="DK138" s="67"/>
      <c r="DL138" s="67"/>
      <c r="DM138" s="67"/>
      <c r="DN138" s="67"/>
      <c r="DO138" s="67"/>
      <c r="DP138" s="67"/>
    </row>
    <row r="139" spans="1:120" hidden="1">
      <c r="A139" s="67" t="s">
        <v>747</v>
      </c>
      <c r="B139" s="67" t="s">
        <v>817</v>
      </c>
      <c r="BD139" s="43"/>
      <c r="BE139" s="43"/>
      <c r="BF139" s="43"/>
      <c r="BG139" s="52"/>
      <c r="BH139" s="43"/>
      <c r="BI139" s="43"/>
      <c r="BJ139" s="43"/>
      <c r="BK139" s="67"/>
      <c r="BL139" s="43"/>
      <c r="BM139" s="43"/>
      <c r="BN139" s="43"/>
      <c r="BO139" s="67"/>
      <c r="BP139" s="67"/>
      <c r="BQ139" s="67"/>
      <c r="BR139" s="67"/>
      <c r="BS139" s="67"/>
      <c r="BT139" s="67"/>
      <c r="BU139" s="67"/>
      <c r="BV139" s="67"/>
      <c r="BW139" s="67"/>
      <c r="BX139" s="67"/>
      <c r="BY139" s="67"/>
      <c r="BZ139" s="67"/>
      <c r="CA139" s="67"/>
      <c r="CB139" s="67"/>
      <c r="CC139" s="67"/>
      <c r="CD139" s="67"/>
      <c r="CE139" s="67"/>
      <c r="CF139" s="67"/>
      <c r="CG139" s="67"/>
      <c r="CH139" s="67"/>
      <c r="CI139" s="67"/>
      <c r="CJ139" s="67"/>
      <c r="CK139" s="67"/>
      <c r="CL139" s="67"/>
      <c r="CM139" s="67"/>
      <c r="CN139" s="67"/>
      <c r="CO139" s="67"/>
      <c r="CP139" s="67"/>
      <c r="CQ139" s="67"/>
      <c r="CR139" s="67"/>
      <c r="CS139" s="67"/>
      <c r="CT139" s="67"/>
      <c r="CU139" s="67"/>
      <c r="CV139" s="67"/>
      <c r="CW139" s="67"/>
      <c r="CX139" s="277"/>
      <c r="CY139" s="67"/>
      <c r="CZ139" s="67"/>
      <c r="DA139" s="67"/>
      <c r="DB139" s="67"/>
      <c r="DC139" s="67"/>
      <c r="DD139" s="67"/>
      <c r="DE139" s="67"/>
      <c r="DF139" s="67"/>
      <c r="DG139" s="67"/>
      <c r="DH139" s="67"/>
      <c r="DI139" s="67"/>
      <c r="DJ139" s="67"/>
      <c r="DK139" s="67"/>
      <c r="DL139" s="67"/>
      <c r="DM139" s="67"/>
      <c r="DN139" s="67"/>
      <c r="DO139" s="67"/>
      <c r="DP139" s="67"/>
    </row>
    <row r="140" spans="1:120" hidden="1">
      <c r="A140" s="67" t="s">
        <v>747</v>
      </c>
      <c r="B140" s="67" t="s">
        <v>819</v>
      </c>
      <c r="BD140" s="43"/>
      <c r="BE140" s="43"/>
      <c r="BF140" s="43"/>
      <c r="BG140" s="52"/>
      <c r="BH140" s="43"/>
      <c r="BI140" s="43"/>
      <c r="BJ140" s="43"/>
      <c r="BK140" s="67"/>
      <c r="BL140" s="43"/>
      <c r="BM140" s="43"/>
      <c r="BN140" s="43"/>
      <c r="BO140" s="67"/>
      <c r="BP140" s="67"/>
      <c r="BQ140" s="67"/>
      <c r="BR140" s="43"/>
      <c r="BS140" s="67"/>
      <c r="BT140" s="67"/>
      <c r="BU140" s="67"/>
      <c r="BV140" s="67"/>
      <c r="BW140" s="67"/>
      <c r="BX140" s="67"/>
      <c r="BY140" s="67"/>
      <c r="BZ140" s="67"/>
      <c r="CA140" s="67"/>
      <c r="CB140" s="67"/>
      <c r="CC140" s="67"/>
      <c r="CD140" s="67"/>
      <c r="CE140" s="67"/>
      <c r="CF140" s="67"/>
      <c r="CG140" s="67"/>
      <c r="CH140" s="67"/>
      <c r="CI140" s="67"/>
      <c r="CJ140" s="67"/>
      <c r="CK140" s="67"/>
      <c r="CL140" s="67"/>
      <c r="CM140" s="67"/>
      <c r="CN140" s="67"/>
      <c r="CO140" s="67"/>
      <c r="CP140" s="67"/>
      <c r="CQ140" s="67"/>
      <c r="CR140" s="67"/>
      <c r="CS140" s="67"/>
      <c r="CT140" s="67"/>
      <c r="CU140" s="67"/>
      <c r="CV140" s="67"/>
      <c r="CW140" s="67"/>
      <c r="CX140" s="277"/>
      <c r="CY140" s="67"/>
      <c r="CZ140" s="67"/>
      <c r="DA140" s="67"/>
      <c r="DB140" s="67"/>
      <c r="DC140" s="67"/>
      <c r="DD140" s="67"/>
      <c r="DE140" s="67"/>
      <c r="DF140" s="67"/>
      <c r="DG140" s="67"/>
      <c r="DH140" s="67"/>
      <c r="DI140" s="67"/>
      <c r="DJ140" s="67"/>
      <c r="DK140" s="67"/>
      <c r="DL140" s="67"/>
      <c r="DM140" s="67"/>
      <c r="DN140" s="67"/>
      <c r="DO140" s="67"/>
      <c r="DP140" s="67"/>
    </row>
    <row r="141" spans="1:120" hidden="1">
      <c r="A141" s="67" t="s">
        <v>747</v>
      </c>
      <c r="B141" s="67" t="s">
        <v>878</v>
      </c>
      <c r="BD141" s="43"/>
      <c r="BE141" s="43"/>
      <c r="BF141" s="43"/>
      <c r="BG141" s="52"/>
      <c r="BH141" s="43"/>
      <c r="BI141" s="43"/>
      <c r="BJ141" s="43"/>
      <c r="BK141" s="67"/>
      <c r="BL141" s="43"/>
      <c r="BM141" s="43"/>
      <c r="BN141" s="43"/>
      <c r="BO141" s="67"/>
      <c r="BP141" s="67"/>
      <c r="BQ141" s="67"/>
      <c r="BR141" s="43"/>
      <c r="BS141" s="67"/>
      <c r="BT141" s="67"/>
      <c r="BU141" s="43"/>
      <c r="BV141" s="43"/>
      <c r="BW141" s="43"/>
      <c r="BX141" s="43"/>
      <c r="BY141" s="43"/>
      <c r="BZ141" s="43"/>
      <c r="CA141" s="43"/>
      <c r="CB141" s="43"/>
      <c r="CC141" s="43"/>
      <c r="CD141" s="67"/>
      <c r="CE141" s="67"/>
      <c r="CF141" s="67"/>
      <c r="CG141" s="67"/>
      <c r="CH141" s="67"/>
      <c r="CI141" s="67"/>
      <c r="CJ141" s="67"/>
      <c r="CK141" s="67"/>
      <c r="CL141" s="67"/>
      <c r="CM141" s="67"/>
      <c r="CN141" s="67"/>
      <c r="CO141" s="67"/>
      <c r="CP141" s="67"/>
      <c r="CQ141" s="67"/>
      <c r="CR141" s="67"/>
      <c r="CS141" s="67"/>
      <c r="CT141" s="67"/>
      <c r="CU141" s="67"/>
      <c r="CV141" s="67"/>
      <c r="CW141" s="67"/>
      <c r="CX141" s="277"/>
      <c r="CY141" s="67"/>
      <c r="CZ141" s="67"/>
      <c r="DA141" s="67"/>
      <c r="DB141" s="67"/>
      <c r="DC141" s="67"/>
      <c r="DD141" s="67"/>
      <c r="DE141" s="67"/>
      <c r="DF141" s="67"/>
      <c r="DG141" s="67"/>
      <c r="DH141" s="67"/>
      <c r="DI141" s="67"/>
      <c r="DJ141" s="67"/>
      <c r="DK141" s="67"/>
      <c r="DL141" s="67"/>
      <c r="DM141" s="67"/>
      <c r="DN141" s="67"/>
      <c r="DO141" s="67"/>
      <c r="DP141" s="67"/>
    </row>
    <row r="142" spans="1:120">
      <c r="A142" s="67" t="s">
        <v>747</v>
      </c>
      <c r="B142" s="138" t="s">
        <v>990</v>
      </c>
      <c r="BD142" s="43"/>
      <c r="BE142" s="43"/>
      <c r="BF142" s="43"/>
      <c r="BG142" s="52"/>
      <c r="BH142" s="43"/>
      <c r="BI142" s="43"/>
      <c r="BJ142" s="43"/>
      <c r="BK142" s="67"/>
      <c r="BL142" s="43"/>
      <c r="BM142" s="43"/>
      <c r="BN142" s="43"/>
      <c r="BO142" s="67"/>
      <c r="BP142" s="67"/>
      <c r="BQ142" s="67"/>
      <c r="BR142" s="43"/>
      <c r="BS142" s="67"/>
      <c r="BT142" s="67"/>
      <c r="BU142" s="43"/>
      <c r="BV142" s="43"/>
      <c r="BW142" s="43"/>
      <c r="BX142" s="43"/>
      <c r="BY142" s="43"/>
      <c r="BZ142" s="43"/>
      <c r="CA142" s="43"/>
      <c r="CB142" s="67"/>
      <c r="CC142" s="67"/>
      <c r="CD142" s="43"/>
      <c r="CE142" s="43"/>
      <c r="CF142" s="43"/>
      <c r="CG142" s="67"/>
      <c r="CH142" s="67"/>
      <c r="CI142" s="67"/>
      <c r="CJ142" s="67"/>
      <c r="CK142" s="43"/>
      <c r="CL142" s="43"/>
      <c r="CM142" s="43"/>
      <c r="CN142" s="43"/>
      <c r="CO142" s="43"/>
      <c r="CP142" s="43"/>
      <c r="CQ142" s="43"/>
      <c r="CR142" s="43"/>
      <c r="CS142" s="43"/>
      <c r="CT142" s="43"/>
      <c r="CU142" s="469"/>
      <c r="CV142" s="469"/>
      <c r="CW142" s="469"/>
      <c r="CX142" s="470"/>
      <c r="CY142" s="469"/>
      <c r="CZ142" s="469"/>
      <c r="DA142" s="469"/>
      <c r="DB142" s="469"/>
      <c r="DC142" s="469"/>
      <c r="DD142" s="469"/>
      <c r="DE142" s="469"/>
      <c r="DF142" s="469"/>
      <c r="DG142" s="469"/>
      <c r="DH142" s="67"/>
      <c r="DI142" s="67"/>
      <c r="DJ142" s="67"/>
      <c r="DK142" s="67"/>
      <c r="DL142" s="67"/>
      <c r="DM142" s="67"/>
      <c r="DN142" s="67"/>
      <c r="DO142" s="67"/>
      <c r="DP142" s="67"/>
    </row>
    <row r="143" spans="1:120" ht="4.5" customHeight="1">
      <c r="A143" s="131"/>
      <c r="B143" s="65"/>
      <c r="C143" s="74"/>
      <c r="D143" s="75"/>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65"/>
      <c r="CY143" s="65"/>
      <c r="CZ143" s="65"/>
      <c r="DA143" s="65"/>
      <c r="DB143" s="65"/>
      <c r="DC143" s="65"/>
      <c r="DD143" s="65"/>
      <c r="DE143" s="65"/>
      <c r="DF143" s="65"/>
      <c r="DG143" s="65"/>
      <c r="DH143" s="65"/>
      <c r="DI143" s="65"/>
      <c r="DJ143" s="65"/>
      <c r="DK143" s="65"/>
      <c r="DL143" s="65"/>
      <c r="DM143" s="65"/>
      <c r="DN143" s="65"/>
      <c r="DO143" s="65"/>
      <c r="DP143" s="65"/>
    </row>
    <row r="144" spans="1:120">
      <c r="A144" s="67" t="s">
        <v>797</v>
      </c>
      <c r="B144" s="67" t="s">
        <v>796</v>
      </c>
      <c r="BD144" s="43"/>
      <c r="BE144" s="43"/>
      <c r="BF144" s="43"/>
      <c r="BG144" s="52"/>
      <c r="BH144" s="43"/>
      <c r="BI144" s="43"/>
      <c r="BJ144" s="43"/>
      <c r="BK144" s="67"/>
      <c r="BL144" s="67"/>
      <c r="BM144" s="67"/>
      <c r="BN144" s="67"/>
      <c r="BO144" s="43"/>
      <c r="BP144" s="43"/>
      <c r="BQ144" s="43"/>
      <c r="BR144" s="43"/>
      <c r="BS144" s="43"/>
      <c r="BT144" s="43"/>
      <c r="BU144" s="43"/>
      <c r="BV144" s="43"/>
      <c r="BW144" s="43"/>
      <c r="BX144" s="43"/>
      <c r="BY144" s="43"/>
      <c r="BZ144" s="43"/>
      <c r="CA144" s="43"/>
      <c r="CB144" s="43"/>
      <c r="CC144" s="43"/>
      <c r="CD144" s="67"/>
      <c r="CE144" s="67"/>
      <c r="CF144" s="67"/>
      <c r="CG144" s="67"/>
      <c r="CH144" s="67"/>
      <c r="CI144" s="67"/>
      <c r="CJ144" s="67"/>
      <c r="CK144" s="67"/>
      <c r="CL144" s="67"/>
      <c r="CM144" s="67"/>
      <c r="CN144" s="67"/>
      <c r="CO144" s="67"/>
      <c r="CP144" s="67"/>
      <c r="CQ144" s="67"/>
      <c r="CR144" s="67"/>
      <c r="CS144" s="67"/>
      <c r="CT144" s="67"/>
      <c r="CU144" s="67"/>
      <c r="CV144" s="67"/>
      <c r="CW144" s="67"/>
      <c r="CX144" s="277"/>
      <c r="CY144" s="67"/>
      <c r="CZ144" s="67"/>
      <c r="DA144" s="67"/>
      <c r="DB144" s="67"/>
      <c r="DC144" s="67"/>
      <c r="DD144" s="67"/>
      <c r="DE144" s="67"/>
      <c r="DF144" s="67"/>
      <c r="DG144" s="67"/>
      <c r="DH144" s="67"/>
      <c r="DI144" s="67"/>
      <c r="DJ144" s="67"/>
      <c r="DK144" s="67"/>
      <c r="DL144" s="67"/>
      <c r="DM144" s="67"/>
      <c r="DN144" s="67"/>
      <c r="DO144" s="67"/>
      <c r="DP144" s="67"/>
    </row>
    <row r="145" spans="1:11448" ht="4.5" customHeight="1">
      <c r="A145" s="131"/>
      <c r="B145" s="65"/>
      <c r="C145" s="74"/>
      <c r="D145" s="75"/>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65"/>
      <c r="CY145" s="65"/>
      <c r="CZ145" s="65"/>
      <c r="DA145" s="65"/>
      <c r="DB145" s="65"/>
      <c r="DC145" s="65"/>
      <c r="DD145" s="65"/>
      <c r="DE145" s="65"/>
      <c r="DF145" s="65"/>
      <c r="DG145" s="65"/>
      <c r="DH145" s="65"/>
      <c r="DI145" s="65"/>
      <c r="DJ145" s="65"/>
      <c r="DK145" s="65"/>
      <c r="DL145" s="65"/>
      <c r="DM145" s="65"/>
      <c r="DN145" s="65"/>
      <c r="DO145" s="65"/>
      <c r="DP145" s="65"/>
    </row>
    <row r="146" spans="1:11448" hidden="1">
      <c r="A146" s="67" t="s">
        <v>872</v>
      </c>
      <c r="B146" s="67" t="s">
        <v>820</v>
      </c>
      <c r="BD146" s="43"/>
      <c r="BE146" s="43"/>
      <c r="BF146" s="43"/>
      <c r="BG146" s="52"/>
      <c r="BH146" s="43"/>
      <c r="BI146" s="43"/>
      <c r="BJ146" s="43"/>
      <c r="BK146" s="67"/>
      <c r="BL146" s="67"/>
      <c r="BM146" s="67"/>
      <c r="BN146" s="67"/>
      <c r="BO146" s="43"/>
      <c r="BP146" s="43"/>
      <c r="BQ146" s="67"/>
      <c r="BR146" s="43"/>
      <c r="BS146" s="43"/>
      <c r="BT146" s="43"/>
      <c r="BU146" s="43"/>
      <c r="BV146" s="43"/>
      <c r="BW146" s="43"/>
      <c r="BX146" s="43"/>
      <c r="BY146" s="67"/>
      <c r="BZ146" s="67"/>
      <c r="CA146" s="67"/>
      <c r="CB146" s="67"/>
      <c r="CC146" s="67"/>
      <c r="CD146" s="67"/>
      <c r="CE146" s="67"/>
      <c r="CF146" s="67"/>
      <c r="CG146" s="67"/>
      <c r="CH146" s="67"/>
      <c r="CI146" s="67"/>
      <c r="CJ146" s="67"/>
      <c r="CK146" s="67"/>
      <c r="CL146" s="67"/>
      <c r="CM146" s="67"/>
      <c r="CN146" s="67"/>
      <c r="CO146" s="67"/>
      <c r="CP146" s="67"/>
      <c r="CQ146" s="67"/>
      <c r="CR146" s="67"/>
      <c r="CS146" s="67"/>
      <c r="CT146" s="67"/>
      <c r="CU146" s="67"/>
      <c r="CV146" s="67"/>
      <c r="CW146" s="67"/>
      <c r="CX146" s="277"/>
      <c r="CY146" s="67"/>
      <c r="CZ146" s="67"/>
      <c r="DA146" s="67"/>
      <c r="DB146" s="67"/>
      <c r="DC146" s="67"/>
      <c r="DD146" s="67"/>
      <c r="DE146" s="67"/>
      <c r="DF146" s="67"/>
      <c r="DG146" s="67"/>
      <c r="DH146" s="67"/>
      <c r="DI146" s="67"/>
      <c r="DJ146" s="67"/>
      <c r="DK146" s="67"/>
      <c r="DL146" s="67"/>
      <c r="DM146" s="67"/>
      <c r="DN146" s="67"/>
      <c r="DO146" s="67"/>
      <c r="DP146" s="67"/>
    </row>
    <row r="147" spans="1:11448" s="257" customFormat="1">
      <c r="A147" s="67" t="s">
        <v>945</v>
      </c>
      <c r="B147" s="138" t="s">
        <v>815</v>
      </c>
      <c r="C147" s="270"/>
      <c r="D147" s="271"/>
      <c r="E147" s="149"/>
      <c r="F147" s="149"/>
      <c r="G147" s="149"/>
      <c r="H147" s="210"/>
      <c r="I147" s="210"/>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8"/>
      <c r="AL147" s="149"/>
      <c r="AM147" s="149"/>
      <c r="AN147" s="149"/>
      <c r="AO147" s="148"/>
      <c r="AP147" s="148"/>
      <c r="AQ147" s="149"/>
      <c r="AR147" s="149"/>
      <c r="AS147" s="149"/>
      <c r="AT147" s="149"/>
      <c r="AU147" s="148"/>
      <c r="AV147" s="149"/>
      <c r="AW147" s="149"/>
      <c r="AX147" s="149"/>
      <c r="AY147" s="210"/>
      <c r="AZ147" s="210"/>
      <c r="BA147" s="210"/>
      <c r="BB147" s="210"/>
      <c r="BC147" s="210"/>
      <c r="BD147" s="149"/>
      <c r="BE147" s="149"/>
      <c r="BF147" s="149"/>
      <c r="BG147" s="149"/>
      <c r="BH147" s="278"/>
      <c r="BI147" s="278"/>
      <c r="BJ147" s="278"/>
      <c r="BK147" s="278"/>
      <c r="BL147" s="278"/>
      <c r="BM147" s="278"/>
      <c r="BN147" s="278"/>
      <c r="BO147" s="278"/>
      <c r="BP147" s="278"/>
      <c r="BQ147" s="278"/>
      <c r="BR147" s="278"/>
      <c r="BS147" s="278"/>
      <c r="BT147" s="279"/>
      <c r="BU147" s="278"/>
      <c r="BV147" s="278"/>
      <c r="BW147" s="278"/>
      <c r="BX147" s="278"/>
      <c r="BY147" s="43"/>
      <c r="BZ147" s="43"/>
      <c r="CA147" s="43"/>
      <c r="CB147" s="43"/>
      <c r="CC147" s="43"/>
      <c r="CD147" s="67"/>
      <c r="CE147" s="67"/>
      <c r="CF147" s="67"/>
      <c r="CG147" s="67"/>
      <c r="CH147" s="67"/>
      <c r="CI147" s="67"/>
      <c r="CJ147" s="67"/>
      <c r="CK147" s="67"/>
      <c r="CL147" s="67"/>
      <c r="CM147" s="67"/>
      <c r="CN147" s="67"/>
      <c r="CO147" s="67"/>
      <c r="CP147" s="67"/>
      <c r="CQ147" s="67"/>
      <c r="CR147" s="67"/>
      <c r="CS147" s="67"/>
      <c r="CT147" s="67"/>
      <c r="CU147" s="67"/>
      <c r="CV147" s="67"/>
      <c r="CW147" s="67"/>
      <c r="CX147" s="277"/>
      <c r="CY147" s="278"/>
      <c r="CZ147" s="278"/>
      <c r="DA147" s="278"/>
      <c r="DB147" s="278"/>
      <c r="DC147" s="278"/>
      <c r="DD147" s="278"/>
      <c r="DE147" s="278"/>
      <c r="DF147" s="278"/>
      <c r="DG147" s="278"/>
      <c r="DH147" s="278"/>
      <c r="DI147" s="278"/>
      <c r="DJ147" s="278"/>
      <c r="DK147" s="278"/>
      <c r="DL147" s="278"/>
      <c r="DM147" s="278"/>
      <c r="DN147" s="278"/>
      <c r="DO147" s="278"/>
      <c r="DP147" s="278"/>
      <c r="DQ147" s="280"/>
      <c r="DR147" s="280"/>
      <c r="DS147" s="280"/>
      <c r="DT147" s="280"/>
      <c r="DU147" s="280"/>
      <c r="DV147" s="280"/>
      <c r="DW147" s="280"/>
      <c r="DX147" s="280"/>
      <c r="DY147" s="280"/>
      <c r="DZ147" s="280"/>
      <c r="EA147" s="280"/>
      <c r="EB147" s="280"/>
      <c r="EC147" s="280"/>
      <c r="ED147" s="280"/>
      <c r="EE147" s="280"/>
      <c r="EF147" s="280"/>
      <c r="EG147" s="280"/>
      <c r="EH147" s="280"/>
      <c r="EI147" s="280"/>
      <c r="EJ147" s="280"/>
      <c r="EK147" s="280"/>
      <c r="EL147" s="280"/>
      <c r="EM147" s="280"/>
      <c r="EN147" s="280"/>
      <c r="EO147" s="280"/>
      <c r="EP147" s="280"/>
      <c r="EQ147" s="280"/>
      <c r="ER147" s="280"/>
      <c r="ES147" s="280"/>
      <c r="ET147" s="280"/>
      <c r="EU147" s="280"/>
      <c r="EV147" s="280"/>
      <c r="EW147" s="280"/>
      <c r="EX147" s="280"/>
      <c r="EY147" s="280"/>
      <c r="EZ147" s="280"/>
      <c r="FA147" s="280"/>
      <c r="FB147" s="280"/>
      <c r="FC147" s="280"/>
      <c r="FD147" s="280"/>
      <c r="FE147" s="280"/>
      <c r="FF147" s="280"/>
      <c r="FG147" s="280"/>
      <c r="FH147" s="280"/>
      <c r="FI147" s="280"/>
      <c r="FJ147" s="280"/>
      <c r="FK147" s="280"/>
      <c r="FL147" s="280"/>
      <c r="FM147" s="280"/>
      <c r="FN147" s="280"/>
      <c r="FO147" s="280"/>
      <c r="FP147" s="280"/>
      <c r="FQ147" s="280"/>
      <c r="FR147" s="280"/>
      <c r="FS147" s="280"/>
      <c r="FT147" s="280"/>
      <c r="FU147" s="280"/>
      <c r="FV147" s="280"/>
      <c r="FW147" s="280"/>
      <c r="FX147" s="280"/>
      <c r="FY147" s="280"/>
      <c r="FZ147" s="280"/>
      <c r="GA147" s="280"/>
      <c r="GB147" s="280"/>
      <c r="GC147" s="280"/>
      <c r="GD147" s="280"/>
      <c r="GE147" s="280"/>
      <c r="GF147" s="280"/>
      <c r="GG147" s="280"/>
      <c r="GH147" s="280"/>
      <c r="GI147" s="280"/>
      <c r="GJ147" s="280"/>
      <c r="GK147" s="280"/>
      <c r="GL147" s="280"/>
      <c r="GM147" s="280"/>
      <c r="GN147" s="280"/>
      <c r="GO147" s="280"/>
      <c r="GP147" s="280"/>
      <c r="GQ147" s="280"/>
      <c r="GR147" s="280"/>
      <c r="GS147" s="280"/>
      <c r="GT147" s="280"/>
      <c r="GU147" s="280"/>
      <c r="GV147" s="280"/>
      <c r="GW147" s="280"/>
      <c r="GX147" s="280"/>
      <c r="GY147" s="280"/>
      <c r="GZ147" s="280"/>
      <c r="HA147" s="280"/>
      <c r="HB147" s="280"/>
      <c r="HC147" s="280"/>
      <c r="HD147" s="280"/>
      <c r="HE147" s="280"/>
      <c r="HF147" s="280"/>
      <c r="HG147" s="280"/>
      <c r="HH147" s="280"/>
      <c r="HI147" s="280"/>
      <c r="HJ147" s="280"/>
      <c r="HK147" s="280"/>
      <c r="HL147" s="280"/>
      <c r="HM147" s="280"/>
      <c r="HN147" s="280"/>
      <c r="HO147" s="280"/>
      <c r="HP147" s="280"/>
      <c r="HQ147" s="280"/>
      <c r="HR147" s="280"/>
      <c r="HS147" s="280"/>
      <c r="HT147" s="280"/>
      <c r="HU147" s="280"/>
      <c r="HV147" s="280"/>
      <c r="HW147" s="280"/>
      <c r="HX147" s="280"/>
      <c r="HY147" s="280"/>
      <c r="HZ147" s="280"/>
      <c r="IA147" s="280"/>
      <c r="IB147" s="280"/>
      <c r="IC147" s="280"/>
      <c r="ID147" s="280"/>
      <c r="IE147" s="280"/>
      <c r="IF147" s="280"/>
      <c r="IG147" s="280"/>
      <c r="IH147" s="280"/>
      <c r="II147" s="280"/>
      <c r="IJ147" s="280"/>
      <c r="IK147" s="280"/>
      <c r="IL147" s="280"/>
      <c r="IM147" s="280"/>
      <c r="IN147" s="280"/>
      <c r="IO147" s="280"/>
      <c r="IP147" s="280"/>
      <c r="IQ147" s="280"/>
      <c r="IR147" s="280"/>
      <c r="IS147" s="280"/>
      <c r="IT147" s="280"/>
      <c r="IU147" s="280"/>
      <c r="IV147" s="280"/>
      <c r="IW147" s="280"/>
      <c r="IX147" s="280"/>
      <c r="IY147" s="280"/>
      <c r="IZ147" s="280"/>
      <c r="JA147" s="280"/>
      <c r="JB147" s="280"/>
      <c r="JC147" s="280"/>
      <c r="JD147" s="280"/>
      <c r="JE147" s="280"/>
      <c r="JF147" s="280"/>
      <c r="JG147" s="280"/>
      <c r="JH147" s="280"/>
      <c r="JI147" s="280"/>
      <c r="JJ147" s="280"/>
      <c r="JK147" s="280"/>
      <c r="JL147" s="280"/>
      <c r="JM147" s="280"/>
      <c r="JN147" s="280"/>
      <c r="JO147" s="280"/>
      <c r="JP147" s="280"/>
      <c r="JQ147" s="280"/>
      <c r="JR147" s="280"/>
      <c r="JS147" s="280"/>
      <c r="JT147" s="280"/>
      <c r="JU147" s="280"/>
      <c r="JV147" s="280"/>
      <c r="JW147" s="280"/>
      <c r="JX147" s="280"/>
      <c r="JY147" s="280"/>
      <c r="JZ147" s="280"/>
      <c r="KA147" s="280"/>
      <c r="KB147" s="280"/>
      <c r="KC147" s="280"/>
      <c r="KD147" s="280"/>
      <c r="KE147" s="280"/>
      <c r="KF147" s="280"/>
      <c r="KG147" s="280"/>
      <c r="KH147" s="280"/>
      <c r="KI147" s="280"/>
      <c r="KJ147" s="280"/>
      <c r="KK147" s="280"/>
      <c r="KL147" s="280"/>
      <c r="KM147" s="280"/>
      <c r="KN147" s="280"/>
      <c r="KO147" s="280"/>
      <c r="KP147" s="280"/>
      <c r="KQ147" s="280"/>
      <c r="KR147" s="280"/>
      <c r="KS147" s="280"/>
      <c r="KT147" s="280"/>
      <c r="KU147" s="280"/>
      <c r="KV147" s="280"/>
      <c r="KW147" s="280"/>
      <c r="KX147" s="280"/>
      <c r="KY147" s="280"/>
      <c r="KZ147" s="280"/>
      <c r="LA147" s="280"/>
      <c r="LB147" s="280"/>
      <c r="LC147" s="280"/>
      <c r="LD147" s="280"/>
      <c r="LE147" s="280"/>
      <c r="LF147" s="280"/>
      <c r="LG147" s="280"/>
      <c r="LH147" s="280"/>
      <c r="LI147" s="280"/>
      <c r="LJ147" s="280"/>
      <c r="LK147" s="280"/>
      <c r="LL147" s="280"/>
      <c r="LM147" s="280"/>
      <c r="LN147" s="280"/>
      <c r="LO147" s="280"/>
      <c r="LP147" s="280"/>
      <c r="LQ147" s="280"/>
      <c r="LR147" s="280"/>
      <c r="LS147" s="280"/>
      <c r="LT147" s="280"/>
      <c r="LU147" s="280"/>
      <c r="LV147" s="280"/>
      <c r="LW147" s="280"/>
      <c r="LX147" s="280"/>
      <c r="LY147" s="280"/>
      <c r="LZ147" s="280"/>
      <c r="MA147" s="280"/>
      <c r="MB147" s="280"/>
      <c r="MC147" s="280"/>
      <c r="MD147" s="280"/>
      <c r="ME147" s="280"/>
      <c r="MF147" s="280"/>
      <c r="MG147" s="280"/>
      <c r="MH147" s="280"/>
      <c r="MI147" s="280"/>
      <c r="MJ147" s="280"/>
      <c r="MK147" s="280"/>
      <c r="ML147" s="280"/>
      <c r="MM147" s="280"/>
      <c r="MN147" s="280"/>
      <c r="MO147" s="280"/>
      <c r="MP147" s="280"/>
      <c r="MQ147" s="280"/>
      <c r="MR147" s="280"/>
      <c r="MS147" s="280"/>
      <c r="MT147" s="280"/>
      <c r="MU147" s="280"/>
      <c r="MV147" s="280"/>
      <c r="MW147" s="280"/>
      <c r="MX147" s="280"/>
      <c r="MY147" s="280"/>
      <c r="MZ147" s="280"/>
      <c r="NA147" s="280"/>
      <c r="NB147" s="280"/>
      <c r="NC147" s="280"/>
      <c r="ND147" s="280"/>
      <c r="NE147" s="280"/>
      <c r="NF147" s="280"/>
      <c r="NG147" s="280"/>
      <c r="NH147" s="280"/>
      <c r="NI147" s="280"/>
      <c r="NJ147" s="280"/>
      <c r="NK147" s="280"/>
      <c r="NL147" s="280"/>
      <c r="NM147" s="280"/>
      <c r="NN147" s="280"/>
      <c r="NO147" s="280"/>
      <c r="NP147" s="280"/>
      <c r="NQ147" s="280"/>
      <c r="NR147" s="280"/>
      <c r="NS147" s="280"/>
      <c r="NT147" s="280"/>
      <c r="NU147" s="280"/>
      <c r="NV147" s="280"/>
      <c r="NW147" s="280"/>
      <c r="NX147" s="280"/>
      <c r="NY147" s="280"/>
      <c r="NZ147" s="280"/>
      <c r="OA147" s="280"/>
      <c r="OB147" s="280"/>
      <c r="OC147" s="280"/>
      <c r="OD147" s="280"/>
      <c r="OE147" s="280"/>
      <c r="OF147" s="280"/>
      <c r="OG147" s="280"/>
      <c r="OH147" s="280"/>
      <c r="OI147" s="280"/>
      <c r="OJ147" s="280"/>
      <c r="OK147" s="280"/>
      <c r="OL147" s="280"/>
      <c r="OM147" s="280"/>
      <c r="ON147" s="280"/>
      <c r="OO147" s="280"/>
      <c r="OP147" s="280"/>
      <c r="OQ147" s="280"/>
      <c r="OR147" s="280"/>
      <c r="OS147" s="280"/>
      <c r="OT147" s="280"/>
      <c r="OU147" s="280"/>
      <c r="OV147" s="280"/>
      <c r="OW147" s="280"/>
      <c r="OX147" s="280"/>
      <c r="OY147" s="280"/>
      <c r="OZ147" s="280"/>
      <c r="PA147" s="280"/>
      <c r="PB147" s="280"/>
      <c r="PC147" s="280"/>
      <c r="PD147" s="280"/>
      <c r="PE147" s="280"/>
      <c r="PF147" s="280"/>
      <c r="PG147" s="280"/>
      <c r="PH147" s="280"/>
      <c r="PI147" s="280"/>
      <c r="PJ147" s="280"/>
      <c r="PK147" s="280"/>
      <c r="PL147" s="280"/>
      <c r="PM147" s="280"/>
      <c r="PN147" s="280"/>
      <c r="PO147" s="280"/>
      <c r="PP147" s="280"/>
      <c r="PQ147" s="280"/>
      <c r="PR147" s="280"/>
      <c r="PS147" s="280"/>
      <c r="PT147" s="280"/>
      <c r="PU147" s="280"/>
      <c r="PV147" s="280"/>
      <c r="PW147" s="280"/>
      <c r="PX147" s="280"/>
      <c r="PY147" s="280"/>
      <c r="PZ147" s="280"/>
      <c r="QA147" s="280"/>
      <c r="QB147" s="280"/>
      <c r="QC147" s="280"/>
      <c r="QD147" s="280"/>
      <c r="QE147" s="280"/>
      <c r="QF147" s="280"/>
      <c r="QG147" s="280"/>
      <c r="QH147" s="280"/>
      <c r="QI147" s="280"/>
      <c r="QJ147" s="280"/>
      <c r="QK147" s="280"/>
      <c r="QL147" s="280"/>
      <c r="QM147" s="280"/>
      <c r="QN147" s="280"/>
      <c r="QO147" s="280"/>
      <c r="QP147" s="280"/>
      <c r="QQ147" s="280"/>
      <c r="QR147" s="280"/>
      <c r="QS147" s="280"/>
      <c r="QT147" s="280"/>
      <c r="QU147" s="280"/>
      <c r="QV147" s="280"/>
      <c r="QW147" s="280"/>
      <c r="QX147" s="280"/>
      <c r="QY147" s="280"/>
      <c r="QZ147" s="280"/>
      <c r="RA147" s="280"/>
      <c r="RB147" s="280"/>
      <c r="RC147" s="280"/>
      <c r="RD147" s="280"/>
      <c r="RE147" s="280"/>
      <c r="RF147" s="280"/>
      <c r="RG147" s="280"/>
      <c r="RH147" s="280"/>
      <c r="RI147" s="280"/>
      <c r="RJ147" s="280"/>
      <c r="RK147" s="280"/>
      <c r="RL147" s="280"/>
      <c r="RM147" s="280"/>
      <c r="RN147" s="280"/>
      <c r="RO147" s="280"/>
      <c r="RP147" s="280"/>
      <c r="RQ147" s="280"/>
      <c r="RR147" s="280"/>
      <c r="RS147" s="280"/>
      <c r="RT147" s="280"/>
      <c r="RU147" s="280"/>
      <c r="RV147" s="280"/>
      <c r="RW147" s="280"/>
      <c r="RX147" s="280"/>
      <c r="RY147" s="280"/>
      <c r="RZ147" s="280"/>
      <c r="SA147" s="280"/>
      <c r="SB147" s="280"/>
      <c r="SC147" s="280"/>
      <c r="SD147" s="280"/>
      <c r="SE147" s="280"/>
      <c r="SF147" s="280"/>
      <c r="SG147" s="280"/>
      <c r="SH147" s="280"/>
      <c r="SI147" s="280"/>
      <c r="SJ147" s="280"/>
      <c r="SK147" s="280"/>
      <c r="SL147" s="280"/>
      <c r="SM147" s="280"/>
      <c r="SN147" s="280"/>
      <c r="SO147" s="280"/>
      <c r="SP147" s="280"/>
      <c r="SQ147" s="280"/>
      <c r="SR147" s="280"/>
      <c r="SS147" s="280"/>
      <c r="ST147" s="280"/>
      <c r="SU147" s="280"/>
      <c r="SV147" s="280"/>
      <c r="SW147" s="280"/>
      <c r="SX147" s="280"/>
      <c r="SY147" s="280"/>
      <c r="SZ147" s="280"/>
      <c r="TA147" s="280"/>
      <c r="TB147" s="280"/>
      <c r="TC147" s="280"/>
      <c r="TD147" s="280"/>
      <c r="TE147" s="280"/>
      <c r="TF147" s="280"/>
      <c r="TG147" s="280"/>
      <c r="TH147" s="280"/>
      <c r="TI147" s="280"/>
      <c r="TJ147" s="280"/>
      <c r="TK147" s="280"/>
      <c r="TL147" s="280"/>
      <c r="TM147" s="280"/>
      <c r="TN147" s="280"/>
      <c r="TO147" s="280"/>
      <c r="TP147" s="280"/>
      <c r="TQ147" s="280"/>
      <c r="TR147" s="280"/>
      <c r="TS147" s="280"/>
      <c r="TT147" s="280"/>
      <c r="TU147" s="280"/>
      <c r="TV147" s="280"/>
      <c r="TW147" s="280"/>
      <c r="TX147" s="280"/>
      <c r="TY147" s="280"/>
      <c r="TZ147" s="280"/>
      <c r="UA147" s="280"/>
      <c r="UB147" s="280"/>
      <c r="UC147" s="280"/>
      <c r="UD147" s="280"/>
      <c r="UE147" s="280"/>
      <c r="UF147" s="280"/>
      <c r="UG147" s="280"/>
      <c r="UH147" s="280"/>
      <c r="UI147" s="280"/>
      <c r="UJ147" s="280"/>
      <c r="UK147" s="280"/>
      <c r="UL147" s="280"/>
      <c r="UM147" s="280"/>
      <c r="UN147" s="280"/>
      <c r="UO147" s="280"/>
      <c r="UP147" s="280"/>
      <c r="UQ147" s="280"/>
      <c r="UR147" s="280"/>
      <c r="US147" s="280"/>
      <c r="UT147" s="280"/>
      <c r="UU147" s="280"/>
      <c r="UV147" s="280"/>
      <c r="UW147" s="280"/>
      <c r="UX147" s="280"/>
      <c r="UY147" s="280"/>
      <c r="UZ147" s="280"/>
      <c r="VA147" s="280"/>
      <c r="VB147" s="280"/>
      <c r="VC147" s="280"/>
      <c r="VD147" s="280"/>
      <c r="VE147" s="280"/>
      <c r="VF147" s="280"/>
      <c r="VG147" s="280"/>
      <c r="VH147" s="280"/>
      <c r="VI147" s="280"/>
      <c r="VJ147" s="280"/>
      <c r="VK147" s="280"/>
      <c r="VL147" s="280"/>
      <c r="VM147" s="280"/>
      <c r="VN147" s="280"/>
      <c r="VO147" s="280"/>
      <c r="VP147" s="280"/>
      <c r="VQ147" s="280"/>
      <c r="VR147" s="280"/>
      <c r="VS147" s="280"/>
      <c r="VT147" s="280"/>
      <c r="VU147" s="280"/>
      <c r="VV147" s="280"/>
      <c r="VW147" s="280"/>
      <c r="VX147" s="280"/>
      <c r="VY147" s="280"/>
      <c r="VZ147" s="280"/>
      <c r="WA147" s="280"/>
      <c r="WB147" s="280"/>
      <c r="WC147" s="280"/>
      <c r="WD147" s="280"/>
      <c r="WE147" s="280"/>
      <c r="WF147" s="280"/>
      <c r="WG147" s="280"/>
      <c r="WH147" s="280"/>
      <c r="WI147" s="280"/>
      <c r="WJ147" s="280"/>
      <c r="WK147" s="280"/>
      <c r="WL147" s="280"/>
      <c r="WM147" s="280"/>
      <c r="WN147" s="280"/>
      <c r="WO147" s="280"/>
      <c r="WP147" s="280"/>
      <c r="WQ147" s="280"/>
      <c r="WR147" s="280"/>
      <c r="WS147" s="280"/>
      <c r="WT147" s="280"/>
      <c r="WU147" s="280"/>
      <c r="WV147" s="280"/>
      <c r="WW147" s="280"/>
      <c r="WX147" s="280"/>
      <c r="WY147" s="280"/>
      <c r="WZ147" s="280"/>
      <c r="XA147" s="280"/>
      <c r="XB147" s="280"/>
      <c r="XC147" s="280"/>
      <c r="XD147" s="280"/>
      <c r="XE147" s="280"/>
      <c r="XF147" s="280"/>
      <c r="XG147" s="280"/>
      <c r="XH147" s="280"/>
      <c r="XI147" s="280"/>
      <c r="XJ147" s="280"/>
      <c r="XK147" s="280"/>
      <c r="XL147" s="280"/>
      <c r="XM147" s="280"/>
      <c r="XN147" s="280"/>
      <c r="XO147" s="280"/>
      <c r="XP147" s="280"/>
      <c r="XQ147" s="280"/>
      <c r="XR147" s="280"/>
      <c r="XS147" s="280"/>
      <c r="XT147" s="280"/>
      <c r="XU147" s="280"/>
      <c r="XV147" s="280"/>
      <c r="XW147" s="280"/>
      <c r="XX147" s="280"/>
      <c r="XY147" s="280"/>
      <c r="XZ147" s="280"/>
      <c r="YA147" s="280"/>
      <c r="YB147" s="280"/>
      <c r="YC147" s="280"/>
      <c r="YD147" s="280"/>
      <c r="YE147" s="280"/>
      <c r="YF147" s="280"/>
      <c r="YG147" s="280"/>
      <c r="YH147" s="280"/>
      <c r="YI147" s="280"/>
      <c r="YJ147" s="280"/>
      <c r="YK147" s="280"/>
      <c r="YL147" s="280"/>
      <c r="YM147" s="280"/>
      <c r="YN147" s="280"/>
      <c r="YO147" s="280"/>
      <c r="YP147" s="280"/>
      <c r="YQ147" s="280"/>
      <c r="YR147" s="280"/>
      <c r="YS147" s="280"/>
      <c r="YT147" s="280"/>
      <c r="YU147" s="280"/>
      <c r="YV147" s="280"/>
      <c r="YW147" s="280"/>
      <c r="YX147" s="280"/>
      <c r="YY147" s="280"/>
      <c r="YZ147" s="280"/>
      <c r="ZA147" s="280"/>
      <c r="ZB147" s="280"/>
      <c r="ZC147" s="280"/>
      <c r="ZD147" s="280"/>
      <c r="ZE147" s="280"/>
      <c r="ZF147" s="280"/>
      <c r="ZG147" s="280"/>
      <c r="ZH147" s="280"/>
      <c r="ZI147" s="280"/>
      <c r="ZJ147" s="280"/>
      <c r="ZK147" s="280"/>
      <c r="ZL147" s="280"/>
      <c r="ZM147" s="280"/>
      <c r="ZN147" s="280"/>
      <c r="ZO147" s="280"/>
      <c r="ZP147" s="280"/>
      <c r="ZQ147" s="280"/>
      <c r="ZR147" s="280"/>
      <c r="ZS147" s="280"/>
      <c r="ZT147" s="280"/>
      <c r="ZU147" s="280"/>
      <c r="ZV147" s="280"/>
      <c r="ZW147" s="280"/>
      <c r="ZX147" s="280"/>
      <c r="ZY147" s="280"/>
      <c r="ZZ147" s="280"/>
      <c r="AAA147" s="280"/>
      <c r="AAB147" s="280"/>
      <c r="AAC147" s="280"/>
      <c r="AAD147" s="280"/>
      <c r="AAE147" s="280"/>
      <c r="AAF147" s="280"/>
      <c r="AAG147" s="280"/>
      <c r="AAH147" s="280"/>
      <c r="AAI147" s="280"/>
      <c r="AAJ147" s="280"/>
      <c r="AAK147" s="280"/>
      <c r="AAL147" s="280"/>
      <c r="AAM147" s="280"/>
      <c r="AAN147" s="280"/>
      <c r="AAO147" s="280"/>
      <c r="AAP147" s="280"/>
      <c r="AAQ147" s="280"/>
      <c r="AAR147" s="280"/>
      <c r="AAS147" s="280"/>
      <c r="AAT147" s="280"/>
      <c r="AAU147" s="280"/>
      <c r="AAV147" s="280"/>
      <c r="AAW147" s="280"/>
      <c r="AAX147" s="280"/>
      <c r="AAY147" s="280"/>
      <c r="AAZ147" s="280"/>
      <c r="ABA147" s="280"/>
      <c r="ABB147" s="280"/>
      <c r="ABC147" s="280"/>
      <c r="ABD147" s="280"/>
      <c r="ABE147" s="280"/>
      <c r="ABF147" s="280"/>
      <c r="ABG147" s="280"/>
      <c r="ABH147" s="280"/>
      <c r="ABI147" s="280"/>
      <c r="ABJ147" s="280"/>
      <c r="ABK147" s="280"/>
      <c r="ABL147" s="280"/>
      <c r="ABM147" s="280"/>
      <c r="ABN147" s="280"/>
      <c r="ABO147" s="280"/>
      <c r="ABP147" s="280"/>
      <c r="ABQ147" s="280"/>
      <c r="ABR147" s="280"/>
      <c r="ABS147" s="280"/>
      <c r="ABT147" s="280"/>
      <c r="ABU147" s="280"/>
      <c r="ABV147" s="280"/>
      <c r="ABW147" s="280"/>
      <c r="ABX147" s="280"/>
      <c r="ABY147" s="280"/>
      <c r="ABZ147" s="280"/>
      <c r="ACA147" s="280"/>
      <c r="ACB147" s="280"/>
      <c r="ACC147" s="280"/>
      <c r="ACD147" s="280"/>
      <c r="ACE147" s="280"/>
      <c r="ACF147" s="280"/>
      <c r="ACG147" s="280"/>
      <c r="ACH147" s="280"/>
      <c r="ACI147" s="280"/>
      <c r="ACJ147" s="280"/>
      <c r="ACK147" s="280"/>
      <c r="ACL147" s="280"/>
      <c r="ACM147" s="280"/>
      <c r="ACN147" s="280"/>
      <c r="ACO147" s="280"/>
      <c r="ACP147" s="280"/>
      <c r="ACQ147" s="280"/>
      <c r="ACR147" s="280"/>
      <c r="ACS147" s="280"/>
      <c r="ACT147" s="280"/>
      <c r="ACU147" s="280"/>
      <c r="ACV147" s="280"/>
      <c r="ACW147" s="280"/>
      <c r="ACX147" s="280"/>
      <c r="ACY147" s="280"/>
      <c r="ACZ147" s="280"/>
      <c r="ADA147" s="280"/>
      <c r="ADB147" s="280"/>
      <c r="ADC147" s="280"/>
      <c r="ADD147" s="280"/>
      <c r="ADE147" s="280"/>
      <c r="ADF147" s="280"/>
      <c r="ADG147" s="280"/>
      <c r="ADH147" s="280"/>
      <c r="ADI147" s="280"/>
      <c r="ADJ147" s="280"/>
      <c r="ADK147" s="280"/>
      <c r="ADL147" s="280"/>
      <c r="ADM147" s="280"/>
      <c r="ADN147" s="280"/>
      <c r="ADO147" s="280"/>
      <c r="ADP147" s="280"/>
      <c r="ADQ147" s="280"/>
      <c r="ADR147" s="280"/>
      <c r="ADS147" s="280"/>
      <c r="ADT147" s="280"/>
      <c r="ADU147" s="280"/>
      <c r="ADV147" s="280"/>
      <c r="ADW147" s="280"/>
      <c r="ADX147" s="280"/>
      <c r="ADY147" s="280"/>
      <c r="ADZ147" s="280"/>
      <c r="AEA147" s="280"/>
      <c r="AEB147" s="280"/>
      <c r="AEC147" s="280"/>
      <c r="AED147" s="280"/>
      <c r="AEE147" s="280"/>
      <c r="AEF147" s="280"/>
      <c r="AEG147" s="280"/>
      <c r="AEH147" s="280"/>
      <c r="AEI147" s="280"/>
      <c r="AEJ147" s="280"/>
      <c r="AEK147" s="280"/>
      <c r="AEL147" s="280"/>
      <c r="AEM147" s="280"/>
      <c r="AEN147" s="280"/>
      <c r="AEO147" s="280"/>
      <c r="AEP147" s="280"/>
      <c r="AEQ147" s="280"/>
      <c r="AER147" s="280"/>
      <c r="AES147" s="280"/>
      <c r="AET147" s="280"/>
      <c r="AEU147" s="280"/>
      <c r="AEV147" s="280"/>
      <c r="AEW147" s="280"/>
      <c r="AEX147" s="280"/>
      <c r="AEY147" s="280"/>
      <c r="AEZ147" s="280"/>
      <c r="AFA147" s="280"/>
      <c r="AFB147" s="280"/>
      <c r="AFC147" s="280"/>
      <c r="AFD147" s="280"/>
      <c r="AFE147" s="280"/>
      <c r="AFF147" s="280"/>
      <c r="AFG147" s="280"/>
      <c r="AFH147" s="280"/>
      <c r="AFI147" s="280"/>
      <c r="AFJ147" s="280"/>
      <c r="AFK147" s="280"/>
      <c r="AFL147" s="280"/>
      <c r="AFM147" s="280"/>
      <c r="AFN147" s="280"/>
      <c r="AFO147" s="280"/>
      <c r="AFP147" s="280"/>
      <c r="AFQ147" s="280"/>
      <c r="AFR147" s="280"/>
      <c r="AFS147" s="280"/>
      <c r="AFT147" s="280"/>
      <c r="AFU147" s="280"/>
      <c r="AFV147" s="280"/>
      <c r="AFW147" s="280"/>
      <c r="AFX147" s="280"/>
      <c r="AFY147" s="280"/>
      <c r="AFZ147" s="280"/>
      <c r="AGA147" s="280"/>
      <c r="AGB147" s="280"/>
      <c r="AGC147" s="280"/>
      <c r="AGD147" s="280"/>
      <c r="AGE147" s="280"/>
      <c r="AGF147" s="280"/>
      <c r="AGG147" s="280"/>
      <c r="AGH147" s="280"/>
      <c r="AGI147" s="280"/>
      <c r="AGJ147" s="280"/>
      <c r="AGK147" s="280"/>
      <c r="AGL147" s="280"/>
      <c r="AGM147" s="280"/>
      <c r="AGN147" s="280"/>
      <c r="AGO147" s="280"/>
      <c r="AGP147" s="280"/>
      <c r="AGQ147" s="280"/>
      <c r="AGR147" s="280"/>
      <c r="AGS147" s="280"/>
      <c r="AGT147" s="280"/>
      <c r="AGU147" s="280"/>
      <c r="AGV147" s="280"/>
      <c r="AGW147" s="280"/>
      <c r="AGX147" s="280"/>
      <c r="AGY147" s="280"/>
      <c r="AGZ147" s="280"/>
      <c r="AHA147" s="280"/>
      <c r="AHB147" s="280"/>
      <c r="AHC147" s="280"/>
      <c r="AHD147" s="280"/>
      <c r="AHE147" s="280"/>
      <c r="AHF147" s="280"/>
      <c r="AHG147" s="280"/>
      <c r="AHH147" s="280"/>
      <c r="AHI147" s="280"/>
      <c r="AHJ147" s="280"/>
      <c r="AHK147" s="280"/>
      <c r="AHL147" s="280"/>
      <c r="AHM147" s="280"/>
      <c r="AHN147" s="280"/>
      <c r="AHO147" s="280"/>
      <c r="AHP147" s="280"/>
      <c r="AHQ147" s="280"/>
      <c r="AHR147" s="280"/>
      <c r="AHS147" s="280"/>
      <c r="AHT147" s="280"/>
      <c r="AHU147" s="280"/>
      <c r="AHV147" s="280"/>
      <c r="AHW147" s="280"/>
      <c r="AHX147" s="280"/>
      <c r="AHY147" s="280"/>
      <c r="AHZ147" s="280"/>
      <c r="AIA147" s="280"/>
      <c r="AIB147" s="280"/>
      <c r="AIC147" s="280"/>
      <c r="AID147" s="280"/>
      <c r="AIE147" s="280"/>
      <c r="AIF147" s="280"/>
      <c r="AIG147" s="280"/>
      <c r="AIH147" s="280"/>
      <c r="AII147" s="280"/>
      <c r="AIJ147" s="280"/>
      <c r="AIK147" s="280"/>
      <c r="AIL147" s="280"/>
      <c r="AIM147" s="280"/>
      <c r="AIN147" s="280"/>
      <c r="AIO147" s="280"/>
      <c r="AIP147" s="280"/>
      <c r="AIQ147" s="280"/>
      <c r="AIR147" s="280"/>
      <c r="AIS147" s="280"/>
      <c r="AIT147" s="280"/>
      <c r="AIU147" s="280"/>
      <c r="AIV147" s="280"/>
      <c r="AIW147" s="280"/>
      <c r="AIX147" s="280"/>
      <c r="AIY147" s="280"/>
      <c r="AIZ147" s="280"/>
      <c r="AJA147" s="280"/>
      <c r="AJB147" s="280"/>
      <c r="AJC147" s="280"/>
      <c r="AJD147" s="280"/>
      <c r="AJE147" s="280"/>
      <c r="AJF147" s="280"/>
      <c r="AJG147" s="280"/>
      <c r="AJH147" s="280"/>
      <c r="AJI147" s="280"/>
      <c r="AJJ147" s="280"/>
      <c r="AJK147" s="280"/>
      <c r="AJL147" s="280"/>
      <c r="AJM147" s="280"/>
      <c r="AJN147" s="280"/>
      <c r="AJO147" s="280"/>
      <c r="AJP147" s="280"/>
      <c r="AJQ147" s="280"/>
      <c r="AJR147" s="280"/>
      <c r="AJS147" s="280"/>
      <c r="AJT147" s="280"/>
      <c r="AJU147" s="280"/>
      <c r="AJV147" s="280"/>
      <c r="AJW147" s="280"/>
      <c r="AJX147" s="280"/>
      <c r="AJY147" s="280"/>
      <c r="AJZ147" s="280"/>
      <c r="AKA147" s="280"/>
      <c r="AKB147" s="280"/>
      <c r="AKC147" s="280"/>
      <c r="AKD147" s="280"/>
      <c r="AKE147" s="280"/>
      <c r="AKF147" s="280"/>
      <c r="AKG147" s="280"/>
      <c r="AKH147" s="280"/>
      <c r="AKI147" s="280"/>
      <c r="AKJ147" s="280"/>
      <c r="AKK147" s="280"/>
      <c r="AKL147" s="280"/>
      <c r="AKM147" s="280"/>
      <c r="AKN147" s="280"/>
      <c r="AKO147" s="280"/>
      <c r="AKP147" s="280"/>
      <c r="AKQ147" s="280"/>
      <c r="AKR147" s="280"/>
      <c r="AKS147" s="280"/>
      <c r="AKT147" s="280"/>
      <c r="AKU147" s="280"/>
      <c r="AKV147" s="280"/>
      <c r="AKW147" s="280"/>
      <c r="AKX147" s="280"/>
      <c r="AKY147" s="280"/>
      <c r="AKZ147" s="280"/>
      <c r="ALA147" s="280"/>
      <c r="ALB147" s="280"/>
      <c r="ALC147" s="280"/>
      <c r="ALD147" s="280"/>
      <c r="ALE147" s="280"/>
      <c r="ALF147" s="280"/>
      <c r="ALG147" s="280"/>
      <c r="ALH147" s="280"/>
      <c r="ALI147" s="280"/>
      <c r="ALJ147" s="280"/>
      <c r="ALK147" s="280"/>
      <c r="ALL147" s="280"/>
      <c r="ALM147" s="280"/>
      <c r="ALN147" s="280"/>
      <c r="ALO147" s="280"/>
      <c r="ALP147" s="280"/>
      <c r="ALQ147" s="280"/>
      <c r="ALR147" s="280"/>
      <c r="ALS147" s="280"/>
      <c r="ALT147" s="280"/>
      <c r="ALU147" s="280"/>
      <c r="ALV147" s="280"/>
      <c r="ALW147" s="280"/>
      <c r="ALX147" s="280"/>
      <c r="ALY147" s="280"/>
      <c r="ALZ147" s="280"/>
      <c r="AMA147" s="280"/>
      <c r="AMB147" s="280"/>
      <c r="AMC147" s="280"/>
      <c r="AMD147" s="280"/>
      <c r="AME147" s="280"/>
      <c r="AMF147" s="280"/>
      <c r="AMG147" s="280"/>
      <c r="AMH147" s="280"/>
      <c r="AMI147" s="280"/>
      <c r="AMJ147" s="280"/>
      <c r="AMK147" s="280"/>
      <c r="AML147" s="280"/>
      <c r="AMM147" s="280"/>
      <c r="AMN147" s="280"/>
      <c r="AMO147" s="280"/>
      <c r="AMP147" s="280"/>
      <c r="AMQ147" s="280"/>
      <c r="AMR147" s="280"/>
      <c r="AMS147" s="280"/>
      <c r="AMT147" s="280"/>
      <c r="AMU147" s="280"/>
      <c r="AMV147" s="280"/>
      <c r="AMW147" s="280"/>
      <c r="AMX147" s="280"/>
      <c r="AMY147" s="280"/>
      <c r="AMZ147" s="280"/>
      <c r="ANA147" s="280"/>
      <c r="ANB147" s="280"/>
      <c r="ANC147" s="280"/>
      <c r="AND147" s="280"/>
      <c r="ANE147" s="280"/>
      <c r="ANF147" s="280"/>
      <c r="ANG147" s="280"/>
      <c r="ANH147" s="280"/>
      <c r="ANI147" s="280"/>
      <c r="ANJ147" s="280"/>
      <c r="ANK147" s="280"/>
      <c r="ANL147" s="280"/>
      <c r="ANM147" s="280"/>
      <c r="ANN147" s="280"/>
      <c r="ANO147" s="280"/>
      <c r="ANP147" s="280"/>
      <c r="ANQ147" s="280"/>
      <c r="ANR147" s="280"/>
      <c r="ANS147" s="280"/>
      <c r="ANT147" s="280"/>
      <c r="ANU147" s="280"/>
      <c r="ANV147" s="280"/>
      <c r="ANW147" s="280"/>
      <c r="ANX147" s="280"/>
      <c r="ANY147" s="280"/>
      <c r="ANZ147" s="280"/>
      <c r="AOA147" s="280"/>
      <c r="AOB147" s="280"/>
      <c r="AOC147" s="280"/>
      <c r="AOD147" s="280"/>
      <c r="AOE147" s="280"/>
      <c r="AOF147" s="280"/>
      <c r="AOG147" s="280"/>
      <c r="AOH147" s="280"/>
      <c r="AOI147" s="280"/>
      <c r="AOJ147" s="280"/>
      <c r="AOK147" s="280"/>
      <c r="AOL147" s="280"/>
      <c r="AOM147" s="280"/>
      <c r="AON147" s="280"/>
      <c r="AOO147" s="280"/>
      <c r="AOP147" s="280"/>
      <c r="AOQ147" s="280"/>
      <c r="AOR147" s="280"/>
      <c r="AOS147" s="280"/>
      <c r="AOT147" s="280"/>
      <c r="AOU147" s="280"/>
      <c r="AOV147" s="280"/>
      <c r="AOW147" s="280"/>
      <c r="AOX147" s="280"/>
      <c r="AOY147" s="280"/>
      <c r="AOZ147" s="280"/>
      <c r="APA147" s="280"/>
      <c r="APB147" s="280"/>
      <c r="APC147" s="280"/>
      <c r="APD147" s="280"/>
      <c r="APE147" s="280"/>
      <c r="APF147" s="280"/>
      <c r="APG147" s="280"/>
      <c r="APH147" s="280"/>
      <c r="API147" s="280"/>
      <c r="APJ147" s="280"/>
      <c r="APK147" s="280"/>
      <c r="APL147" s="280"/>
      <c r="APM147" s="280"/>
      <c r="APN147" s="280"/>
      <c r="APO147" s="280"/>
      <c r="APP147" s="280"/>
      <c r="APQ147" s="280"/>
      <c r="APR147" s="280"/>
      <c r="APS147" s="280"/>
      <c r="APT147" s="280"/>
      <c r="APU147" s="280"/>
      <c r="APV147" s="280"/>
      <c r="APW147" s="280"/>
      <c r="APX147" s="280"/>
      <c r="APY147" s="280"/>
      <c r="APZ147" s="280"/>
      <c r="AQA147" s="280"/>
      <c r="AQB147" s="280"/>
      <c r="AQC147" s="280"/>
      <c r="AQD147" s="280"/>
      <c r="AQE147" s="280"/>
      <c r="AQF147" s="280"/>
      <c r="AQG147" s="280"/>
      <c r="AQH147" s="280"/>
      <c r="AQI147" s="280"/>
      <c r="AQJ147" s="280"/>
      <c r="AQK147" s="280"/>
      <c r="AQL147" s="280"/>
      <c r="AQM147" s="280"/>
      <c r="AQN147" s="280"/>
      <c r="AQO147" s="280"/>
      <c r="AQP147" s="280"/>
      <c r="AQQ147" s="280"/>
      <c r="AQR147" s="280"/>
      <c r="AQS147" s="280"/>
      <c r="AQT147" s="280"/>
      <c r="AQU147" s="280"/>
      <c r="AQV147" s="280"/>
      <c r="AQW147" s="280"/>
      <c r="AQX147" s="280"/>
      <c r="AQY147" s="280"/>
      <c r="AQZ147" s="280"/>
      <c r="ARA147" s="280"/>
      <c r="ARB147" s="280"/>
      <c r="ARC147" s="280"/>
      <c r="ARD147" s="280"/>
      <c r="ARE147" s="280"/>
      <c r="ARF147" s="280"/>
      <c r="ARG147" s="280"/>
      <c r="ARH147" s="280"/>
      <c r="ARI147" s="280"/>
      <c r="ARJ147" s="280"/>
      <c r="ARK147" s="280"/>
      <c r="ARL147" s="280"/>
      <c r="ARM147" s="280"/>
      <c r="ARN147" s="280"/>
      <c r="ARO147" s="280"/>
      <c r="ARP147" s="280"/>
      <c r="ARQ147" s="280"/>
      <c r="ARR147" s="280"/>
      <c r="ARS147" s="280"/>
      <c r="ART147" s="280"/>
      <c r="ARU147" s="280"/>
      <c r="ARV147" s="280"/>
      <c r="ARW147" s="280"/>
      <c r="ARX147" s="280"/>
      <c r="ARY147" s="280"/>
      <c r="ARZ147" s="280"/>
      <c r="ASA147" s="280"/>
      <c r="ASB147" s="280"/>
      <c r="ASC147" s="280"/>
      <c r="ASD147" s="280"/>
      <c r="ASE147" s="280"/>
      <c r="ASF147" s="280"/>
      <c r="ASG147" s="280"/>
      <c r="ASH147" s="280"/>
      <c r="ASI147" s="280"/>
      <c r="ASJ147" s="280"/>
      <c r="ASK147" s="280"/>
      <c r="ASL147" s="280"/>
      <c r="ASM147" s="280"/>
      <c r="ASN147" s="280"/>
      <c r="ASO147" s="280"/>
      <c r="ASP147" s="280"/>
      <c r="ASQ147" s="280"/>
      <c r="ASR147" s="280"/>
      <c r="ASS147" s="280"/>
      <c r="AST147" s="280"/>
      <c r="ASU147" s="280"/>
      <c r="ASV147" s="280"/>
      <c r="ASW147" s="280"/>
      <c r="ASX147" s="280"/>
      <c r="ASY147" s="280"/>
      <c r="ASZ147" s="280"/>
      <c r="ATA147" s="280"/>
      <c r="ATB147" s="280"/>
      <c r="ATC147" s="280"/>
      <c r="ATD147" s="280"/>
      <c r="ATE147" s="280"/>
      <c r="ATF147" s="280"/>
      <c r="ATG147" s="280"/>
      <c r="ATH147" s="280"/>
      <c r="ATI147" s="280"/>
      <c r="ATJ147" s="280"/>
      <c r="ATK147" s="280"/>
      <c r="ATL147" s="280"/>
      <c r="ATM147" s="280"/>
      <c r="ATN147" s="280"/>
      <c r="ATO147" s="280"/>
      <c r="ATP147" s="280"/>
      <c r="ATQ147" s="280"/>
      <c r="ATR147" s="280"/>
      <c r="ATS147" s="280"/>
      <c r="ATT147" s="280"/>
      <c r="ATU147" s="280"/>
      <c r="ATV147" s="280"/>
      <c r="ATW147" s="280"/>
      <c r="ATX147" s="280"/>
      <c r="ATY147" s="280"/>
      <c r="ATZ147" s="280"/>
      <c r="AUA147" s="280"/>
      <c r="AUB147" s="280"/>
      <c r="AUC147" s="280"/>
      <c r="AUD147" s="280"/>
      <c r="AUE147" s="280"/>
      <c r="AUF147" s="280"/>
      <c r="AUG147" s="280"/>
      <c r="AUH147" s="280"/>
      <c r="AUI147" s="280"/>
      <c r="AUJ147" s="280"/>
      <c r="AUK147" s="280"/>
      <c r="AUL147" s="280"/>
      <c r="AUM147" s="280"/>
      <c r="AUN147" s="280"/>
      <c r="AUO147" s="280"/>
      <c r="AUP147" s="280"/>
      <c r="AUQ147" s="280"/>
      <c r="AUR147" s="280"/>
      <c r="AUS147" s="280"/>
      <c r="AUT147" s="280"/>
      <c r="AUU147" s="280"/>
      <c r="AUV147" s="280"/>
      <c r="AUW147" s="280"/>
      <c r="AUX147" s="280"/>
      <c r="AUY147" s="280"/>
      <c r="AUZ147" s="280"/>
      <c r="AVA147" s="280"/>
      <c r="AVB147" s="280"/>
      <c r="AVC147" s="280"/>
      <c r="AVD147" s="280"/>
      <c r="AVE147" s="280"/>
      <c r="AVF147" s="280"/>
      <c r="AVG147" s="280"/>
      <c r="AVH147" s="280"/>
      <c r="AVI147" s="280"/>
      <c r="AVJ147" s="280"/>
      <c r="AVK147" s="280"/>
      <c r="AVL147" s="280"/>
      <c r="AVM147" s="280"/>
      <c r="AVN147" s="280"/>
      <c r="AVO147" s="280"/>
      <c r="AVP147" s="280"/>
      <c r="AVQ147" s="280"/>
      <c r="AVR147" s="280"/>
      <c r="AVS147" s="280"/>
      <c r="AVT147" s="280"/>
      <c r="AVU147" s="280"/>
      <c r="AVV147" s="280"/>
      <c r="AVW147" s="280"/>
      <c r="AVX147" s="280"/>
      <c r="AVY147" s="280"/>
      <c r="AVZ147" s="280"/>
      <c r="AWA147" s="280"/>
      <c r="AWB147" s="280"/>
      <c r="AWC147" s="280"/>
      <c r="AWD147" s="280"/>
      <c r="AWE147" s="280"/>
      <c r="AWF147" s="280"/>
      <c r="AWG147" s="280"/>
      <c r="AWH147" s="280"/>
      <c r="AWI147" s="280"/>
      <c r="AWJ147" s="280"/>
      <c r="AWK147" s="280"/>
      <c r="AWL147" s="280"/>
      <c r="AWM147" s="280"/>
      <c r="AWN147" s="280"/>
      <c r="AWO147" s="280"/>
      <c r="AWP147" s="280"/>
      <c r="AWQ147" s="280"/>
      <c r="AWR147" s="280"/>
      <c r="AWS147" s="280"/>
      <c r="AWT147" s="280"/>
      <c r="AWU147" s="280"/>
      <c r="AWV147" s="280"/>
      <c r="AWW147" s="280"/>
      <c r="AWX147" s="280"/>
      <c r="AWY147" s="280"/>
      <c r="AWZ147" s="280"/>
      <c r="AXA147" s="280"/>
      <c r="AXB147" s="280"/>
      <c r="AXC147" s="280"/>
      <c r="AXD147" s="280"/>
      <c r="AXE147" s="280"/>
      <c r="AXF147" s="280"/>
      <c r="AXG147" s="280"/>
      <c r="AXH147" s="280"/>
      <c r="AXI147" s="280"/>
      <c r="AXJ147" s="280"/>
      <c r="AXK147" s="280"/>
      <c r="AXL147" s="280"/>
      <c r="AXM147" s="280"/>
      <c r="AXN147" s="280"/>
      <c r="AXO147" s="280"/>
      <c r="AXP147" s="280"/>
      <c r="AXQ147" s="280"/>
      <c r="AXR147" s="280"/>
      <c r="AXS147" s="280"/>
      <c r="AXT147" s="280"/>
      <c r="AXU147" s="280"/>
      <c r="AXV147" s="280"/>
      <c r="AXW147" s="280"/>
      <c r="AXX147" s="280"/>
      <c r="AXY147" s="280"/>
      <c r="AXZ147" s="280"/>
      <c r="AYA147" s="280"/>
      <c r="AYB147" s="280"/>
      <c r="AYC147" s="280"/>
      <c r="AYD147" s="280"/>
      <c r="AYE147" s="280"/>
      <c r="AYF147" s="280"/>
      <c r="AYG147" s="280"/>
      <c r="AYH147" s="280"/>
      <c r="AYI147" s="280"/>
      <c r="AYJ147" s="280"/>
      <c r="AYK147" s="280"/>
      <c r="AYL147" s="280"/>
      <c r="AYM147" s="280"/>
      <c r="AYN147" s="280"/>
      <c r="AYO147" s="280"/>
      <c r="AYP147" s="280"/>
      <c r="AYQ147" s="280"/>
      <c r="AYR147" s="280"/>
      <c r="AYS147" s="280"/>
      <c r="AYT147" s="280"/>
      <c r="AYU147" s="280"/>
      <c r="AYV147" s="280"/>
      <c r="AYW147" s="280"/>
      <c r="AYX147" s="280"/>
      <c r="AYY147" s="280"/>
      <c r="AYZ147" s="280"/>
      <c r="AZA147" s="280"/>
      <c r="AZB147" s="280"/>
      <c r="AZC147" s="280"/>
      <c r="AZD147" s="280"/>
      <c r="AZE147" s="280"/>
      <c r="AZF147" s="280"/>
      <c r="AZG147" s="280"/>
      <c r="AZH147" s="280"/>
      <c r="AZI147" s="280"/>
      <c r="AZJ147" s="280"/>
      <c r="AZK147" s="280"/>
      <c r="AZL147" s="280"/>
      <c r="AZM147" s="280"/>
      <c r="AZN147" s="280"/>
      <c r="AZO147" s="280"/>
      <c r="AZP147" s="280"/>
      <c r="AZQ147" s="280"/>
      <c r="AZR147" s="280"/>
      <c r="AZS147" s="280"/>
      <c r="AZT147" s="280"/>
      <c r="AZU147" s="280"/>
      <c r="AZV147" s="280"/>
      <c r="AZW147" s="280"/>
      <c r="AZX147" s="280"/>
      <c r="AZY147" s="280"/>
      <c r="AZZ147" s="280"/>
      <c r="BAA147" s="280"/>
      <c r="BAB147" s="280"/>
      <c r="BAC147" s="280"/>
      <c r="BAD147" s="280"/>
      <c r="BAE147" s="280"/>
      <c r="BAF147" s="280"/>
      <c r="BAG147" s="280"/>
      <c r="BAH147" s="280"/>
      <c r="BAI147" s="280"/>
      <c r="BAJ147" s="280"/>
      <c r="BAK147" s="280"/>
      <c r="BAL147" s="280"/>
      <c r="BAM147" s="280"/>
      <c r="BAN147" s="280"/>
      <c r="BAO147" s="280"/>
      <c r="BAP147" s="280"/>
      <c r="BAQ147" s="280"/>
      <c r="BAR147" s="280"/>
      <c r="BAS147" s="280"/>
      <c r="BAT147" s="280"/>
      <c r="BAU147" s="280"/>
      <c r="BAV147" s="280"/>
      <c r="BAW147" s="280"/>
      <c r="BAX147" s="280"/>
      <c r="BAY147" s="280"/>
      <c r="BAZ147" s="280"/>
      <c r="BBA147" s="280"/>
      <c r="BBB147" s="280"/>
      <c r="BBC147" s="280"/>
      <c r="BBD147" s="280"/>
      <c r="BBE147" s="280"/>
      <c r="BBF147" s="280"/>
      <c r="BBG147" s="280"/>
      <c r="BBH147" s="280"/>
      <c r="BBI147" s="280"/>
      <c r="BBJ147" s="280"/>
      <c r="BBK147" s="280"/>
      <c r="BBL147" s="280"/>
      <c r="BBM147" s="280"/>
      <c r="BBN147" s="280"/>
      <c r="BBO147" s="280"/>
      <c r="BBP147" s="280"/>
      <c r="BBQ147" s="280"/>
      <c r="BBR147" s="280"/>
      <c r="BBS147" s="280"/>
      <c r="BBT147" s="280"/>
      <c r="BBU147" s="280"/>
      <c r="BBV147" s="280"/>
      <c r="BBW147" s="280"/>
      <c r="BBX147" s="280"/>
      <c r="BBY147" s="280"/>
      <c r="BBZ147" s="280"/>
      <c r="BCA147" s="280"/>
      <c r="BCB147" s="280"/>
      <c r="BCC147" s="280"/>
      <c r="BCD147" s="280"/>
      <c r="BCE147" s="280"/>
      <c r="BCF147" s="280"/>
      <c r="BCG147" s="280"/>
      <c r="BCH147" s="280"/>
      <c r="BCI147" s="280"/>
      <c r="BCJ147" s="280"/>
      <c r="BCK147" s="280"/>
      <c r="BCL147" s="280"/>
      <c r="BCM147" s="280"/>
      <c r="BCN147" s="280"/>
      <c r="BCO147" s="280"/>
      <c r="BCP147" s="280"/>
      <c r="BCQ147" s="280"/>
      <c r="BCR147" s="280"/>
      <c r="BCS147" s="280"/>
      <c r="BCT147" s="280"/>
      <c r="BCU147" s="280"/>
      <c r="BCV147" s="280"/>
      <c r="BCW147" s="280"/>
      <c r="BCX147" s="280"/>
      <c r="BCY147" s="280"/>
      <c r="BCZ147" s="280"/>
      <c r="BDA147" s="280"/>
      <c r="BDB147" s="280"/>
      <c r="BDC147" s="280"/>
      <c r="BDD147" s="280"/>
      <c r="BDE147" s="280"/>
      <c r="BDF147" s="280"/>
      <c r="BDG147" s="280"/>
      <c r="BDH147" s="280"/>
      <c r="BDI147" s="280"/>
      <c r="BDJ147" s="280"/>
      <c r="BDK147" s="280"/>
      <c r="BDL147" s="280"/>
      <c r="BDM147" s="280"/>
      <c r="BDN147" s="280"/>
      <c r="BDO147" s="280"/>
      <c r="BDP147" s="280"/>
      <c r="BDQ147" s="280"/>
      <c r="BDR147" s="280"/>
      <c r="BDS147" s="280"/>
      <c r="BDT147" s="280"/>
      <c r="BDU147" s="280"/>
      <c r="BDV147" s="280"/>
      <c r="BDW147" s="280"/>
      <c r="BDX147" s="280"/>
      <c r="BDY147" s="280"/>
      <c r="BDZ147" s="280"/>
      <c r="BEA147" s="280"/>
      <c r="BEB147" s="280"/>
      <c r="BEC147" s="280"/>
      <c r="BED147" s="280"/>
      <c r="BEE147" s="280"/>
      <c r="BEF147" s="280"/>
      <c r="BEG147" s="280"/>
      <c r="BEH147" s="280"/>
      <c r="BEI147" s="280"/>
      <c r="BEJ147" s="280"/>
      <c r="BEK147" s="280"/>
      <c r="BEL147" s="280"/>
      <c r="BEM147" s="280"/>
      <c r="BEN147" s="280"/>
      <c r="BEO147" s="280"/>
      <c r="BEP147" s="280"/>
      <c r="BEQ147" s="280"/>
      <c r="BER147" s="280"/>
      <c r="BES147" s="280"/>
      <c r="BET147" s="280"/>
      <c r="BEU147" s="280"/>
      <c r="BEV147" s="280"/>
      <c r="BEW147" s="280"/>
      <c r="BEX147" s="280"/>
      <c r="BEY147" s="280"/>
      <c r="BEZ147" s="280"/>
      <c r="BFA147" s="280"/>
      <c r="BFB147" s="280"/>
      <c r="BFC147" s="280"/>
      <c r="BFD147" s="280"/>
      <c r="BFE147" s="280"/>
      <c r="BFF147" s="280"/>
      <c r="BFG147" s="280"/>
      <c r="BFH147" s="280"/>
      <c r="BFI147" s="280"/>
      <c r="BFJ147" s="280"/>
      <c r="BFK147" s="280"/>
      <c r="BFL147" s="280"/>
      <c r="BFM147" s="280"/>
      <c r="BFN147" s="280"/>
      <c r="BFO147" s="280"/>
      <c r="BFP147" s="280"/>
      <c r="BFQ147" s="280"/>
      <c r="BFR147" s="280"/>
      <c r="BFS147" s="280"/>
      <c r="BFT147" s="280"/>
      <c r="BFU147" s="280"/>
      <c r="BFV147" s="280"/>
      <c r="BFW147" s="280"/>
      <c r="BFX147" s="280"/>
      <c r="BFY147" s="280"/>
      <c r="BFZ147" s="280"/>
      <c r="BGA147" s="280"/>
      <c r="BGB147" s="280"/>
      <c r="BGC147" s="280"/>
      <c r="BGD147" s="280"/>
      <c r="BGE147" s="280"/>
      <c r="BGF147" s="280"/>
      <c r="BGG147" s="280"/>
      <c r="BGH147" s="280"/>
      <c r="BGI147" s="280"/>
      <c r="BGJ147" s="280"/>
      <c r="BGK147" s="280"/>
      <c r="BGL147" s="280"/>
      <c r="BGM147" s="280"/>
      <c r="BGN147" s="280"/>
      <c r="BGO147" s="280"/>
      <c r="BGP147" s="280"/>
      <c r="BGQ147" s="280"/>
      <c r="BGR147" s="280"/>
      <c r="BGS147" s="280"/>
      <c r="BGT147" s="280"/>
      <c r="BGU147" s="280"/>
      <c r="BGV147" s="280"/>
      <c r="BGW147" s="280"/>
      <c r="BGX147" s="280"/>
      <c r="BGY147" s="280"/>
      <c r="BGZ147" s="280"/>
      <c r="BHA147" s="280"/>
      <c r="BHB147" s="280"/>
      <c r="BHC147" s="280"/>
      <c r="BHD147" s="280"/>
      <c r="BHE147" s="280"/>
      <c r="BHF147" s="280"/>
      <c r="BHG147" s="280"/>
      <c r="BHH147" s="280"/>
      <c r="BHI147" s="280"/>
      <c r="BHJ147" s="280"/>
      <c r="BHK147" s="280"/>
      <c r="BHL147" s="280"/>
      <c r="BHM147" s="280"/>
      <c r="BHN147" s="280"/>
      <c r="BHO147" s="280"/>
      <c r="BHP147" s="280"/>
      <c r="BHQ147" s="280"/>
      <c r="BHR147" s="280"/>
      <c r="BHS147" s="280"/>
      <c r="BHT147" s="280"/>
      <c r="BHU147" s="280"/>
      <c r="BHV147" s="280"/>
      <c r="BHW147" s="280"/>
      <c r="BHX147" s="280"/>
      <c r="BHY147" s="280"/>
      <c r="BHZ147" s="280"/>
      <c r="BIA147" s="280"/>
      <c r="BIB147" s="280"/>
      <c r="BIC147" s="280"/>
      <c r="BID147" s="280"/>
      <c r="BIE147" s="280"/>
      <c r="BIF147" s="280"/>
      <c r="BIG147" s="280"/>
      <c r="BIH147" s="280"/>
      <c r="BII147" s="280"/>
      <c r="BIJ147" s="280"/>
      <c r="BIK147" s="280"/>
      <c r="BIL147" s="280"/>
      <c r="BIM147" s="280"/>
      <c r="BIN147" s="280"/>
      <c r="BIO147" s="280"/>
      <c r="BIP147" s="280"/>
      <c r="BIQ147" s="280"/>
      <c r="BIR147" s="280"/>
      <c r="BIS147" s="280"/>
      <c r="BIT147" s="280"/>
      <c r="BIU147" s="280"/>
      <c r="BIV147" s="280"/>
      <c r="BIW147" s="280"/>
      <c r="BIX147" s="280"/>
      <c r="BIY147" s="280"/>
      <c r="BIZ147" s="280"/>
      <c r="BJA147" s="280"/>
      <c r="BJB147" s="280"/>
      <c r="BJC147" s="280"/>
      <c r="BJD147" s="280"/>
      <c r="BJE147" s="280"/>
      <c r="BJF147" s="280"/>
      <c r="BJG147" s="280"/>
      <c r="BJH147" s="280"/>
      <c r="BJI147" s="280"/>
      <c r="BJJ147" s="280"/>
      <c r="BJK147" s="280"/>
      <c r="BJL147" s="280"/>
      <c r="BJM147" s="280"/>
      <c r="BJN147" s="280"/>
      <c r="BJO147" s="280"/>
      <c r="BJP147" s="280"/>
      <c r="BJQ147" s="280"/>
      <c r="BJR147" s="280"/>
      <c r="BJS147" s="280"/>
      <c r="BJT147" s="280"/>
      <c r="BJU147" s="280"/>
      <c r="BJV147" s="280"/>
      <c r="BJW147" s="280"/>
      <c r="BJX147" s="280"/>
      <c r="BJY147" s="280"/>
      <c r="BJZ147" s="280"/>
      <c r="BKA147" s="280"/>
      <c r="BKB147" s="280"/>
      <c r="BKC147" s="280"/>
      <c r="BKD147" s="280"/>
      <c r="BKE147" s="280"/>
      <c r="BKF147" s="280"/>
      <c r="BKG147" s="280"/>
      <c r="BKH147" s="280"/>
      <c r="BKI147" s="280"/>
      <c r="BKJ147" s="280"/>
      <c r="BKK147" s="280"/>
      <c r="BKL147" s="280"/>
      <c r="BKM147" s="280"/>
      <c r="BKN147" s="280"/>
      <c r="BKO147" s="280"/>
      <c r="BKP147" s="280"/>
      <c r="BKQ147" s="280"/>
      <c r="BKR147" s="280"/>
      <c r="BKS147" s="280"/>
      <c r="BKT147" s="280"/>
      <c r="BKU147" s="280"/>
      <c r="BKV147" s="280"/>
      <c r="BKW147" s="280"/>
      <c r="BKX147" s="280"/>
      <c r="BKY147" s="280"/>
      <c r="BKZ147" s="280"/>
      <c r="BLA147" s="280"/>
      <c r="BLB147" s="280"/>
      <c r="BLC147" s="280"/>
      <c r="BLD147" s="280"/>
      <c r="BLE147" s="280"/>
      <c r="BLF147" s="280"/>
      <c r="BLG147" s="280"/>
      <c r="BLH147" s="280"/>
      <c r="BLI147" s="280"/>
      <c r="BLJ147" s="280"/>
      <c r="BLK147" s="280"/>
      <c r="BLL147" s="280"/>
      <c r="BLM147" s="280"/>
      <c r="BLN147" s="280"/>
      <c r="BLO147" s="280"/>
      <c r="BLP147" s="280"/>
      <c r="BLQ147" s="280"/>
      <c r="BLR147" s="280"/>
      <c r="BLS147" s="280"/>
      <c r="BLT147" s="280"/>
      <c r="BLU147" s="280"/>
      <c r="BLV147" s="280"/>
      <c r="BLW147" s="280"/>
      <c r="BLX147" s="280"/>
      <c r="BLY147" s="280"/>
      <c r="BLZ147" s="280"/>
      <c r="BMA147" s="280"/>
      <c r="BMB147" s="280"/>
      <c r="BMC147" s="280"/>
      <c r="BMD147" s="280"/>
      <c r="BME147" s="280"/>
      <c r="BMF147" s="280"/>
      <c r="BMG147" s="280"/>
      <c r="BMH147" s="280"/>
      <c r="BMI147" s="280"/>
      <c r="BMJ147" s="280"/>
      <c r="BMK147" s="280"/>
      <c r="BML147" s="280"/>
      <c r="BMM147" s="280"/>
      <c r="BMN147" s="280"/>
      <c r="BMO147" s="280"/>
      <c r="BMP147" s="280"/>
      <c r="BMQ147" s="280"/>
      <c r="BMR147" s="280"/>
      <c r="BMS147" s="280"/>
      <c r="BMT147" s="280"/>
      <c r="BMU147" s="280"/>
      <c r="BMV147" s="280"/>
      <c r="BMW147" s="280"/>
      <c r="BMX147" s="280"/>
      <c r="BMY147" s="280"/>
      <c r="BMZ147" s="280"/>
      <c r="BNA147" s="280"/>
      <c r="BNB147" s="280"/>
      <c r="BNC147" s="280"/>
      <c r="BND147" s="280"/>
      <c r="BNE147" s="280"/>
      <c r="BNF147" s="280"/>
      <c r="BNG147" s="280"/>
      <c r="BNH147" s="280"/>
      <c r="BNI147" s="280"/>
      <c r="BNJ147" s="280"/>
      <c r="BNK147" s="280"/>
      <c r="BNL147" s="280"/>
      <c r="BNM147" s="280"/>
      <c r="BNN147" s="280"/>
      <c r="BNO147" s="280"/>
      <c r="BNP147" s="280"/>
      <c r="BNQ147" s="280"/>
      <c r="BNR147" s="280"/>
      <c r="BNS147" s="280"/>
      <c r="BNT147" s="280"/>
      <c r="BNU147" s="280"/>
      <c r="BNV147" s="280"/>
      <c r="BNW147" s="280"/>
      <c r="BNX147" s="280"/>
      <c r="BNY147" s="280"/>
      <c r="BNZ147" s="280"/>
      <c r="BOA147" s="280"/>
      <c r="BOB147" s="280"/>
      <c r="BOC147" s="280"/>
      <c r="BOD147" s="280"/>
      <c r="BOE147" s="280"/>
      <c r="BOF147" s="280"/>
      <c r="BOG147" s="280"/>
      <c r="BOH147" s="280"/>
      <c r="BOI147" s="280"/>
      <c r="BOJ147" s="280"/>
      <c r="BOK147" s="280"/>
      <c r="BOL147" s="280"/>
      <c r="BOM147" s="280"/>
      <c r="BON147" s="280"/>
      <c r="BOO147" s="280"/>
      <c r="BOP147" s="280"/>
      <c r="BOQ147" s="280"/>
      <c r="BOR147" s="280"/>
      <c r="BOS147" s="280"/>
      <c r="BOT147" s="280"/>
      <c r="BOU147" s="280"/>
      <c r="BOV147" s="280"/>
      <c r="BOW147" s="280"/>
      <c r="BOX147" s="280"/>
      <c r="BOY147" s="280"/>
      <c r="BOZ147" s="280"/>
      <c r="BPA147" s="280"/>
      <c r="BPB147" s="280"/>
      <c r="BPC147" s="280"/>
      <c r="BPD147" s="280"/>
      <c r="BPE147" s="280"/>
      <c r="BPF147" s="280"/>
      <c r="BPG147" s="280"/>
      <c r="BPH147" s="280"/>
      <c r="BPI147" s="280"/>
      <c r="BPJ147" s="280"/>
      <c r="BPK147" s="280"/>
      <c r="BPL147" s="280"/>
      <c r="BPM147" s="280"/>
      <c r="BPN147" s="280"/>
      <c r="BPO147" s="280"/>
      <c r="BPP147" s="280"/>
      <c r="BPQ147" s="280"/>
      <c r="BPR147" s="280"/>
      <c r="BPS147" s="280"/>
      <c r="BPT147" s="280"/>
      <c r="BPU147" s="280"/>
      <c r="BPV147" s="280"/>
      <c r="BPW147" s="280"/>
      <c r="BPX147" s="280"/>
      <c r="BPY147" s="280"/>
      <c r="BPZ147" s="280"/>
      <c r="BQA147" s="280"/>
      <c r="BQB147" s="280"/>
      <c r="BQC147" s="280"/>
      <c r="BQD147" s="280"/>
      <c r="BQE147" s="280"/>
      <c r="BQF147" s="280"/>
      <c r="BQG147" s="280"/>
      <c r="BQH147" s="280"/>
      <c r="BQI147" s="280"/>
      <c r="BQJ147" s="280"/>
      <c r="BQK147" s="280"/>
      <c r="BQL147" s="280"/>
      <c r="BQM147" s="280"/>
      <c r="BQN147" s="280"/>
      <c r="BQO147" s="280"/>
      <c r="BQP147" s="280"/>
      <c r="BQQ147" s="280"/>
      <c r="BQR147" s="280"/>
      <c r="BQS147" s="280"/>
      <c r="BQT147" s="280"/>
      <c r="BQU147" s="280"/>
      <c r="BQV147" s="280"/>
      <c r="BQW147" s="280"/>
      <c r="BQX147" s="280"/>
      <c r="BQY147" s="280"/>
      <c r="BQZ147" s="280"/>
      <c r="BRA147" s="280"/>
      <c r="BRB147" s="280"/>
      <c r="BRC147" s="280"/>
      <c r="BRD147" s="280"/>
      <c r="BRE147" s="280"/>
      <c r="BRF147" s="280"/>
      <c r="BRG147" s="280"/>
      <c r="BRH147" s="280"/>
      <c r="BRI147" s="280"/>
      <c r="BRJ147" s="280"/>
      <c r="BRK147" s="280"/>
      <c r="BRL147" s="280"/>
      <c r="BRM147" s="280"/>
      <c r="BRN147" s="280"/>
      <c r="BRO147" s="280"/>
      <c r="BRP147" s="280"/>
      <c r="BRQ147" s="280"/>
      <c r="BRR147" s="280"/>
      <c r="BRS147" s="280"/>
      <c r="BRT147" s="280"/>
      <c r="BRU147" s="280"/>
      <c r="BRV147" s="280"/>
      <c r="BRW147" s="280"/>
      <c r="BRX147" s="280"/>
      <c r="BRY147" s="280"/>
      <c r="BRZ147" s="280"/>
      <c r="BSA147" s="280"/>
      <c r="BSB147" s="280"/>
      <c r="BSC147" s="280"/>
      <c r="BSD147" s="280"/>
      <c r="BSE147" s="280"/>
      <c r="BSF147" s="280"/>
      <c r="BSG147" s="280"/>
      <c r="BSH147" s="280"/>
      <c r="BSI147" s="280"/>
      <c r="BSJ147" s="280"/>
      <c r="BSK147" s="280"/>
      <c r="BSL147" s="280"/>
      <c r="BSM147" s="280"/>
      <c r="BSN147" s="280"/>
      <c r="BSO147" s="280"/>
      <c r="BSP147" s="280"/>
      <c r="BSQ147" s="280"/>
      <c r="BSR147" s="280"/>
      <c r="BSS147" s="280"/>
      <c r="BST147" s="280"/>
      <c r="BSU147" s="280"/>
      <c r="BSV147" s="280"/>
      <c r="BSW147" s="280"/>
      <c r="BSX147" s="280"/>
      <c r="BSY147" s="280"/>
      <c r="BSZ147" s="280"/>
      <c r="BTA147" s="280"/>
      <c r="BTB147" s="280"/>
      <c r="BTC147" s="280"/>
      <c r="BTD147" s="280"/>
      <c r="BTE147" s="280"/>
      <c r="BTF147" s="280"/>
      <c r="BTG147" s="280"/>
      <c r="BTH147" s="280"/>
      <c r="BTI147" s="280"/>
      <c r="BTJ147" s="280"/>
      <c r="BTK147" s="280"/>
      <c r="BTL147" s="280"/>
      <c r="BTM147" s="280"/>
      <c r="BTN147" s="280"/>
      <c r="BTO147" s="280"/>
      <c r="BTP147" s="280"/>
      <c r="BTQ147" s="280"/>
      <c r="BTR147" s="280"/>
      <c r="BTS147" s="280"/>
      <c r="BTT147" s="280"/>
      <c r="BTU147" s="280"/>
      <c r="BTV147" s="280"/>
      <c r="BTW147" s="280"/>
      <c r="BTX147" s="280"/>
      <c r="BTY147" s="280"/>
      <c r="BTZ147" s="280"/>
      <c r="BUA147" s="280"/>
      <c r="BUB147" s="280"/>
      <c r="BUC147" s="280"/>
      <c r="BUD147" s="280"/>
      <c r="BUE147" s="280"/>
      <c r="BUF147" s="280"/>
      <c r="BUG147" s="280"/>
      <c r="BUH147" s="280"/>
      <c r="BUI147" s="280"/>
      <c r="BUJ147" s="280"/>
      <c r="BUK147" s="280"/>
      <c r="BUL147" s="280"/>
      <c r="BUM147" s="280"/>
      <c r="BUN147" s="280"/>
      <c r="BUO147" s="280"/>
      <c r="BUP147" s="280"/>
      <c r="BUQ147" s="280"/>
      <c r="BUR147" s="280"/>
      <c r="BUS147" s="280"/>
      <c r="BUT147" s="280"/>
      <c r="BUU147" s="280"/>
      <c r="BUV147" s="280"/>
      <c r="BUW147" s="280"/>
      <c r="BUX147" s="280"/>
      <c r="BUY147" s="280"/>
      <c r="BUZ147" s="280"/>
      <c r="BVA147" s="280"/>
      <c r="BVB147" s="280"/>
      <c r="BVC147" s="280"/>
      <c r="BVD147" s="280"/>
      <c r="BVE147" s="280"/>
      <c r="BVF147" s="280"/>
      <c r="BVG147" s="280"/>
      <c r="BVH147" s="280"/>
      <c r="BVI147" s="280"/>
      <c r="BVJ147" s="280"/>
      <c r="BVK147" s="280"/>
      <c r="BVL147" s="280"/>
      <c r="BVM147" s="280"/>
      <c r="BVN147" s="280"/>
      <c r="BVO147" s="280"/>
      <c r="BVP147" s="280"/>
      <c r="BVQ147" s="280"/>
      <c r="BVR147" s="280"/>
      <c r="BVS147" s="280"/>
      <c r="BVT147" s="280"/>
      <c r="BVU147" s="280"/>
      <c r="BVV147" s="280"/>
      <c r="BVW147" s="280"/>
      <c r="BVX147" s="280"/>
      <c r="BVY147" s="280"/>
      <c r="BVZ147" s="280"/>
      <c r="BWA147" s="280"/>
      <c r="BWB147" s="280"/>
      <c r="BWC147" s="280"/>
      <c r="BWD147" s="280"/>
      <c r="BWE147" s="280"/>
      <c r="BWF147" s="280"/>
      <c r="BWG147" s="280"/>
      <c r="BWH147" s="280"/>
      <c r="BWI147" s="280"/>
      <c r="BWJ147" s="280"/>
      <c r="BWK147" s="280"/>
      <c r="BWL147" s="280"/>
      <c r="BWM147" s="280"/>
      <c r="BWN147" s="280"/>
      <c r="BWO147" s="280"/>
      <c r="BWP147" s="280"/>
      <c r="BWQ147" s="280"/>
      <c r="BWR147" s="280"/>
      <c r="BWS147" s="280"/>
      <c r="BWT147" s="280"/>
      <c r="BWU147" s="280"/>
      <c r="BWV147" s="280"/>
      <c r="BWW147" s="280"/>
      <c r="BWX147" s="280"/>
      <c r="BWY147" s="280"/>
      <c r="BWZ147" s="280"/>
      <c r="BXA147" s="280"/>
      <c r="BXB147" s="280"/>
      <c r="BXC147" s="280"/>
      <c r="BXD147" s="280"/>
      <c r="BXE147" s="280"/>
      <c r="BXF147" s="280"/>
      <c r="BXG147" s="280"/>
      <c r="BXH147" s="280"/>
      <c r="BXI147" s="280"/>
      <c r="BXJ147" s="280"/>
      <c r="BXK147" s="280"/>
      <c r="BXL147" s="280"/>
      <c r="BXM147" s="280"/>
      <c r="BXN147" s="280"/>
      <c r="BXO147" s="280"/>
      <c r="BXP147" s="280"/>
      <c r="BXQ147" s="280"/>
      <c r="BXR147" s="280"/>
      <c r="BXS147" s="280"/>
      <c r="BXT147" s="280"/>
      <c r="BXU147" s="280"/>
      <c r="BXV147" s="280"/>
      <c r="BXW147" s="280"/>
      <c r="BXX147" s="280"/>
      <c r="BXY147" s="280"/>
      <c r="BXZ147" s="280"/>
      <c r="BYA147" s="280"/>
      <c r="BYB147" s="280"/>
      <c r="BYC147" s="280"/>
      <c r="BYD147" s="280"/>
      <c r="BYE147" s="280"/>
      <c r="BYF147" s="280"/>
      <c r="BYG147" s="280"/>
      <c r="BYH147" s="280"/>
      <c r="BYI147" s="280"/>
      <c r="BYJ147" s="280"/>
      <c r="BYK147" s="280"/>
      <c r="BYL147" s="280"/>
      <c r="BYM147" s="280"/>
      <c r="BYN147" s="280"/>
      <c r="BYO147" s="280"/>
      <c r="BYP147" s="280"/>
      <c r="BYQ147" s="280"/>
      <c r="BYR147" s="280"/>
      <c r="BYS147" s="280"/>
      <c r="BYT147" s="280"/>
      <c r="BYU147" s="280"/>
      <c r="BYV147" s="280"/>
      <c r="BYW147" s="280"/>
      <c r="BYX147" s="280"/>
      <c r="BYY147" s="280"/>
      <c r="BYZ147" s="280"/>
      <c r="BZA147" s="280"/>
      <c r="BZB147" s="280"/>
      <c r="BZC147" s="280"/>
      <c r="BZD147" s="280"/>
      <c r="BZE147" s="280"/>
      <c r="BZF147" s="280"/>
      <c r="BZG147" s="280"/>
      <c r="BZH147" s="280"/>
      <c r="BZI147" s="280"/>
      <c r="BZJ147" s="280"/>
      <c r="BZK147" s="280"/>
      <c r="BZL147" s="280"/>
      <c r="BZM147" s="280"/>
      <c r="BZN147" s="280"/>
      <c r="BZO147" s="280"/>
      <c r="BZP147" s="280"/>
      <c r="BZQ147" s="280"/>
      <c r="BZR147" s="280"/>
      <c r="BZS147" s="280"/>
      <c r="BZT147" s="280"/>
      <c r="BZU147" s="280"/>
      <c r="BZV147" s="280"/>
      <c r="BZW147" s="280"/>
      <c r="BZX147" s="280"/>
      <c r="BZY147" s="280"/>
      <c r="BZZ147" s="280"/>
      <c r="CAA147" s="280"/>
      <c r="CAB147" s="280"/>
      <c r="CAC147" s="280"/>
      <c r="CAD147" s="280"/>
      <c r="CAE147" s="280"/>
      <c r="CAF147" s="280"/>
      <c r="CAG147" s="280"/>
      <c r="CAH147" s="280"/>
      <c r="CAI147" s="280"/>
      <c r="CAJ147" s="280"/>
      <c r="CAK147" s="280"/>
      <c r="CAL147" s="280"/>
      <c r="CAM147" s="280"/>
      <c r="CAN147" s="280"/>
      <c r="CAO147" s="280"/>
      <c r="CAP147" s="280"/>
      <c r="CAQ147" s="280"/>
      <c r="CAR147" s="280"/>
      <c r="CAS147" s="280"/>
      <c r="CAT147" s="280"/>
      <c r="CAU147" s="280"/>
      <c r="CAV147" s="280"/>
      <c r="CAW147" s="280"/>
      <c r="CAX147" s="280"/>
      <c r="CAY147" s="280"/>
      <c r="CAZ147" s="280"/>
      <c r="CBA147" s="280"/>
      <c r="CBB147" s="280"/>
      <c r="CBC147" s="280"/>
      <c r="CBD147" s="280"/>
      <c r="CBE147" s="280"/>
      <c r="CBF147" s="280"/>
      <c r="CBG147" s="280"/>
      <c r="CBH147" s="280"/>
      <c r="CBI147" s="280"/>
      <c r="CBJ147" s="280"/>
      <c r="CBK147" s="280"/>
      <c r="CBL147" s="280"/>
      <c r="CBM147" s="280"/>
      <c r="CBN147" s="280"/>
      <c r="CBO147" s="280"/>
      <c r="CBP147" s="280"/>
      <c r="CBQ147" s="280"/>
      <c r="CBR147" s="280"/>
      <c r="CBS147" s="280"/>
      <c r="CBT147" s="280"/>
      <c r="CBU147" s="280"/>
      <c r="CBV147" s="280"/>
      <c r="CBW147" s="280"/>
      <c r="CBX147" s="280"/>
      <c r="CBY147" s="280"/>
      <c r="CBZ147" s="280"/>
      <c r="CCA147" s="280"/>
      <c r="CCB147" s="280"/>
      <c r="CCC147" s="280"/>
      <c r="CCD147" s="280"/>
      <c r="CCE147" s="280"/>
      <c r="CCF147" s="280"/>
      <c r="CCG147" s="280"/>
      <c r="CCH147" s="280"/>
      <c r="CCI147" s="280"/>
      <c r="CCJ147" s="280"/>
      <c r="CCK147" s="280"/>
      <c r="CCL147" s="280"/>
      <c r="CCM147" s="280"/>
      <c r="CCN147" s="280"/>
      <c r="CCO147" s="280"/>
      <c r="CCP147" s="280"/>
      <c r="CCQ147" s="280"/>
      <c r="CCR147" s="280"/>
      <c r="CCS147" s="280"/>
      <c r="CCT147" s="280"/>
      <c r="CCU147" s="280"/>
      <c r="CCV147" s="280"/>
      <c r="CCW147" s="280"/>
      <c r="CCX147" s="280"/>
      <c r="CCY147" s="280"/>
      <c r="CCZ147" s="280"/>
      <c r="CDA147" s="280"/>
      <c r="CDB147" s="280"/>
      <c r="CDC147" s="280"/>
      <c r="CDD147" s="280"/>
      <c r="CDE147" s="280"/>
      <c r="CDF147" s="280"/>
      <c r="CDG147" s="280"/>
      <c r="CDH147" s="280"/>
      <c r="CDI147" s="280"/>
      <c r="CDJ147" s="280"/>
      <c r="CDK147" s="280"/>
      <c r="CDL147" s="280"/>
      <c r="CDM147" s="280"/>
      <c r="CDN147" s="280"/>
      <c r="CDO147" s="280"/>
      <c r="CDP147" s="280"/>
      <c r="CDQ147" s="280"/>
      <c r="CDR147" s="280"/>
      <c r="CDS147" s="280"/>
      <c r="CDT147" s="280"/>
      <c r="CDU147" s="280"/>
      <c r="CDV147" s="280"/>
      <c r="CDW147" s="280"/>
      <c r="CDX147" s="280"/>
      <c r="CDY147" s="280"/>
      <c r="CDZ147" s="280"/>
      <c r="CEA147" s="280"/>
      <c r="CEB147" s="280"/>
      <c r="CEC147" s="280"/>
      <c r="CED147" s="280"/>
      <c r="CEE147" s="280"/>
      <c r="CEF147" s="280"/>
      <c r="CEG147" s="280"/>
      <c r="CEH147" s="280"/>
      <c r="CEI147" s="280"/>
      <c r="CEJ147" s="280"/>
      <c r="CEK147" s="280"/>
      <c r="CEL147" s="280"/>
      <c r="CEM147" s="280"/>
      <c r="CEN147" s="280"/>
      <c r="CEO147" s="280"/>
      <c r="CEP147" s="280"/>
      <c r="CEQ147" s="280"/>
      <c r="CER147" s="280"/>
      <c r="CES147" s="280"/>
      <c r="CET147" s="280"/>
      <c r="CEU147" s="280"/>
      <c r="CEV147" s="280"/>
      <c r="CEW147" s="280"/>
      <c r="CEX147" s="280"/>
      <c r="CEY147" s="280"/>
      <c r="CEZ147" s="280"/>
      <c r="CFA147" s="280"/>
      <c r="CFB147" s="280"/>
      <c r="CFC147" s="280"/>
      <c r="CFD147" s="280"/>
      <c r="CFE147" s="280"/>
      <c r="CFF147" s="280"/>
      <c r="CFG147" s="280"/>
      <c r="CFH147" s="280"/>
      <c r="CFI147" s="280"/>
      <c r="CFJ147" s="280"/>
      <c r="CFK147" s="280"/>
      <c r="CFL147" s="280"/>
      <c r="CFM147" s="280"/>
      <c r="CFN147" s="280"/>
      <c r="CFO147" s="280"/>
      <c r="CFP147" s="280"/>
      <c r="CFQ147" s="280"/>
      <c r="CFR147" s="280"/>
      <c r="CFS147" s="280"/>
      <c r="CFT147" s="280"/>
      <c r="CFU147" s="280"/>
      <c r="CFV147" s="280"/>
      <c r="CFW147" s="280"/>
      <c r="CFX147" s="280"/>
      <c r="CFY147" s="280"/>
      <c r="CFZ147" s="280"/>
      <c r="CGA147" s="280"/>
      <c r="CGB147" s="280"/>
      <c r="CGC147" s="280"/>
      <c r="CGD147" s="280"/>
      <c r="CGE147" s="280"/>
      <c r="CGF147" s="280"/>
      <c r="CGG147" s="280"/>
      <c r="CGH147" s="280"/>
      <c r="CGI147" s="280"/>
      <c r="CGJ147" s="280"/>
      <c r="CGK147" s="280"/>
      <c r="CGL147" s="280"/>
      <c r="CGM147" s="280"/>
      <c r="CGN147" s="280"/>
      <c r="CGO147" s="280"/>
      <c r="CGP147" s="280"/>
      <c r="CGQ147" s="280"/>
      <c r="CGR147" s="280"/>
      <c r="CGS147" s="280"/>
      <c r="CGT147" s="280"/>
      <c r="CGU147" s="280"/>
      <c r="CGV147" s="280"/>
      <c r="CGW147" s="280"/>
      <c r="CGX147" s="280"/>
      <c r="CGY147" s="280"/>
      <c r="CGZ147" s="280"/>
      <c r="CHA147" s="280"/>
      <c r="CHB147" s="280"/>
      <c r="CHC147" s="280"/>
      <c r="CHD147" s="280"/>
      <c r="CHE147" s="280"/>
      <c r="CHF147" s="280"/>
      <c r="CHG147" s="280"/>
      <c r="CHH147" s="280"/>
      <c r="CHI147" s="280"/>
      <c r="CHJ147" s="280"/>
      <c r="CHK147" s="280"/>
      <c r="CHL147" s="280"/>
      <c r="CHM147" s="280"/>
      <c r="CHN147" s="280"/>
      <c r="CHO147" s="280"/>
      <c r="CHP147" s="280"/>
      <c r="CHQ147" s="280"/>
      <c r="CHR147" s="280"/>
      <c r="CHS147" s="280"/>
      <c r="CHT147" s="280"/>
      <c r="CHU147" s="280"/>
      <c r="CHV147" s="280"/>
      <c r="CHW147" s="280"/>
      <c r="CHX147" s="280"/>
      <c r="CHY147" s="280"/>
      <c r="CHZ147" s="280"/>
      <c r="CIA147" s="280"/>
      <c r="CIB147" s="280"/>
      <c r="CIC147" s="280"/>
      <c r="CID147" s="280"/>
      <c r="CIE147" s="280"/>
      <c r="CIF147" s="280"/>
      <c r="CIG147" s="280"/>
      <c r="CIH147" s="280"/>
      <c r="CII147" s="280"/>
      <c r="CIJ147" s="280"/>
      <c r="CIK147" s="280"/>
      <c r="CIL147" s="280"/>
      <c r="CIM147" s="280"/>
      <c r="CIN147" s="280"/>
      <c r="CIO147" s="280"/>
      <c r="CIP147" s="280"/>
      <c r="CIQ147" s="280"/>
      <c r="CIR147" s="280"/>
      <c r="CIS147" s="280"/>
      <c r="CIT147" s="280"/>
      <c r="CIU147" s="280"/>
      <c r="CIV147" s="280"/>
      <c r="CIW147" s="280"/>
      <c r="CIX147" s="280"/>
      <c r="CIY147" s="280"/>
      <c r="CIZ147" s="280"/>
      <c r="CJA147" s="280"/>
      <c r="CJB147" s="280"/>
      <c r="CJC147" s="280"/>
      <c r="CJD147" s="280"/>
      <c r="CJE147" s="280"/>
      <c r="CJF147" s="280"/>
      <c r="CJG147" s="280"/>
      <c r="CJH147" s="280"/>
      <c r="CJI147" s="280"/>
      <c r="CJJ147" s="280"/>
      <c r="CJK147" s="280"/>
      <c r="CJL147" s="280"/>
      <c r="CJM147" s="280"/>
      <c r="CJN147" s="280"/>
      <c r="CJO147" s="280"/>
      <c r="CJP147" s="280"/>
      <c r="CJQ147" s="280"/>
      <c r="CJR147" s="280"/>
      <c r="CJS147" s="280"/>
      <c r="CJT147" s="280"/>
      <c r="CJU147" s="280"/>
      <c r="CJV147" s="280"/>
      <c r="CJW147" s="280"/>
      <c r="CJX147" s="280"/>
      <c r="CJY147" s="280"/>
      <c r="CJZ147" s="280"/>
      <c r="CKA147" s="280"/>
      <c r="CKB147" s="280"/>
      <c r="CKC147" s="280"/>
      <c r="CKD147" s="280"/>
      <c r="CKE147" s="280"/>
      <c r="CKF147" s="280"/>
      <c r="CKG147" s="280"/>
      <c r="CKH147" s="280"/>
      <c r="CKI147" s="280"/>
      <c r="CKJ147" s="280"/>
      <c r="CKK147" s="280"/>
      <c r="CKL147" s="280"/>
      <c r="CKM147" s="280"/>
      <c r="CKN147" s="280"/>
      <c r="CKO147" s="280"/>
      <c r="CKP147" s="280"/>
      <c r="CKQ147" s="280"/>
      <c r="CKR147" s="280"/>
      <c r="CKS147" s="280"/>
      <c r="CKT147" s="280"/>
      <c r="CKU147" s="280"/>
      <c r="CKV147" s="280"/>
      <c r="CKW147" s="280"/>
      <c r="CKX147" s="280"/>
      <c r="CKY147" s="280"/>
      <c r="CKZ147" s="280"/>
      <c r="CLA147" s="280"/>
      <c r="CLB147" s="280"/>
      <c r="CLC147" s="280"/>
      <c r="CLD147" s="280"/>
      <c r="CLE147" s="280"/>
      <c r="CLF147" s="280"/>
      <c r="CLG147" s="280"/>
      <c r="CLH147" s="280"/>
      <c r="CLI147" s="280"/>
      <c r="CLJ147" s="280"/>
      <c r="CLK147" s="280"/>
      <c r="CLL147" s="280"/>
      <c r="CLM147" s="280"/>
      <c r="CLN147" s="280"/>
      <c r="CLO147" s="280"/>
      <c r="CLP147" s="280"/>
      <c r="CLQ147" s="280"/>
      <c r="CLR147" s="280"/>
      <c r="CLS147" s="280"/>
      <c r="CLT147" s="280"/>
      <c r="CLU147" s="280"/>
      <c r="CLV147" s="280"/>
      <c r="CLW147" s="280"/>
      <c r="CLX147" s="280"/>
      <c r="CLY147" s="280"/>
      <c r="CLZ147" s="280"/>
      <c r="CMA147" s="280"/>
      <c r="CMB147" s="280"/>
      <c r="CMC147" s="280"/>
      <c r="CMD147" s="280"/>
      <c r="CME147" s="280"/>
      <c r="CMF147" s="280"/>
      <c r="CMG147" s="280"/>
      <c r="CMH147" s="280"/>
      <c r="CMI147" s="280"/>
      <c r="CMJ147" s="280"/>
      <c r="CMK147" s="280"/>
      <c r="CML147" s="280"/>
      <c r="CMM147" s="280"/>
      <c r="CMN147" s="280"/>
      <c r="CMO147" s="280"/>
      <c r="CMP147" s="280"/>
      <c r="CMQ147" s="280"/>
      <c r="CMR147" s="280"/>
      <c r="CMS147" s="280"/>
      <c r="CMT147" s="280"/>
      <c r="CMU147" s="280"/>
      <c r="CMV147" s="280"/>
      <c r="CMW147" s="280"/>
      <c r="CMX147" s="280"/>
      <c r="CMY147" s="280"/>
      <c r="CMZ147" s="280"/>
      <c r="CNA147" s="280"/>
      <c r="CNB147" s="280"/>
      <c r="CNC147" s="280"/>
      <c r="CND147" s="280"/>
      <c r="CNE147" s="280"/>
      <c r="CNF147" s="280"/>
      <c r="CNG147" s="280"/>
      <c r="CNH147" s="280"/>
      <c r="CNI147" s="280"/>
      <c r="CNJ147" s="280"/>
      <c r="CNK147" s="280"/>
      <c r="CNL147" s="280"/>
      <c r="CNM147" s="280"/>
      <c r="CNN147" s="280"/>
      <c r="CNO147" s="280"/>
      <c r="CNP147" s="280"/>
      <c r="CNQ147" s="280"/>
      <c r="CNR147" s="280"/>
      <c r="CNS147" s="280"/>
      <c r="CNT147" s="280"/>
      <c r="CNU147" s="280"/>
      <c r="CNV147" s="280"/>
      <c r="CNW147" s="280"/>
      <c r="CNX147" s="280"/>
      <c r="CNY147" s="280"/>
      <c r="CNZ147" s="280"/>
      <c r="COA147" s="280"/>
      <c r="COB147" s="280"/>
      <c r="COC147" s="280"/>
      <c r="COD147" s="280"/>
      <c r="COE147" s="280"/>
      <c r="COF147" s="280"/>
      <c r="COG147" s="280"/>
      <c r="COH147" s="280"/>
      <c r="COI147" s="280"/>
      <c r="COJ147" s="280"/>
      <c r="COK147" s="280"/>
      <c r="COL147" s="280"/>
      <c r="COM147" s="280"/>
      <c r="CON147" s="280"/>
      <c r="COO147" s="280"/>
      <c r="COP147" s="280"/>
      <c r="COQ147" s="280"/>
      <c r="COR147" s="280"/>
      <c r="COS147" s="280"/>
      <c r="COT147" s="280"/>
      <c r="COU147" s="280"/>
      <c r="COV147" s="280"/>
      <c r="COW147" s="280"/>
      <c r="COX147" s="280"/>
      <c r="COY147" s="280"/>
      <c r="COZ147" s="280"/>
      <c r="CPA147" s="280"/>
      <c r="CPB147" s="280"/>
      <c r="CPC147" s="280"/>
      <c r="CPD147" s="280"/>
      <c r="CPE147" s="280"/>
      <c r="CPF147" s="280"/>
      <c r="CPG147" s="280"/>
      <c r="CPH147" s="280"/>
      <c r="CPI147" s="280"/>
      <c r="CPJ147" s="280"/>
      <c r="CPK147" s="280"/>
      <c r="CPL147" s="280"/>
      <c r="CPM147" s="280"/>
      <c r="CPN147" s="280"/>
      <c r="CPO147" s="280"/>
      <c r="CPP147" s="280"/>
      <c r="CPQ147" s="280"/>
      <c r="CPR147" s="280"/>
      <c r="CPS147" s="280"/>
      <c r="CPT147" s="280"/>
      <c r="CPU147" s="280"/>
      <c r="CPV147" s="280"/>
      <c r="CPW147" s="280"/>
      <c r="CPX147" s="280"/>
      <c r="CPY147" s="280"/>
      <c r="CPZ147" s="280"/>
      <c r="CQA147" s="280"/>
      <c r="CQB147" s="280"/>
      <c r="CQC147" s="280"/>
      <c r="CQD147" s="280"/>
      <c r="CQE147" s="280"/>
      <c r="CQF147" s="280"/>
      <c r="CQG147" s="280"/>
      <c r="CQH147" s="280"/>
      <c r="CQI147" s="280"/>
      <c r="CQJ147" s="280"/>
      <c r="CQK147" s="280"/>
      <c r="CQL147" s="280"/>
      <c r="CQM147" s="280"/>
      <c r="CQN147" s="280"/>
      <c r="CQO147" s="280"/>
      <c r="CQP147" s="280"/>
      <c r="CQQ147" s="280"/>
      <c r="CQR147" s="280"/>
      <c r="CQS147" s="280"/>
      <c r="CQT147" s="280"/>
      <c r="CQU147" s="280"/>
      <c r="CQV147" s="280"/>
      <c r="CQW147" s="280"/>
      <c r="CQX147" s="280"/>
      <c r="CQY147" s="280"/>
      <c r="CQZ147" s="280"/>
      <c r="CRA147" s="280"/>
      <c r="CRB147" s="280"/>
      <c r="CRC147" s="280"/>
      <c r="CRD147" s="280"/>
      <c r="CRE147" s="280"/>
      <c r="CRF147" s="280"/>
      <c r="CRG147" s="280"/>
      <c r="CRH147" s="280"/>
      <c r="CRI147" s="280"/>
      <c r="CRJ147" s="280"/>
      <c r="CRK147" s="280"/>
      <c r="CRL147" s="280"/>
      <c r="CRM147" s="280"/>
      <c r="CRN147" s="280"/>
      <c r="CRO147" s="280"/>
      <c r="CRP147" s="280"/>
      <c r="CRQ147" s="280"/>
      <c r="CRR147" s="280"/>
      <c r="CRS147" s="280"/>
      <c r="CRT147" s="280"/>
      <c r="CRU147" s="280"/>
      <c r="CRV147" s="280"/>
      <c r="CRW147" s="280"/>
      <c r="CRX147" s="280"/>
      <c r="CRY147" s="280"/>
      <c r="CRZ147" s="280"/>
      <c r="CSA147" s="280"/>
      <c r="CSB147" s="280"/>
      <c r="CSC147" s="280"/>
      <c r="CSD147" s="280"/>
      <c r="CSE147" s="280"/>
      <c r="CSF147" s="280"/>
      <c r="CSG147" s="280"/>
      <c r="CSH147" s="280"/>
      <c r="CSI147" s="280"/>
      <c r="CSJ147" s="280"/>
      <c r="CSK147" s="280"/>
      <c r="CSL147" s="280"/>
      <c r="CSM147" s="280"/>
      <c r="CSN147" s="280"/>
      <c r="CSO147" s="280"/>
      <c r="CSP147" s="280"/>
      <c r="CSQ147" s="280"/>
      <c r="CSR147" s="280"/>
      <c r="CSS147" s="280"/>
      <c r="CST147" s="280"/>
      <c r="CSU147" s="280"/>
      <c r="CSV147" s="280"/>
      <c r="CSW147" s="280"/>
      <c r="CSX147" s="280"/>
      <c r="CSY147" s="280"/>
      <c r="CSZ147" s="280"/>
      <c r="CTA147" s="280"/>
      <c r="CTB147" s="280"/>
      <c r="CTC147" s="280"/>
      <c r="CTD147" s="280"/>
      <c r="CTE147" s="280"/>
      <c r="CTF147" s="280"/>
      <c r="CTG147" s="280"/>
      <c r="CTH147" s="280"/>
      <c r="CTI147" s="280"/>
      <c r="CTJ147" s="280"/>
      <c r="CTK147" s="280"/>
      <c r="CTL147" s="280"/>
      <c r="CTM147" s="280"/>
      <c r="CTN147" s="280"/>
      <c r="CTO147" s="280"/>
      <c r="CTP147" s="280"/>
      <c r="CTQ147" s="280"/>
      <c r="CTR147" s="280"/>
      <c r="CTS147" s="280"/>
      <c r="CTT147" s="280"/>
      <c r="CTU147" s="280"/>
      <c r="CTV147" s="280"/>
      <c r="CTW147" s="280"/>
      <c r="CTX147" s="280"/>
      <c r="CTY147" s="280"/>
      <c r="CTZ147" s="280"/>
      <c r="CUA147" s="280"/>
      <c r="CUB147" s="280"/>
      <c r="CUC147" s="280"/>
      <c r="CUD147" s="280"/>
      <c r="CUE147" s="280"/>
      <c r="CUF147" s="280"/>
      <c r="CUG147" s="280"/>
      <c r="CUH147" s="280"/>
      <c r="CUI147" s="280"/>
      <c r="CUJ147" s="280"/>
      <c r="CUK147" s="280"/>
      <c r="CUL147" s="280"/>
      <c r="CUM147" s="280"/>
      <c r="CUN147" s="280"/>
      <c r="CUO147" s="280"/>
      <c r="CUP147" s="280"/>
      <c r="CUQ147" s="280"/>
      <c r="CUR147" s="280"/>
      <c r="CUS147" s="280"/>
      <c r="CUT147" s="280"/>
      <c r="CUU147" s="280"/>
      <c r="CUV147" s="280"/>
      <c r="CUW147" s="280"/>
      <c r="CUX147" s="280"/>
      <c r="CUY147" s="280"/>
      <c r="CUZ147" s="280"/>
      <c r="CVA147" s="280"/>
      <c r="CVB147" s="280"/>
      <c r="CVC147" s="280"/>
      <c r="CVD147" s="280"/>
      <c r="CVE147" s="280"/>
      <c r="CVF147" s="280"/>
      <c r="CVG147" s="280"/>
      <c r="CVH147" s="280"/>
      <c r="CVI147" s="280"/>
      <c r="CVJ147" s="280"/>
      <c r="CVK147" s="280"/>
      <c r="CVL147" s="280"/>
      <c r="CVM147" s="280"/>
      <c r="CVN147" s="280"/>
      <c r="CVO147" s="280"/>
      <c r="CVP147" s="280"/>
      <c r="CVQ147" s="280"/>
      <c r="CVR147" s="280"/>
      <c r="CVS147" s="280"/>
      <c r="CVT147" s="280"/>
      <c r="CVU147" s="280"/>
      <c r="CVV147" s="280"/>
      <c r="CVW147" s="280"/>
      <c r="CVX147" s="280"/>
      <c r="CVY147" s="280"/>
      <c r="CVZ147" s="280"/>
      <c r="CWA147" s="280"/>
      <c r="CWB147" s="280"/>
      <c r="CWC147" s="280"/>
      <c r="CWD147" s="280"/>
      <c r="CWE147" s="280"/>
      <c r="CWF147" s="280"/>
      <c r="CWG147" s="280"/>
      <c r="CWH147" s="280"/>
      <c r="CWI147" s="280"/>
      <c r="CWJ147" s="280"/>
      <c r="CWK147" s="280"/>
      <c r="CWL147" s="280"/>
      <c r="CWM147" s="280"/>
      <c r="CWN147" s="280"/>
      <c r="CWO147" s="280"/>
      <c r="CWP147" s="280"/>
      <c r="CWQ147" s="280"/>
      <c r="CWR147" s="280"/>
      <c r="CWS147" s="280"/>
      <c r="CWT147" s="280"/>
      <c r="CWU147" s="280"/>
      <c r="CWV147" s="280"/>
      <c r="CWW147" s="280"/>
      <c r="CWX147" s="280"/>
      <c r="CWY147" s="280"/>
      <c r="CWZ147" s="280"/>
      <c r="CXA147" s="280"/>
      <c r="CXB147" s="280"/>
      <c r="CXC147" s="280"/>
      <c r="CXD147" s="280"/>
      <c r="CXE147" s="280"/>
      <c r="CXF147" s="280"/>
      <c r="CXG147" s="280"/>
      <c r="CXH147" s="280"/>
      <c r="CXI147" s="280"/>
      <c r="CXJ147" s="280"/>
      <c r="CXK147" s="280"/>
      <c r="CXL147" s="280"/>
      <c r="CXM147" s="280"/>
      <c r="CXN147" s="280"/>
      <c r="CXO147" s="280"/>
      <c r="CXP147" s="280"/>
      <c r="CXQ147" s="280"/>
      <c r="CXR147" s="280"/>
      <c r="CXS147" s="280"/>
      <c r="CXT147" s="280"/>
      <c r="CXU147" s="280"/>
      <c r="CXV147" s="280"/>
      <c r="CXW147" s="280"/>
      <c r="CXX147" s="280"/>
      <c r="CXY147" s="280"/>
      <c r="CXZ147" s="280"/>
      <c r="CYA147" s="280"/>
      <c r="CYB147" s="280"/>
      <c r="CYC147" s="280"/>
      <c r="CYD147" s="280"/>
      <c r="CYE147" s="280"/>
      <c r="CYF147" s="280"/>
      <c r="CYG147" s="280"/>
      <c r="CYH147" s="280"/>
      <c r="CYI147" s="280"/>
      <c r="CYJ147" s="280"/>
      <c r="CYK147" s="280"/>
      <c r="CYL147" s="280"/>
      <c r="CYM147" s="280"/>
      <c r="CYN147" s="280"/>
      <c r="CYO147" s="280"/>
      <c r="CYP147" s="280"/>
      <c r="CYQ147" s="280"/>
      <c r="CYR147" s="280"/>
      <c r="CYS147" s="280"/>
      <c r="CYT147" s="280"/>
      <c r="CYU147" s="280"/>
      <c r="CYV147" s="280"/>
      <c r="CYW147" s="280"/>
      <c r="CYX147" s="280"/>
      <c r="CYY147" s="280"/>
      <c r="CYZ147" s="280"/>
      <c r="CZA147" s="280"/>
      <c r="CZB147" s="280"/>
      <c r="CZC147" s="280"/>
      <c r="CZD147" s="280"/>
      <c r="CZE147" s="280"/>
      <c r="CZF147" s="280"/>
      <c r="CZG147" s="280"/>
      <c r="CZH147" s="280"/>
      <c r="CZI147" s="280"/>
      <c r="CZJ147" s="280"/>
      <c r="CZK147" s="280"/>
      <c r="CZL147" s="280"/>
      <c r="CZM147" s="280"/>
      <c r="CZN147" s="280"/>
      <c r="CZO147" s="280"/>
      <c r="CZP147" s="280"/>
      <c r="CZQ147" s="280"/>
      <c r="CZR147" s="280"/>
      <c r="CZS147" s="280"/>
      <c r="CZT147" s="280"/>
      <c r="CZU147" s="280"/>
      <c r="CZV147" s="280"/>
      <c r="CZW147" s="280"/>
      <c r="CZX147" s="280"/>
      <c r="CZY147" s="280"/>
      <c r="CZZ147" s="280"/>
      <c r="DAA147" s="280"/>
      <c r="DAB147" s="280"/>
      <c r="DAC147" s="280"/>
      <c r="DAD147" s="280"/>
      <c r="DAE147" s="280"/>
      <c r="DAF147" s="280"/>
      <c r="DAG147" s="280"/>
      <c r="DAH147" s="280"/>
      <c r="DAI147" s="280"/>
      <c r="DAJ147" s="280"/>
      <c r="DAK147" s="280"/>
      <c r="DAL147" s="280"/>
      <c r="DAM147" s="280"/>
      <c r="DAN147" s="280"/>
      <c r="DAO147" s="280"/>
      <c r="DAP147" s="280"/>
      <c r="DAQ147" s="280"/>
      <c r="DAR147" s="280"/>
      <c r="DAS147" s="280"/>
      <c r="DAT147" s="280"/>
      <c r="DAU147" s="280"/>
      <c r="DAV147" s="280"/>
      <c r="DAW147" s="280"/>
      <c r="DAX147" s="280"/>
      <c r="DAY147" s="280"/>
      <c r="DAZ147" s="280"/>
      <c r="DBA147" s="280"/>
      <c r="DBB147" s="280"/>
      <c r="DBC147" s="280"/>
      <c r="DBD147" s="280"/>
      <c r="DBE147" s="280"/>
      <c r="DBF147" s="280"/>
      <c r="DBG147" s="280"/>
      <c r="DBH147" s="280"/>
      <c r="DBI147" s="280"/>
      <c r="DBJ147" s="280"/>
      <c r="DBK147" s="280"/>
      <c r="DBL147" s="280"/>
      <c r="DBM147" s="280"/>
      <c r="DBN147" s="280"/>
      <c r="DBO147" s="280"/>
      <c r="DBP147" s="280"/>
      <c r="DBQ147" s="280"/>
      <c r="DBR147" s="280"/>
      <c r="DBS147" s="280"/>
      <c r="DBT147" s="280"/>
      <c r="DBU147" s="280"/>
      <c r="DBV147" s="280"/>
      <c r="DBW147" s="280"/>
      <c r="DBX147" s="280"/>
      <c r="DBY147" s="280"/>
      <c r="DBZ147" s="280"/>
      <c r="DCA147" s="280"/>
      <c r="DCB147" s="280"/>
      <c r="DCC147" s="280"/>
      <c r="DCD147" s="280"/>
      <c r="DCE147" s="280"/>
      <c r="DCF147" s="280"/>
      <c r="DCG147" s="280"/>
      <c r="DCH147" s="280"/>
      <c r="DCI147" s="280"/>
      <c r="DCJ147" s="280"/>
      <c r="DCK147" s="280"/>
      <c r="DCL147" s="280"/>
      <c r="DCM147" s="280"/>
      <c r="DCN147" s="280"/>
      <c r="DCO147" s="280"/>
      <c r="DCP147" s="280"/>
      <c r="DCQ147" s="280"/>
      <c r="DCR147" s="280"/>
      <c r="DCS147" s="280"/>
      <c r="DCT147" s="280"/>
      <c r="DCU147" s="280"/>
      <c r="DCV147" s="280"/>
      <c r="DCW147" s="280"/>
      <c r="DCX147" s="280"/>
      <c r="DCY147" s="280"/>
      <c r="DCZ147" s="280"/>
      <c r="DDA147" s="280"/>
      <c r="DDB147" s="280"/>
      <c r="DDC147" s="280"/>
      <c r="DDD147" s="280"/>
      <c r="DDE147" s="280"/>
      <c r="DDF147" s="280"/>
      <c r="DDG147" s="280"/>
      <c r="DDH147" s="280"/>
      <c r="DDI147" s="280"/>
      <c r="DDJ147" s="280"/>
      <c r="DDK147" s="280"/>
      <c r="DDL147" s="280"/>
      <c r="DDM147" s="280"/>
      <c r="DDN147" s="280"/>
      <c r="DDO147" s="280"/>
      <c r="DDP147" s="280"/>
      <c r="DDQ147" s="280"/>
      <c r="DDR147" s="280"/>
      <c r="DDS147" s="280"/>
      <c r="DDT147" s="280"/>
      <c r="DDU147" s="280"/>
      <c r="DDV147" s="280"/>
      <c r="DDW147" s="280"/>
      <c r="DDX147" s="280"/>
      <c r="DDY147" s="280"/>
      <c r="DDZ147" s="280"/>
      <c r="DEA147" s="280"/>
      <c r="DEB147" s="280"/>
      <c r="DEC147" s="280"/>
      <c r="DED147" s="280"/>
      <c r="DEE147" s="280"/>
      <c r="DEF147" s="280"/>
      <c r="DEG147" s="280"/>
      <c r="DEH147" s="280"/>
      <c r="DEI147" s="280"/>
      <c r="DEJ147" s="280"/>
      <c r="DEK147" s="280"/>
      <c r="DEL147" s="280"/>
      <c r="DEM147" s="280"/>
      <c r="DEN147" s="280"/>
      <c r="DEO147" s="280"/>
      <c r="DEP147" s="280"/>
      <c r="DEQ147" s="280"/>
      <c r="DER147" s="280"/>
      <c r="DES147" s="280"/>
      <c r="DET147" s="280"/>
      <c r="DEU147" s="280"/>
      <c r="DEV147" s="280"/>
      <c r="DEW147" s="280"/>
      <c r="DEX147" s="280"/>
      <c r="DEY147" s="280"/>
      <c r="DEZ147" s="280"/>
      <c r="DFA147" s="280"/>
      <c r="DFB147" s="280"/>
      <c r="DFC147" s="280"/>
      <c r="DFD147" s="280"/>
      <c r="DFE147" s="280"/>
      <c r="DFF147" s="280"/>
      <c r="DFG147" s="280"/>
      <c r="DFH147" s="280"/>
      <c r="DFI147" s="280"/>
      <c r="DFJ147" s="280"/>
      <c r="DFK147" s="280"/>
      <c r="DFL147" s="280"/>
      <c r="DFM147" s="280"/>
      <c r="DFN147" s="280"/>
      <c r="DFO147" s="280"/>
      <c r="DFP147" s="280"/>
      <c r="DFQ147" s="280"/>
      <c r="DFR147" s="280"/>
      <c r="DFS147" s="280"/>
      <c r="DFT147" s="280"/>
      <c r="DFU147" s="280"/>
      <c r="DFV147" s="280"/>
      <c r="DFW147" s="280"/>
      <c r="DFX147" s="280"/>
      <c r="DFY147" s="280"/>
      <c r="DFZ147" s="280"/>
      <c r="DGA147" s="280"/>
      <c r="DGB147" s="280"/>
      <c r="DGC147" s="280"/>
      <c r="DGD147" s="280"/>
      <c r="DGE147" s="280"/>
      <c r="DGF147" s="280"/>
      <c r="DGG147" s="280"/>
      <c r="DGH147" s="280"/>
      <c r="DGI147" s="280"/>
      <c r="DGJ147" s="280"/>
      <c r="DGK147" s="280"/>
      <c r="DGL147" s="280"/>
      <c r="DGM147" s="280"/>
      <c r="DGN147" s="280"/>
      <c r="DGO147" s="280"/>
      <c r="DGP147" s="280"/>
      <c r="DGQ147" s="280"/>
      <c r="DGR147" s="280"/>
      <c r="DGS147" s="280"/>
      <c r="DGT147" s="280"/>
      <c r="DGU147" s="280"/>
      <c r="DGV147" s="280"/>
      <c r="DGW147" s="280"/>
      <c r="DGX147" s="280"/>
      <c r="DGY147" s="280"/>
      <c r="DGZ147" s="280"/>
      <c r="DHA147" s="280"/>
      <c r="DHB147" s="280"/>
      <c r="DHC147" s="280"/>
      <c r="DHD147" s="280"/>
      <c r="DHE147" s="280"/>
      <c r="DHF147" s="280"/>
      <c r="DHG147" s="280"/>
      <c r="DHH147" s="280"/>
      <c r="DHI147" s="280"/>
      <c r="DHJ147" s="280"/>
      <c r="DHK147" s="280"/>
      <c r="DHL147" s="280"/>
      <c r="DHM147" s="280"/>
      <c r="DHN147" s="280"/>
      <c r="DHO147" s="280"/>
      <c r="DHP147" s="280"/>
      <c r="DHQ147" s="280"/>
      <c r="DHR147" s="280"/>
      <c r="DHS147" s="280"/>
      <c r="DHT147" s="280"/>
      <c r="DHU147" s="280"/>
      <c r="DHV147" s="280"/>
      <c r="DHW147" s="280"/>
      <c r="DHX147" s="280"/>
      <c r="DHY147" s="280"/>
      <c r="DHZ147" s="280"/>
      <c r="DIA147" s="280"/>
      <c r="DIB147" s="280"/>
      <c r="DIC147" s="280"/>
      <c r="DID147" s="280"/>
      <c r="DIE147" s="280"/>
      <c r="DIF147" s="280"/>
      <c r="DIG147" s="280"/>
      <c r="DIH147" s="280"/>
      <c r="DII147" s="280"/>
      <c r="DIJ147" s="280"/>
      <c r="DIK147" s="280"/>
      <c r="DIL147" s="280"/>
      <c r="DIM147" s="280"/>
      <c r="DIN147" s="280"/>
      <c r="DIO147" s="280"/>
      <c r="DIP147" s="280"/>
      <c r="DIQ147" s="280"/>
      <c r="DIR147" s="280"/>
      <c r="DIS147" s="280"/>
      <c r="DIT147" s="280"/>
      <c r="DIU147" s="280"/>
      <c r="DIV147" s="280"/>
      <c r="DIW147" s="280"/>
      <c r="DIX147" s="280"/>
      <c r="DIY147" s="280"/>
      <c r="DIZ147" s="280"/>
      <c r="DJA147" s="280"/>
      <c r="DJB147" s="280"/>
      <c r="DJC147" s="280"/>
      <c r="DJD147" s="280"/>
      <c r="DJE147" s="280"/>
      <c r="DJF147" s="280"/>
      <c r="DJG147" s="280"/>
      <c r="DJH147" s="280"/>
      <c r="DJI147" s="280"/>
      <c r="DJJ147" s="280"/>
      <c r="DJK147" s="280"/>
      <c r="DJL147" s="280"/>
      <c r="DJM147" s="280"/>
      <c r="DJN147" s="280"/>
      <c r="DJO147" s="280"/>
      <c r="DJP147" s="280"/>
      <c r="DJQ147" s="280"/>
      <c r="DJR147" s="280"/>
      <c r="DJS147" s="280"/>
      <c r="DJT147" s="280"/>
      <c r="DJU147" s="280"/>
      <c r="DJV147" s="280"/>
      <c r="DJW147" s="280"/>
      <c r="DJX147" s="280"/>
      <c r="DJY147" s="280"/>
      <c r="DJZ147" s="280"/>
      <c r="DKA147" s="280"/>
      <c r="DKB147" s="280"/>
      <c r="DKC147" s="280"/>
      <c r="DKD147" s="280"/>
      <c r="DKE147" s="280"/>
      <c r="DKF147" s="280"/>
      <c r="DKG147" s="280"/>
      <c r="DKH147" s="280"/>
      <c r="DKI147" s="280"/>
      <c r="DKJ147" s="280"/>
      <c r="DKK147" s="280"/>
      <c r="DKL147" s="280"/>
      <c r="DKM147" s="280"/>
      <c r="DKN147" s="280"/>
      <c r="DKO147" s="280"/>
      <c r="DKP147" s="280"/>
      <c r="DKQ147" s="280"/>
      <c r="DKR147" s="280"/>
      <c r="DKS147" s="280"/>
      <c r="DKT147" s="280"/>
      <c r="DKU147" s="280"/>
      <c r="DKV147" s="280"/>
      <c r="DKW147" s="280"/>
      <c r="DKX147" s="280"/>
      <c r="DKY147" s="280"/>
      <c r="DKZ147" s="280"/>
      <c r="DLA147" s="280"/>
      <c r="DLB147" s="280"/>
      <c r="DLC147" s="280"/>
      <c r="DLD147" s="280"/>
      <c r="DLE147" s="280"/>
      <c r="DLF147" s="280"/>
      <c r="DLG147" s="280"/>
      <c r="DLH147" s="280"/>
      <c r="DLI147" s="280"/>
      <c r="DLJ147" s="280"/>
      <c r="DLK147" s="280"/>
      <c r="DLL147" s="280"/>
      <c r="DLM147" s="280"/>
      <c r="DLN147" s="280"/>
      <c r="DLO147" s="280"/>
      <c r="DLP147" s="280"/>
      <c r="DLQ147" s="280"/>
      <c r="DLR147" s="280"/>
      <c r="DLS147" s="280"/>
      <c r="DLT147" s="280"/>
      <c r="DLU147" s="280"/>
      <c r="DLV147" s="280"/>
      <c r="DLW147" s="280"/>
      <c r="DLX147" s="280"/>
      <c r="DLY147" s="280"/>
      <c r="DLZ147" s="280"/>
      <c r="DMA147" s="280"/>
      <c r="DMB147" s="280"/>
      <c r="DMC147" s="280"/>
      <c r="DMD147" s="280"/>
      <c r="DME147" s="280"/>
      <c r="DMF147" s="280"/>
      <c r="DMG147" s="280"/>
      <c r="DMH147" s="280"/>
      <c r="DMI147" s="280"/>
      <c r="DMJ147" s="280"/>
      <c r="DMK147" s="280"/>
      <c r="DML147" s="280"/>
      <c r="DMM147" s="280"/>
      <c r="DMN147" s="280"/>
      <c r="DMO147" s="280"/>
      <c r="DMP147" s="280"/>
      <c r="DMQ147" s="280"/>
      <c r="DMR147" s="280"/>
      <c r="DMS147" s="280"/>
      <c r="DMT147" s="280"/>
      <c r="DMU147" s="280"/>
      <c r="DMV147" s="280"/>
      <c r="DMW147" s="280"/>
      <c r="DMX147" s="280"/>
      <c r="DMY147" s="280"/>
      <c r="DMZ147" s="280"/>
      <c r="DNA147" s="280"/>
      <c r="DNB147" s="280"/>
      <c r="DNC147" s="280"/>
      <c r="DND147" s="280"/>
      <c r="DNE147" s="280"/>
      <c r="DNF147" s="280"/>
      <c r="DNG147" s="280"/>
      <c r="DNH147" s="280"/>
      <c r="DNI147" s="280"/>
      <c r="DNJ147" s="280"/>
      <c r="DNK147" s="280"/>
      <c r="DNL147" s="280"/>
      <c r="DNM147" s="280"/>
      <c r="DNN147" s="280"/>
      <c r="DNO147" s="280"/>
      <c r="DNP147" s="280"/>
      <c r="DNQ147" s="280"/>
      <c r="DNR147" s="280"/>
      <c r="DNS147" s="280"/>
      <c r="DNT147" s="280"/>
      <c r="DNU147" s="280"/>
      <c r="DNV147" s="280"/>
      <c r="DNW147" s="280"/>
      <c r="DNX147" s="280"/>
      <c r="DNY147" s="280"/>
      <c r="DNZ147" s="280"/>
      <c r="DOA147" s="280"/>
      <c r="DOB147" s="280"/>
      <c r="DOC147" s="280"/>
      <c r="DOD147" s="280"/>
      <c r="DOE147" s="280"/>
      <c r="DOF147" s="280"/>
      <c r="DOG147" s="280"/>
      <c r="DOH147" s="280"/>
      <c r="DOI147" s="280"/>
      <c r="DOJ147" s="280"/>
      <c r="DOK147" s="280"/>
      <c r="DOL147" s="280"/>
      <c r="DOM147" s="280"/>
      <c r="DON147" s="280"/>
      <c r="DOO147" s="280"/>
      <c r="DOP147" s="280"/>
      <c r="DOQ147" s="280"/>
      <c r="DOR147" s="280"/>
      <c r="DOS147" s="280"/>
      <c r="DOT147" s="280"/>
      <c r="DOU147" s="280"/>
      <c r="DOV147" s="280"/>
      <c r="DOW147" s="280"/>
      <c r="DOX147" s="280"/>
      <c r="DOY147" s="280"/>
      <c r="DOZ147" s="280"/>
      <c r="DPA147" s="280"/>
      <c r="DPB147" s="280"/>
      <c r="DPC147" s="280"/>
      <c r="DPD147" s="280"/>
      <c r="DPE147" s="280"/>
      <c r="DPF147" s="280"/>
      <c r="DPG147" s="280"/>
      <c r="DPH147" s="280"/>
      <c r="DPI147" s="280"/>
      <c r="DPJ147" s="280"/>
      <c r="DPK147" s="280"/>
      <c r="DPL147" s="280"/>
      <c r="DPM147" s="280"/>
      <c r="DPN147" s="280"/>
      <c r="DPO147" s="280"/>
      <c r="DPP147" s="280"/>
      <c r="DPQ147" s="280"/>
      <c r="DPR147" s="280"/>
      <c r="DPS147" s="280"/>
      <c r="DPT147" s="280"/>
      <c r="DPU147" s="280"/>
      <c r="DPV147" s="280"/>
      <c r="DPW147" s="280"/>
      <c r="DPX147" s="280"/>
      <c r="DPY147" s="280"/>
      <c r="DPZ147" s="280"/>
      <c r="DQA147" s="280"/>
      <c r="DQB147" s="280"/>
      <c r="DQC147" s="280"/>
      <c r="DQD147" s="280"/>
      <c r="DQE147" s="280"/>
      <c r="DQF147" s="280"/>
      <c r="DQG147" s="280"/>
      <c r="DQH147" s="280"/>
      <c r="DQI147" s="280"/>
      <c r="DQJ147" s="280"/>
      <c r="DQK147" s="280"/>
      <c r="DQL147" s="280"/>
      <c r="DQM147" s="280"/>
      <c r="DQN147" s="280"/>
      <c r="DQO147" s="280"/>
      <c r="DQP147" s="280"/>
      <c r="DQQ147" s="280"/>
      <c r="DQR147" s="280"/>
      <c r="DQS147" s="280"/>
      <c r="DQT147" s="280"/>
      <c r="DQU147" s="280"/>
      <c r="DQV147" s="280"/>
      <c r="DQW147" s="280"/>
      <c r="DQX147" s="280"/>
      <c r="DQY147" s="280"/>
      <c r="DQZ147" s="280"/>
      <c r="DRA147" s="280"/>
      <c r="DRB147" s="280"/>
      <c r="DRC147" s="280"/>
      <c r="DRD147" s="280"/>
      <c r="DRE147" s="280"/>
      <c r="DRF147" s="280"/>
      <c r="DRG147" s="280"/>
      <c r="DRH147" s="280"/>
      <c r="DRI147" s="280"/>
      <c r="DRJ147" s="280"/>
      <c r="DRK147" s="280"/>
      <c r="DRL147" s="280"/>
      <c r="DRM147" s="280"/>
      <c r="DRN147" s="280"/>
      <c r="DRO147" s="280"/>
      <c r="DRP147" s="280"/>
      <c r="DRQ147" s="280"/>
      <c r="DRR147" s="280"/>
      <c r="DRS147" s="280"/>
      <c r="DRT147" s="280"/>
      <c r="DRU147" s="280"/>
      <c r="DRV147" s="280"/>
      <c r="DRW147" s="280"/>
      <c r="DRX147" s="280"/>
      <c r="DRY147" s="280"/>
      <c r="DRZ147" s="280"/>
      <c r="DSA147" s="280"/>
      <c r="DSB147" s="280"/>
      <c r="DSC147" s="280"/>
      <c r="DSD147" s="280"/>
      <c r="DSE147" s="280"/>
      <c r="DSF147" s="280"/>
      <c r="DSG147" s="280"/>
      <c r="DSH147" s="280"/>
      <c r="DSI147" s="280"/>
      <c r="DSJ147" s="280"/>
      <c r="DSK147" s="280"/>
      <c r="DSL147" s="280"/>
      <c r="DSM147" s="280"/>
      <c r="DSN147" s="280"/>
      <c r="DSO147" s="280"/>
      <c r="DSP147" s="280"/>
      <c r="DSQ147" s="280"/>
      <c r="DSR147" s="280"/>
      <c r="DSS147" s="280"/>
      <c r="DST147" s="280"/>
      <c r="DSU147" s="280"/>
      <c r="DSV147" s="280"/>
      <c r="DSW147" s="280"/>
      <c r="DSX147" s="280"/>
      <c r="DSY147" s="280"/>
      <c r="DSZ147" s="280"/>
      <c r="DTA147" s="280"/>
      <c r="DTB147" s="280"/>
      <c r="DTC147" s="280"/>
      <c r="DTD147" s="280"/>
      <c r="DTE147" s="280"/>
      <c r="DTF147" s="280"/>
      <c r="DTG147" s="280"/>
      <c r="DTH147" s="280"/>
      <c r="DTI147" s="280"/>
      <c r="DTJ147" s="280"/>
      <c r="DTK147" s="280"/>
      <c r="DTL147" s="280"/>
      <c r="DTM147" s="280"/>
      <c r="DTN147" s="280"/>
      <c r="DTO147" s="280"/>
      <c r="DTP147" s="280"/>
      <c r="DTQ147" s="280"/>
      <c r="DTR147" s="280"/>
      <c r="DTS147" s="280"/>
      <c r="DTT147" s="280"/>
      <c r="DTU147" s="280"/>
      <c r="DTV147" s="280"/>
      <c r="DTW147" s="280"/>
      <c r="DTX147" s="280"/>
      <c r="DTY147" s="280"/>
      <c r="DTZ147" s="280"/>
      <c r="DUA147" s="280"/>
      <c r="DUB147" s="280"/>
      <c r="DUC147" s="280"/>
      <c r="DUD147" s="280"/>
      <c r="DUE147" s="280"/>
      <c r="DUF147" s="280"/>
      <c r="DUG147" s="280"/>
      <c r="DUH147" s="280"/>
      <c r="DUI147" s="280"/>
      <c r="DUJ147" s="280"/>
      <c r="DUK147" s="280"/>
      <c r="DUL147" s="280"/>
      <c r="DUM147" s="280"/>
      <c r="DUN147" s="280"/>
      <c r="DUO147" s="280"/>
      <c r="DUP147" s="280"/>
      <c r="DUQ147" s="280"/>
      <c r="DUR147" s="280"/>
      <c r="DUS147" s="280"/>
      <c r="DUT147" s="280"/>
      <c r="DUU147" s="280"/>
      <c r="DUV147" s="280"/>
      <c r="DUW147" s="280"/>
      <c r="DUX147" s="280"/>
      <c r="DUY147" s="280"/>
      <c r="DUZ147" s="280"/>
      <c r="DVA147" s="280"/>
      <c r="DVB147" s="280"/>
      <c r="DVC147" s="280"/>
      <c r="DVD147" s="280"/>
      <c r="DVE147" s="280"/>
      <c r="DVF147" s="280"/>
      <c r="DVG147" s="280"/>
      <c r="DVH147" s="280"/>
      <c r="DVI147" s="280"/>
      <c r="DVJ147" s="280"/>
      <c r="DVK147" s="280"/>
      <c r="DVL147" s="280"/>
      <c r="DVM147" s="280"/>
      <c r="DVN147" s="280"/>
      <c r="DVO147" s="280"/>
      <c r="DVP147" s="280"/>
      <c r="DVQ147" s="280"/>
      <c r="DVR147" s="280"/>
      <c r="DVS147" s="280"/>
      <c r="DVT147" s="280"/>
      <c r="DVU147" s="280"/>
      <c r="DVV147" s="280"/>
      <c r="DVW147" s="280"/>
      <c r="DVX147" s="280"/>
      <c r="DVY147" s="280"/>
      <c r="DVZ147" s="280"/>
      <c r="DWA147" s="280"/>
      <c r="DWB147" s="280"/>
      <c r="DWC147" s="280"/>
      <c r="DWD147" s="280"/>
      <c r="DWE147" s="280"/>
      <c r="DWF147" s="280"/>
      <c r="DWG147" s="280"/>
      <c r="DWH147" s="280"/>
      <c r="DWI147" s="280"/>
      <c r="DWJ147" s="280"/>
      <c r="DWK147" s="280"/>
      <c r="DWL147" s="280"/>
      <c r="DWM147" s="280"/>
      <c r="DWN147" s="280"/>
      <c r="DWO147" s="280"/>
      <c r="DWP147" s="280"/>
      <c r="DWQ147" s="280"/>
      <c r="DWR147" s="280"/>
      <c r="DWS147" s="280"/>
      <c r="DWT147" s="280"/>
      <c r="DWU147" s="280"/>
      <c r="DWV147" s="280"/>
      <c r="DWW147" s="280"/>
      <c r="DWX147" s="280"/>
      <c r="DWY147" s="280"/>
      <c r="DWZ147" s="280"/>
      <c r="DXA147" s="280"/>
      <c r="DXB147" s="280"/>
      <c r="DXC147" s="280"/>
      <c r="DXD147" s="280"/>
      <c r="DXE147" s="280"/>
      <c r="DXF147" s="280"/>
      <c r="DXG147" s="280"/>
      <c r="DXH147" s="280"/>
      <c r="DXI147" s="280"/>
      <c r="DXJ147" s="280"/>
      <c r="DXK147" s="280"/>
      <c r="DXL147" s="280"/>
      <c r="DXM147" s="280"/>
      <c r="DXN147" s="280"/>
      <c r="DXO147" s="280"/>
      <c r="DXP147" s="280"/>
      <c r="DXQ147" s="280"/>
      <c r="DXR147" s="280"/>
      <c r="DXS147" s="280"/>
      <c r="DXT147" s="280"/>
      <c r="DXU147" s="280"/>
      <c r="DXV147" s="280"/>
      <c r="DXW147" s="280"/>
      <c r="DXX147" s="280"/>
      <c r="DXY147" s="280"/>
      <c r="DXZ147" s="280"/>
      <c r="DYA147" s="280"/>
      <c r="DYB147" s="280"/>
      <c r="DYC147" s="280"/>
      <c r="DYD147" s="280"/>
      <c r="DYE147" s="280"/>
      <c r="DYF147" s="280"/>
      <c r="DYG147" s="280"/>
      <c r="DYH147" s="280"/>
      <c r="DYI147" s="280"/>
      <c r="DYJ147" s="280"/>
      <c r="DYK147" s="280"/>
      <c r="DYL147" s="280"/>
      <c r="DYM147" s="280"/>
      <c r="DYN147" s="280"/>
      <c r="DYO147" s="280"/>
      <c r="DYP147" s="280"/>
      <c r="DYQ147" s="280"/>
      <c r="DYR147" s="280"/>
      <c r="DYS147" s="280"/>
      <c r="DYT147" s="280"/>
      <c r="DYU147" s="280"/>
      <c r="DYV147" s="280"/>
      <c r="DYW147" s="280"/>
      <c r="DYX147" s="280"/>
      <c r="DYY147" s="280"/>
      <c r="DYZ147" s="280"/>
      <c r="DZA147" s="280"/>
      <c r="DZB147" s="280"/>
      <c r="DZC147" s="280"/>
      <c r="DZD147" s="280"/>
      <c r="DZE147" s="280"/>
      <c r="DZF147" s="280"/>
      <c r="DZG147" s="280"/>
      <c r="DZH147" s="280"/>
      <c r="DZI147" s="280"/>
      <c r="DZJ147" s="280"/>
      <c r="DZK147" s="280"/>
      <c r="DZL147" s="280"/>
      <c r="DZM147" s="280"/>
      <c r="DZN147" s="280"/>
      <c r="DZO147" s="280"/>
      <c r="DZP147" s="280"/>
      <c r="DZQ147" s="280"/>
      <c r="DZR147" s="280"/>
      <c r="DZS147" s="280"/>
      <c r="DZT147" s="280"/>
      <c r="DZU147" s="280"/>
      <c r="DZV147" s="280"/>
      <c r="DZW147" s="280"/>
      <c r="DZX147" s="280"/>
      <c r="DZY147" s="280"/>
      <c r="DZZ147" s="280"/>
      <c r="EAA147" s="280"/>
      <c r="EAB147" s="280"/>
      <c r="EAC147" s="280"/>
      <c r="EAD147" s="280"/>
      <c r="EAE147" s="280"/>
      <c r="EAF147" s="280"/>
      <c r="EAG147" s="280"/>
      <c r="EAH147" s="280"/>
      <c r="EAI147" s="280"/>
      <c r="EAJ147" s="280"/>
      <c r="EAK147" s="280"/>
      <c r="EAL147" s="280"/>
      <c r="EAM147" s="280"/>
      <c r="EAN147" s="280"/>
      <c r="EAO147" s="280"/>
      <c r="EAP147" s="280"/>
      <c r="EAQ147" s="280"/>
      <c r="EAR147" s="280"/>
      <c r="EAS147" s="280"/>
      <c r="EAT147" s="280"/>
      <c r="EAU147" s="280"/>
      <c r="EAV147" s="280"/>
      <c r="EAW147" s="280"/>
      <c r="EAX147" s="280"/>
      <c r="EAY147" s="280"/>
      <c r="EAZ147" s="280"/>
      <c r="EBA147" s="280"/>
      <c r="EBB147" s="280"/>
      <c r="EBC147" s="280"/>
      <c r="EBD147" s="280"/>
      <c r="EBE147" s="280"/>
      <c r="EBF147" s="280"/>
      <c r="EBG147" s="280"/>
      <c r="EBH147" s="280"/>
      <c r="EBI147" s="280"/>
      <c r="EBJ147" s="280"/>
      <c r="EBK147" s="280"/>
      <c r="EBL147" s="280"/>
      <c r="EBM147" s="280"/>
      <c r="EBN147" s="280"/>
      <c r="EBO147" s="280"/>
      <c r="EBP147" s="280"/>
      <c r="EBQ147" s="280"/>
      <c r="EBR147" s="280"/>
      <c r="EBS147" s="280"/>
      <c r="EBT147" s="280"/>
      <c r="EBU147" s="280"/>
      <c r="EBV147" s="280"/>
      <c r="EBW147" s="280"/>
      <c r="EBX147" s="280"/>
      <c r="EBY147" s="280"/>
      <c r="EBZ147" s="280"/>
      <c r="ECA147" s="280"/>
      <c r="ECB147" s="280"/>
      <c r="ECC147" s="280"/>
      <c r="ECD147" s="280"/>
      <c r="ECE147" s="280"/>
      <c r="ECF147" s="280"/>
      <c r="ECG147" s="280"/>
      <c r="ECH147" s="280"/>
      <c r="ECI147" s="280"/>
      <c r="ECJ147" s="280"/>
      <c r="ECK147" s="280"/>
      <c r="ECL147" s="280"/>
      <c r="ECM147" s="280"/>
      <c r="ECN147" s="280"/>
      <c r="ECO147" s="280"/>
      <c r="ECP147" s="280"/>
      <c r="ECQ147" s="280"/>
      <c r="ECR147" s="280"/>
      <c r="ECS147" s="280"/>
      <c r="ECT147" s="280"/>
      <c r="ECU147" s="280"/>
      <c r="ECV147" s="280"/>
      <c r="ECW147" s="280"/>
      <c r="ECX147" s="280"/>
      <c r="ECY147" s="280"/>
      <c r="ECZ147" s="280"/>
      <c r="EDA147" s="280"/>
      <c r="EDB147" s="280"/>
      <c r="EDC147" s="280"/>
      <c r="EDD147" s="280"/>
      <c r="EDE147" s="280"/>
      <c r="EDF147" s="280"/>
      <c r="EDG147" s="280"/>
      <c r="EDH147" s="280"/>
      <c r="EDI147" s="280"/>
      <c r="EDJ147" s="280"/>
      <c r="EDK147" s="280"/>
      <c r="EDL147" s="280"/>
      <c r="EDM147" s="280"/>
      <c r="EDN147" s="280"/>
      <c r="EDO147" s="280"/>
      <c r="EDP147" s="280"/>
      <c r="EDQ147" s="280"/>
      <c r="EDR147" s="280"/>
      <c r="EDS147" s="280"/>
      <c r="EDT147" s="280"/>
      <c r="EDU147" s="280"/>
      <c r="EDV147" s="280"/>
      <c r="EDW147" s="280"/>
      <c r="EDX147" s="280"/>
      <c r="EDY147" s="280"/>
      <c r="EDZ147" s="280"/>
      <c r="EEA147" s="280"/>
      <c r="EEB147" s="280"/>
      <c r="EEC147" s="280"/>
      <c r="EED147" s="280"/>
      <c r="EEE147" s="280"/>
      <c r="EEF147" s="280"/>
      <c r="EEG147" s="280"/>
      <c r="EEH147" s="280"/>
      <c r="EEI147" s="280"/>
      <c r="EEJ147" s="280"/>
      <c r="EEK147" s="280"/>
      <c r="EEL147" s="280"/>
      <c r="EEM147" s="280"/>
      <c r="EEN147" s="280"/>
      <c r="EEO147" s="280"/>
      <c r="EEP147" s="280"/>
      <c r="EEQ147" s="280"/>
      <c r="EER147" s="280"/>
      <c r="EES147" s="280"/>
      <c r="EET147" s="280"/>
      <c r="EEU147" s="280"/>
      <c r="EEV147" s="280"/>
      <c r="EEW147" s="280"/>
      <c r="EEX147" s="280"/>
      <c r="EEY147" s="280"/>
      <c r="EEZ147" s="280"/>
      <c r="EFA147" s="280"/>
      <c r="EFB147" s="280"/>
      <c r="EFC147" s="280"/>
      <c r="EFD147" s="280"/>
      <c r="EFE147" s="280"/>
      <c r="EFF147" s="280"/>
      <c r="EFG147" s="280"/>
      <c r="EFH147" s="280"/>
      <c r="EFI147" s="280"/>
      <c r="EFJ147" s="280"/>
      <c r="EFK147" s="280"/>
      <c r="EFL147" s="280"/>
      <c r="EFM147" s="280"/>
      <c r="EFN147" s="280"/>
      <c r="EFO147" s="280"/>
      <c r="EFP147" s="280"/>
      <c r="EFQ147" s="280"/>
      <c r="EFR147" s="280"/>
      <c r="EFS147" s="280"/>
      <c r="EFT147" s="280"/>
      <c r="EFU147" s="280"/>
      <c r="EFV147" s="280"/>
      <c r="EFW147" s="280"/>
      <c r="EFX147" s="280"/>
      <c r="EFY147" s="280"/>
      <c r="EFZ147" s="280"/>
      <c r="EGA147" s="280"/>
      <c r="EGB147" s="280"/>
      <c r="EGC147" s="280"/>
      <c r="EGD147" s="280"/>
      <c r="EGE147" s="280"/>
      <c r="EGF147" s="280"/>
      <c r="EGG147" s="280"/>
      <c r="EGH147" s="280"/>
      <c r="EGI147" s="280"/>
      <c r="EGJ147" s="280"/>
      <c r="EGK147" s="280"/>
      <c r="EGL147" s="280"/>
      <c r="EGM147" s="280"/>
      <c r="EGN147" s="280"/>
      <c r="EGO147" s="280"/>
      <c r="EGP147" s="280"/>
      <c r="EGQ147" s="280"/>
      <c r="EGR147" s="280"/>
      <c r="EGS147" s="280"/>
      <c r="EGT147" s="280"/>
      <c r="EGU147" s="280"/>
      <c r="EGV147" s="280"/>
      <c r="EGW147" s="280"/>
      <c r="EGX147" s="280"/>
      <c r="EGY147" s="280"/>
      <c r="EGZ147" s="280"/>
      <c r="EHA147" s="280"/>
      <c r="EHB147" s="280"/>
      <c r="EHC147" s="280"/>
      <c r="EHD147" s="280"/>
      <c r="EHE147" s="280"/>
      <c r="EHF147" s="280"/>
      <c r="EHG147" s="280"/>
      <c r="EHH147" s="280"/>
      <c r="EHI147" s="280"/>
      <c r="EHJ147" s="280"/>
      <c r="EHK147" s="280"/>
      <c r="EHL147" s="280"/>
      <c r="EHM147" s="280"/>
      <c r="EHN147" s="280"/>
      <c r="EHO147" s="280"/>
      <c r="EHP147" s="280"/>
      <c r="EHQ147" s="280"/>
      <c r="EHR147" s="280"/>
      <c r="EHS147" s="280"/>
      <c r="EHT147" s="280"/>
      <c r="EHU147" s="280"/>
      <c r="EHV147" s="280"/>
      <c r="EHW147" s="280"/>
      <c r="EHX147" s="280"/>
      <c r="EHY147" s="280"/>
      <c r="EHZ147" s="280"/>
      <c r="EIA147" s="280"/>
      <c r="EIB147" s="280"/>
      <c r="EIC147" s="280"/>
      <c r="EID147" s="280"/>
      <c r="EIE147" s="280"/>
      <c r="EIF147" s="280"/>
      <c r="EIG147" s="280"/>
      <c r="EIH147" s="280"/>
      <c r="EII147" s="280"/>
      <c r="EIJ147" s="280"/>
      <c r="EIK147" s="280"/>
      <c r="EIL147" s="280"/>
      <c r="EIM147" s="280"/>
      <c r="EIN147" s="280"/>
      <c r="EIO147" s="280"/>
      <c r="EIP147" s="280"/>
      <c r="EIQ147" s="280"/>
      <c r="EIR147" s="280"/>
      <c r="EIS147" s="280"/>
      <c r="EIT147" s="280"/>
      <c r="EIU147" s="280"/>
      <c r="EIV147" s="280"/>
      <c r="EIW147" s="280"/>
      <c r="EIX147" s="280"/>
      <c r="EIY147" s="280"/>
      <c r="EIZ147" s="280"/>
      <c r="EJA147" s="280"/>
      <c r="EJB147" s="280"/>
      <c r="EJC147" s="280"/>
      <c r="EJD147" s="280"/>
      <c r="EJE147" s="280"/>
      <c r="EJF147" s="280"/>
      <c r="EJG147" s="280"/>
      <c r="EJH147" s="280"/>
      <c r="EJI147" s="280"/>
      <c r="EJJ147" s="280"/>
      <c r="EJK147" s="280"/>
      <c r="EJL147" s="280"/>
      <c r="EJM147" s="280"/>
      <c r="EJN147" s="280"/>
      <c r="EJO147" s="280"/>
      <c r="EJP147" s="280"/>
      <c r="EJQ147" s="280"/>
      <c r="EJR147" s="280"/>
      <c r="EJS147" s="280"/>
      <c r="EJT147" s="280"/>
      <c r="EJU147" s="280"/>
      <c r="EJV147" s="280"/>
      <c r="EJW147" s="280"/>
      <c r="EJX147" s="280"/>
      <c r="EJY147" s="280"/>
      <c r="EJZ147" s="280"/>
      <c r="EKA147" s="280"/>
      <c r="EKB147" s="280"/>
      <c r="EKC147" s="280"/>
      <c r="EKD147" s="280"/>
      <c r="EKE147" s="280"/>
      <c r="EKF147" s="280"/>
      <c r="EKG147" s="280"/>
      <c r="EKH147" s="280"/>
      <c r="EKI147" s="280"/>
      <c r="EKJ147" s="280"/>
      <c r="EKK147" s="280"/>
      <c r="EKL147" s="280"/>
      <c r="EKM147" s="280"/>
      <c r="EKN147" s="280"/>
      <c r="EKO147" s="280"/>
      <c r="EKP147" s="280"/>
      <c r="EKQ147" s="280"/>
      <c r="EKR147" s="280"/>
      <c r="EKS147" s="280"/>
      <c r="EKT147" s="280"/>
      <c r="EKU147" s="280"/>
      <c r="EKV147" s="280"/>
      <c r="EKW147" s="280"/>
      <c r="EKX147" s="280"/>
      <c r="EKY147" s="280"/>
      <c r="EKZ147" s="280"/>
      <c r="ELA147" s="280"/>
      <c r="ELB147" s="280"/>
      <c r="ELC147" s="280"/>
      <c r="ELD147" s="280"/>
      <c r="ELE147" s="280"/>
      <c r="ELF147" s="280"/>
      <c r="ELG147" s="280"/>
      <c r="ELH147" s="280"/>
      <c r="ELI147" s="280"/>
      <c r="ELJ147" s="280"/>
      <c r="ELK147" s="280"/>
      <c r="ELL147" s="280"/>
      <c r="ELM147" s="280"/>
      <c r="ELN147" s="280"/>
      <c r="ELO147" s="280"/>
      <c r="ELP147" s="280"/>
      <c r="ELQ147" s="280"/>
      <c r="ELR147" s="280"/>
      <c r="ELS147" s="280"/>
      <c r="ELT147" s="280"/>
      <c r="ELU147" s="280"/>
      <c r="ELV147" s="280"/>
      <c r="ELW147" s="280"/>
      <c r="ELX147" s="280"/>
      <c r="ELY147" s="280"/>
      <c r="ELZ147" s="280"/>
      <c r="EMA147" s="280"/>
      <c r="EMB147" s="280"/>
      <c r="EMC147" s="280"/>
      <c r="EMD147" s="280"/>
      <c r="EME147" s="280"/>
      <c r="EMF147" s="280"/>
      <c r="EMG147" s="280"/>
      <c r="EMH147" s="280"/>
      <c r="EMI147" s="280"/>
      <c r="EMJ147" s="280"/>
      <c r="EMK147" s="280"/>
      <c r="EML147" s="280"/>
      <c r="EMM147" s="280"/>
      <c r="EMN147" s="280"/>
      <c r="EMO147" s="280"/>
      <c r="EMP147" s="280"/>
      <c r="EMQ147" s="280"/>
      <c r="EMR147" s="280"/>
      <c r="EMS147" s="280"/>
      <c r="EMT147" s="280"/>
      <c r="EMU147" s="280"/>
      <c r="EMV147" s="280"/>
      <c r="EMW147" s="280"/>
      <c r="EMX147" s="280"/>
      <c r="EMY147" s="280"/>
      <c r="EMZ147" s="280"/>
      <c r="ENA147" s="280"/>
      <c r="ENB147" s="280"/>
      <c r="ENC147" s="280"/>
      <c r="END147" s="280"/>
      <c r="ENE147" s="280"/>
      <c r="ENF147" s="280"/>
      <c r="ENG147" s="280"/>
      <c r="ENH147" s="280"/>
      <c r="ENI147" s="280"/>
      <c r="ENJ147" s="280"/>
      <c r="ENK147" s="280"/>
      <c r="ENL147" s="280"/>
      <c r="ENM147" s="280"/>
      <c r="ENN147" s="280"/>
      <c r="ENO147" s="280"/>
      <c r="ENP147" s="280"/>
      <c r="ENQ147" s="280"/>
      <c r="ENR147" s="280"/>
      <c r="ENS147" s="280"/>
      <c r="ENT147" s="280"/>
      <c r="ENU147" s="280"/>
      <c r="ENV147" s="280"/>
      <c r="ENW147" s="280"/>
      <c r="ENX147" s="280"/>
      <c r="ENY147" s="280"/>
      <c r="ENZ147" s="280"/>
      <c r="EOA147" s="280"/>
      <c r="EOB147" s="280"/>
      <c r="EOC147" s="280"/>
      <c r="EOD147" s="280"/>
      <c r="EOE147" s="280"/>
      <c r="EOF147" s="280"/>
      <c r="EOG147" s="280"/>
      <c r="EOH147" s="280"/>
      <c r="EOI147" s="280"/>
      <c r="EOJ147" s="280"/>
      <c r="EOK147" s="280"/>
      <c r="EOL147" s="280"/>
      <c r="EOM147" s="280"/>
      <c r="EON147" s="280"/>
      <c r="EOO147" s="280"/>
      <c r="EOP147" s="280"/>
      <c r="EOQ147" s="280"/>
      <c r="EOR147" s="280"/>
      <c r="EOS147" s="280"/>
      <c r="EOT147" s="280"/>
      <c r="EOU147" s="280"/>
      <c r="EOV147" s="280"/>
      <c r="EOW147" s="280"/>
      <c r="EOX147" s="280"/>
      <c r="EOY147" s="280"/>
      <c r="EOZ147" s="280"/>
      <c r="EPA147" s="280"/>
      <c r="EPB147" s="280"/>
      <c r="EPC147" s="280"/>
      <c r="EPD147" s="280"/>
      <c r="EPE147" s="280"/>
      <c r="EPF147" s="280"/>
      <c r="EPG147" s="280"/>
      <c r="EPH147" s="280"/>
      <c r="EPI147" s="280"/>
      <c r="EPJ147" s="280"/>
      <c r="EPK147" s="280"/>
      <c r="EPL147" s="280"/>
      <c r="EPM147" s="280"/>
      <c r="EPN147" s="280"/>
      <c r="EPO147" s="280"/>
      <c r="EPP147" s="280"/>
      <c r="EPQ147" s="280"/>
      <c r="EPR147" s="280"/>
      <c r="EPS147" s="280"/>
      <c r="EPT147" s="280"/>
      <c r="EPU147" s="280"/>
      <c r="EPV147" s="280"/>
      <c r="EPW147" s="280"/>
      <c r="EPX147" s="280"/>
      <c r="EPY147" s="280"/>
      <c r="EPZ147" s="280"/>
      <c r="EQA147" s="280"/>
      <c r="EQB147" s="280"/>
      <c r="EQC147" s="280"/>
      <c r="EQD147" s="280"/>
      <c r="EQE147" s="280"/>
      <c r="EQF147" s="280"/>
      <c r="EQG147" s="280"/>
      <c r="EQH147" s="280"/>
      <c r="EQI147" s="280"/>
      <c r="EQJ147" s="280"/>
      <c r="EQK147" s="280"/>
      <c r="EQL147" s="280"/>
      <c r="EQM147" s="280"/>
      <c r="EQN147" s="280"/>
      <c r="EQO147" s="280"/>
      <c r="EQP147" s="280"/>
      <c r="EQQ147" s="280"/>
      <c r="EQR147" s="280"/>
      <c r="EQS147" s="280"/>
      <c r="EQT147" s="280"/>
      <c r="EQU147" s="280"/>
      <c r="EQV147" s="280"/>
      <c r="EQW147" s="280"/>
      <c r="EQX147" s="280"/>
      <c r="EQY147" s="280"/>
      <c r="EQZ147" s="280"/>
      <c r="ERA147" s="280"/>
      <c r="ERB147" s="280"/>
      <c r="ERC147" s="280"/>
      <c r="ERD147" s="280"/>
      <c r="ERE147" s="280"/>
      <c r="ERF147" s="280"/>
      <c r="ERG147" s="280"/>
      <c r="ERH147" s="280"/>
      <c r="ERI147" s="280"/>
      <c r="ERJ147" s="280"/>
      <c r="ERK147" s="280"/>
      <c r="ERL147" s="280"/>
      <c r="ERM147" s="280"/>
      <c r="ERN147" s="280"/>
      <c r="ERO147" s="280"/>
      <c r="ERP147" s="280"/>
      <c r="ERQ147" s="280"/>
      <c r="ERR147" s="280"/>
      <c r="ERS147" s="280"/>
      <c r="ERT147" s="280"/>
      <c r="ERU147" s="280"/>
      <c r="ERV147" s="280"/>
      <c r="ERW147" s="280"/>
      <c r="ERX147" s="280"/>
      <c r="ERY147" s="280"/>
      <c r="ERZ147" s="280"/>
      <c r="ESA147" s="280"/>
      <c r="ESB147" s="280"/>
      <c r="ESC147" s="280"/>
      <c r="ESD147" s="280"/>
      <c r="ESE147" s="280"/>
      <c r="ESF147" s="280"/>
      <c r="ESG147" s="280"/>
      <c r="ESH147" s="280"/>
      <c r="ESI147" s="280"/>
      <c r="ESJ147" s="280"/>
      <c r="ESK147" s="280"/>
      <c r="ESL147" s="280"/>
      <c r="ESM147" s="280"/>
      <c r="ESN147" s="280"/>
      <c r="ESO147" s="280"/>
      <c r="ESP147" s="280"/>
      <c r="ESQ147" s="280"/>
      <c r="ESR147" s="280"/>
      <c r="ESS147" s="280"/>
      <c r="EST147" s="280"/>
      <c r="ESU147" s="280"/>
      <c r="ESV147" s="280"/>
      <c r="ESW147" s="280"/>
      <c r="ESX147" s="280"/>
      <c r="ESY147" s="280"/>
      <c r="ESZ147" s="280"/>
      <c r="ETA147" s="280"/>
      <c r="ETB147" s="280"/>
      <c r="ETC147" s="280"/>
      <c r="ETD147" s="280"/>
      <c r="ETE147" s="280"/>
      <c r="ETF147" s="280"/>
      <c r="ETG147" s="280"/>
      <c r="ETH147" s="280"/>
      <c r="ETI147" s="280"/>
      <c r="ETJ147" s="280"/>
      <c r="ETK147" s="280"/>
      <c r="ETL147" s="280"/>
      <c r="ETM147" s="280"/>
      <c r="ETN147" s="280"/>
      <c r="ETO147" s="280"/>
      <c r="ETP147" s="280"/>
      <c r="ETQ147" s="280"/>
      <c r="ETR147" s="280"/>
      <c r="ETS147" s="280"/>
      <c r="ETT147" s="280"/>
      <c r="ETU147" s="280"/>
      <c r="ETV147" s="280"/>
      <c r="ETW147" s="280"/>
      <c r="ETX147" s="280"/>
      <c r="ETY147" s="280"/>
      <c r="ETZ147" s="280"/>
      <c r="EUA147" s="280"/>
      <c r="EUB147" s="280"/>
      <c r="EUC147" s="280"/>
      <c r="EUD147" s="280"/>
      <c r="EUE147" s="280"/>
      <c r="EUF147" s="280"/>
      <c r="EUG147" s="280"/>
      <c r="EUH147" s="280"/>
      <c r="EUI147" s="280"/>
      <c r="EUJ147" s="280"/>
      <c r="EUK147" s="280"/>
      <c r="EUL147" s="280"/>
      <c r="EUM147" s="280"/>
      <c r="EUN147" s="280"/>
      <c r="EUO147" s="280"/>
      <c r="EUP147" s="280"/>
      <c r="EUQ147" s="280"/>
      <c r="EUR147" s="280"/>
      <c r="EUS147" s="280"/>
      <c r="EUT147" s="280"/>
      <c r="EUU147" s="280"/>
      <c r="EUV147" s="280"/>
      <c r="EUW147" s="280"/>
      <c r="EUX147" s="280"/>
      <c r="EUY147" s="280"/>
      <c r="EUZ147" s="280"/>
      <c r="EVA147" s="280"/>
      <c r="EVB147" s="280"/>
      <c r="EVC147" s="280"/>
      <c r="EVD147" s="280"/>
      <c r="EVE147" s="280"/>
      <c r="EVF147" s="280"/>
      <c r="EVG147" s="280"/>
      <c r="EVH147" s="280"/>
      <c r="EVI147" s="280"/>
      <c r="EVJ147" s="280"/>
      <c r="EVK147" s="280"/>
      <c r="EVL147" s="280"/>
      <c r="EVM147" s="280"/>
      <c r="EVN147" s="280"/>
      <c r="EVO147" s="280"/>
      <c r="EVP147" s="280"/>
      <c r="EVQ147" s="280"/>
      <c r="EVR147" s="280"/>
      <c r="EVS147" s="280"/>
      <c r="EVT147" s="280"/>
      <c r="EVU147" s="280"/>
      <c r="EVV147" s="280"/>
      <c r="EVW147" s="280"/>
      <c r="EVX147" s="280"/>
      <c r="EVY147" s="280"/>
      <c r="EVZ147" s="280"/>
      <c r="EWA147" s="280"/>
      <c r="EWB147" s="280"/>
      <c r="EWC147" s="280"/>
      <c r="EWD147" s="280"/>
      <c r="EWE147" s="280"/>
      <c r="EWF147" s="280"/>
      <c r="EWG147" s="280"/>
      <c r="EWH147" s="280"/>
      <c r="EWI147" s="280"/>
      <c r="EWJ147" s="280"/>
      <c r="EWK147" s="280"/>
      <c r="EWL147" s="280"/>
      <c r="EWM147" s="280"/>
      <c r="EWN147" s="280"/>
      <c r="EWO147" s="280"/>
      <c r="EWP147" s="280"/>
      <c r="EWQ147" s="280"/>
      <c r="EWR147" s="280"/>
      <c r="EWS147" s="280"/>
      <c r="EWT147" s="280"/>
      <c r="EWU147" s="280"/>
      <c r="EWV147" s="280"/>
      <c r="EWW147" s="280"/>
      <c r="EWX147" s="280"/>
      <c r="EWY147" s="280"/>
      <c r="EWZ147" s="280"/>
      <c r="EXA147" s="280"/>
      <c r="EXB147" s="280"/>
      <c r="EXC147" s="280"/>
      <c r="EXD147" s="280"/>
      <c r="EXE147" s="280"/>
      <c r="EXF147" s="280"/>
      <c r="EXG147" s="280"/>
      <c r="EXH147" s="280"/>
      <c r="EXI147" s="280"/>
      <c r="EXJ147" s="280"/>
      <c r="EXK147" s="280"/>
      <c r="EXL147" s="280"/>
      <c r="EXM147" s="280"/>
      <c r="EXN147" s="280"/>
      <c r="EXO147" s="280"/>
      <c r="EXP147" s="280"/>
      <c r="EXQ147" s="280"/>
      <c r="EXR147" s="280"/>
      <c r="EXS147" s="280"/>
      <c r="EXT147" s="280"/>
      <c r="EXU147" s="280"/>
      <c r="EXV147" s="280"/>
      <c r="EXW147" s="280"/>
      <c r="EXX147" s="280"/>
      <c r="EXY147" s="280"/>
      <c r="EXZ147" s="280"/>
      <c r="EYA147" s="280"/>
      <c r="EYB147" s="280"/>
      <c r="EYC147" s="280"/>
      <c r="EYD147" s="280"/>
      <c r="EYE147" s="280"/>
      <c r="EYF147" s="280"/>
      <c r="EYG147" s="280"/>
      <c r="EYH147" s="280"/>
      <c r="EYI147" s="280"/>
      <c r="EYJ147" s="280"/>
      <c r="EYK147" s="280"/>
      <c r="EYL147" s="280"/>
      <c r="EYM147" s="280"/>
      <c r="EYN147" s="280"/>
      <c r="EYO147" s="280"/>
      <c r="EYP147" s="280"/>
      <c r="EYQ147" s="280"/>
      <c r="EYR147" s="280"/>
      <c r="EYS147" s="280"/>
      <c r="EYT147" s="280"/>
      <c r="EYU147" s="280"/>
      <c r="EYV147" s="280"/>
      <c r="EYW147" s="280"/>
      <c r="EYX147" s="280"/>
      <c r="EYY147" s="280"/>
      <c r="EYZ147" s="280"/>
      <c r="EZA147" s="280"/>
      <c r="EZB147" s="280"/>
      <c r="EZC147" s="280"/>
      <c r="EZD147" s="280"/>
      <c r="EZE147" s="280"/>
      <c r="EZF147" s="280"/>
      <c r="EZG147" s="280"/>
      <c r="EZH147" s="280"/>
      <c r="EZI147" s="280"/>
      <c r="EZJ147" s="280"/>
      <c r="EZK147" s="280"/>
      <c r="EZL147" s="280"/>
      <c r="EZM147" s="280"/>
      <c r="EZN147" s="280"/>
      <c r="EZO147" s="280"/>
      <c r="EZP147" s="280"/>
      <c r="EZQ147" s="280"/>
      <c r="EZR147" s="280"/>
      <c r="EZS147" s="280"/>
      <c r="EZT147" s="280"/>
      <c r="EZU147" s="280"/>
      <c r="EZV147" s="280"/>
      <c r="EZW147" s="280"/>
      <c r="EZX147" s="280"/>
      <c r="EZY147" s="280"/>
      <c r="EZZ147" s="280"/>
      <c r="FAA147" s="280"/>
      <c r="FAB147" s="280"/>
      <c r="FAC147" s="280"/>
      <c r="FAD147" s="280"/>
      <c r="FAE147" s="280"/>
      <c r="FAF147" s="280"/>
      <c r="FAG147" s="280"/>
      <c r="FAH147" s="280"/>
      <c r="FAI147" s="280"/>
      <c r="FAJ147" s="280"/>
      <c r="FAK147" s="280"/>
      <c r="FAL147" s="280"/>
      <c r="FAM147" s="280"/>
      <c r="FAN147" s="280"/>
      <c r="FAO147" s="280"/>
      <c r="FAP147" s="280"/>
      <c r="FAQ147" s="280"/>
      <c r="FAR147" s="280"/>
      <c r="FAS147" s="280"/>
      <c r="FAT147" s="280"/>
      <c r="FAU147" s="280"/>
      <c r="FAV147" s="280"/>
      <c r="FAW147" s="280"/>
      <c r="FAX147" s="280"/>
      <c r="FAY147" s="280"/>
      <c r="FAZ147" s="280"/>
      <c r="FBA147" s="280"/>
      <c r="FBB147" s="280"/>
      <c r="FBC147" s="280"/>
      <c r="FBD147" s="280"/>
      <c r="FBE147" s="280"/>
      <c r="FBF147" s="280"/>
      <c r="FBG147" s="280"/>
      <c r="FBH147" s="280"/>
      <c r="FBI147" s="280"/>
      <c r="FBJ147" s="280"/>
      <c r="FBK147" s="280"/>
      <c r="FBL147" s="280"/>
      <c r="FBM147" s="280"/>
      <c r="FBN147" s="280"/>
      <c r="FBO147" s="280"/>
      <c r="FBP147" s="280"/>
      <c r="FBQ147" s="280"/>
      <c r="FBR147" s="280"/>
      <c r="FBS147" s="280"/>
      <c r="FBT147" s="280"/>
      <c r="FBU147" s="280"/>
      <c r="FBV147" s="280"/>
      <c r="FBW147" s="280"/>
      <c r="FBX147" s="280"/>
      <c r="FBY147" s="280"/>
      <c r="FBZ147" s="280"/>
      <c r="FCA147" s="280"/>
      <c r="FCB147" s="280"/>
      <c r="FCC147" s="280"/>
      <c r="FCD147" s="280"/>
      <c r="FCE147" s="280"/>
      <c r="FCF147" s="280"/>
      <c r="FCG147" s="280"/>
      <c r="FCH147" s="280"/>
      <c r="FCI147" s="280"/>
      <c r="FCJ147" s="280"/>
      <c r="FCK147" s="280"/>
      <c r="FCL147" s="280"/>
      <c r="FCM147" s="280"/>
      <c r="FCN147" s="280"/>
      <c r="FCO147" s="280"/>
      <c r="FCP147" s="280"/>
      <c r="FCQ147" s="280"/>
      <c r="FCR147" s="280"/>
      <c r="FCS147" s="280"/>
      <c r="FCT147" s="280"/>
      <c r="FCU147" s="280"/>
      <c r="FCV147" s="280"/>
      <c r="FCW147" s="280"/>
      <c r="FCX147" s="280"/>
      <c r="FCY147" s="280"/>
      <c r="FCZ147" s="280"/>
      <c r="FDA147" s="280"/>
      <c r="FDB147" s="280"/>
      <c r="FDC147" s="280"/>
      <c r="FDD147" s="280"/>
      <c r="FDE147" s="280"/>
      <c r="FDF147" s="280"/>
      <c r="FDG147" s="280"/>
      <c r="FDH147" s="280"/>
      <c r="FDI147" s="280"/>
      <c r="FDJ147" s="280"/>
      <c r="FDK147" s="280"/>
      <c r="FDL147" s="280"/>
      <c r="FDM147" s="280"/>
      <c r="FDN147" s="280"/>
      <c r="FDO147" s="280"/>
      <c r="FDP147" s="280"/>
      <c r="FDQ147" s="280"/>
      <c r="FDR147" s="280"/>
      <c r="FDS147" s="280"/>
      <c r="FDT147" s="280"/>
      <c r="FDU147" s="280"/>
      <c r="FDV147" s="280"/>
      <c r="FDW147" s="280"/>
      <c r="FDX147" s="280"/>
      <c r="FDY147" s="280"/>
      <c r="FDZ147" s="280"/>
      <c r="FEA147" s="280"/>
      <c r="FEB147" s="280"/>
      <c r="FEC147" s="280"/>
      <c r="FED147" s="280"/>
      <c r="FEE147" s="280"/>
      <c r="FEF147" s="280"/>
      <c r="FEG147" s="280"/>
      <c r="FEH147" s="280"/>
      <c r="FEI147" s="280"/>
      <c r="FEJ147" s="280"/>
      <c r="FEK147" s="280"/>
      <c r="FEL147" s="280"/>
      <c r="FEM147" s="280"/>
      <c r="FEN147" s="280"/>
      <c r="FEO147" s="280"/>
      <c r="FEP147" s="280"/>
      <c r="FEQ147" s="280"/>
      <c r="FER147" s="280"/>
      <c r="FES147" s="280"/>
      <c r="FET147" s="280"/>
      <c r="FEU147" s="280"/>
      <c r="FEV147" s="280"/>
      <c r="FEW147" s="280"/>
      <c r="FEX147" s="280"/>
      <c r="FEY147" s="280"/>
      <c r="FEZ147" s="280"/>
      <c r="FFA147" s="280"/>
      <c r="FFB147" s="280"/>
      <c r="FFC147" s="280"/>
      <c r="FFD147" s="280"/>
      <c r="FFE147" s="280"/>
      <c r="FFF147" s="280"/>
      <c r="FFG147" s="280"/>
      <c r="FFH147" s="280"/>
      <c r="FFI147" s="280"/>
      <c r="FFJ147" s="280"/>
      <c r="FFK147" s="280"/>
      <c r="FFL147" s="280"/>
      <c r="FFM147" s="280"/>
      <c r="FFN147" s="280"/>
      <c r="FFO147" s="280"/>
      <c r="FFP147" s="280"/>
      <c r="FFQ147" s="280"/>
      <c r="FFR147" s="280"/>
      <c r="FFS147" s="280"/>
      <c r="FFT147" s="280"/>
      <c r="FFU147" s="280"/>
      <c r="FFV147" s="280"/>
      <c r="FFW147" s="280"/>
      <c r="FFX147" s="280"/>
      <c r="FFY147" s="280"/>
      <c r="FFZ147" s="280"/>
      <c r="FGA147" s="280"/>
      <c r="FGB147" s="280"/>
      <c r="FGC147" s="280"/>
      <c r="FGD147" s="280"/>
      <c r="FGE147" s="280"/>
      <c r="FGF147" s="280"/>
      <c r="FGG147" s="280"/>
      <c r="FGH147" s="280"/>
      <c r="FGI147" s="280"/>
      <c r="FGJ147" s="280"/>
      <c r="FGK147" s="280"/>
      <c r="FGL147" s="280"/>
      <c r="FGM147" s="280"/>
      <c r="FGN147" s="280"/>
      <c r="FGO147" s="280"/>
      <c r="FGP147" s="280"/>
      <c r="FGQ147" s="280"/>
      <c r="FGR147" s="280"/>
      <c r="FGS147" s="280"/>
      <c r="FGT147" s="280"/>
      <c r="FGU147" s="280"/>
      <c r="FGV147" s="280"/>
      <c r="FGW147" s="280"/>
      <c r="FGX147" s="280"/>
      <c r="FGY147" s="280"/>
      <c r="FGZ147" s="280"/>
      <c r="FHA147" s="280"/>
      <c r="FHB147" s="280"/>
      <c r="FHC147" s="280"/>
      <c r="FHD147" s="280"/>
      <c r="FHE147" s="280"/>
      <c r="FHF147" s="280"/>
      <c r="FHG147" s="280"/>
      <c r="FHH147" s="280"/>
      <c r="FHI147" s="280"/>
      <c r="FHJ147" s="280"/>
      <c r="FHK147" s="280"/>
      <c r="FHL147" s="280"/>
      <c r="FHM147" s="280"/>
      <c r="FHN147" s="280"/>
      <c r="FHO147" s="280"/>
      <c r="FHP147" s="280"/>
      <c r="FHQ147" s="280"/>
      <c r="FHR147" s="280"/>
      <c r="FHS147" s="280"/>
      <c r="FHT147" s="280"/>
      <c r="FHU147" s="280"/>
      <c r="FHV147" s="280"/>
      <c r="FHW147" s="280"/>
      <c r="FHX147" s="280"/>
      <c r="FHY147" s="280"/>
      <c r="FHZ147" s="280"/>
      <c r="FIA147" s="280"/>
      <c r="FIB147" s="280"/>
      <c r="FIC147" s="280"/>
      <c r="FID147" s="280"/>
      <c r="FIE147" s="280"/>
      <c r="FIF147" s="280"/>
      <c r="FIG147" s="280"/>
      <c r="FIH147" s="280"/>
      <c r="FII147" s="280"/>
      <c r="FIJ147" s="280"/>
      <c r="FIK147" s="280"/>
      <c r="FIL147" s="280"/>
      <c r="FIM147" s="280"/>
      <c r="FIN147" s="280"/>
      <c r="FIO147" s="280"/>
      <c r="FIP147" s="280"/>
      <c r="FIQ147" s="280"/>
      <c r="FIR147" s="280"/>
      <c r="FIS147" s="280"/>
      <c r="FIT147" s="280"/>
      <c r="FIU147" s="280"/>
      <c r="FIV147" s="280"/>
      <c r="FIW147" s="280"/>
      <c r="FIX147" s="280"/>
      <c r="FIY147" s="280"/>
      <c r="FIZ147" s="280"/>
      <c r="FJA147" s="280"/>
      <c r="FJB147" s="280"/>
      <c r="FJC147" s="280"/>
      <c r="FJD147" s="280"/>
      <c r="FJE147" s="280"/>
      <c r="FJF147" s="280"/>
      <c r="FJG147" s="280"/>
      <c r="FJH147" s="280"/>
      <c r="FJI147" s="280"/>
      <c r="FJJ147" s="280"/>
      <c r="FJK147" s="280"/>
      <c r="FJL147" s="280"/>
      <c r="FJM147" s="280"/>
      <c r="FJN147" s="280"/>
      <c r="FJO147" s="280"/>
      <c r="FJP147" s="280"/>
      <c r="FJQ147" s="280"/>
      <c r="FJR147" s="280"/>
      <c r="FJS147" s="280"/>
      <c r="FJT147" s="280"/>
      <c r="FJU147" s="280"/>
      <c r="FJV147" s="280"/>
      <c r="FJW147" s="280"/>
      <c r="FJX147" s="280"/>
      <c r="FJY147" s="280"/>
      <c r="FJZ147" s="280"/>
      <c r="FKA147" s="280"/>
      <c r="FKB147" s="280"/>
      <c r="FKC147" s="280"/>
      <c r="FKD147" s="280"/>
      <c r="FKE147" s="280"/>
      <c r="FKF147" s="280"/>
      <c r="FKG147" s="280"/>
      <c r="FKH147" s="280"/>
      <c r="FKI147" s="280"/>
      <c r="FKJ147" s="280"/>
      <c r="FKK147" s="280"/>
      <c r="FKL147" s="280"/>
      <c r="FKM147" s="280"/>
      <c r="FKN147" s="280"/>
      <c r="FKO147" s="280"/>
      <c r="FKP147" s="280"/>
      <c r="FKQ147" s="280"/>
      <c r="FKR147" s="280"/>
      <c r="FKS147" s="280"/>
      <c r="FKT147" s="280"/>
      <c r="FKU147" s="280"/>
      <c r="FKV147" s="280"/>
      <c r="FKW147" s="280"/>
      <c r="FKX147" s="280"/>
      <c r="FKY147" s="280"/>
      <c r="FKZ147" s="280"/>
      <c r="FLA147" s="280"/>
      <c r="FLB147" s="280"/>
      <c r="FLC147" s="280"/>
      <c r="FLD147" s="280"/>
      <c r="FLE147" s="280"/>
      <c r="FLF147" s="280"/>
      <c r="FLG147" s="280"/>
      <c r="FLH147" s="280"/>
      <c r="FLI147" s="280"/>
      <c r="FLJ147" s="280"/>
      <c r="FLK147" s="280"/>
      <c r="FLL147" s="280"/>
      <c r="FLM147" s="280"/>
      <c r="FLN147" s="280"/>
      <c r="FLO147" s="280"/>
      <c r="FLP147" s="280"/>
      <c r="FLQ147" s="280"/>
      <c r="FLR147" s="280"/>
      <c r="FLS147" s="280"/>
      <c r="FLT147" s="280"/>
      <c r="FLU147" s="280"/>
      <c r="FLV147" s="280"/>
      <c r="FLW147" s="280"/>
      <c r="FLX147" s="280"/>
      <c r="FLY147" s="280"/>
      <c r="FLZ147" s="280"/>
      <c r="FMA147" s="280"/>
      <c r="FMB147" s="280"/>
      <c r="FMC147" s="280"/>
      <c r="FMD147" s="280"/>
      <c r="FME147" s="280"/>
      <c r="FMF147" s="280"/>
      <c r="FMG147" s="280"/>
      <c r="FMH147" s="280"/>
      <c r="FMI147" s="280"/>
      <c r="FMJ147" s="280"/>
      <c r="FMK147" s="280"/>
      <c r="FML147" s="280"/>
      <c r="FMM147" s="280"/>
      <c r="FMN147" s="280"/>
      <c r="FMO147" s="280"/>
      <c r="FMP147" s="280"/>
      <c r="FMQ147" s="280"/>
      <c r="FMR147" s="280"/>
      <c r="FMS147" s="280"/>
      <c r="FMT147" s="280"/>
      <c r="FMU147" s="280"/>
      <c r="FMV147" s="280"/>
      <c r="FMW147" s="280"/>
      <c r="FMX147" s="280"/>
      <c r="FMY147" s="280"/>
      <c r="FMZ147" s="280"/>
      <c r="FNA147" s="280"/>
      <c r="FNB147" s="280"/>
      <c r="FNC147" s="280"/>
      <c r="FND147" s="280"/>
      <c r="FNE147" s="280"/>
      <c r="FNF147" s="280"/>
      <c r="FNG147" s="280"/>
      <c r="FNH147" s="280"/>
      <c r="FNI147" s="280"/>
      <c r="FNJ147" s="280"/>
      <c r="FNK147" s="280"/>
      <c r="FNL147" s="280"/>
      <c r="FNM147" s="280"/>
      <c r="FNN147" s="280"/>
      <c r="FNO147" s="280"/>
      <c r="FNP147" s="280"/>
      <c r="FNQ147" s="280"/>
      <c r="FNR147" s="280"/>
      <c r="FNS147" s="280"/>
      <c r="FNT147" s="280"/>
      <c r="FNU147" s="280"/>
      <c r="FNV147" s="280"/>
      <c r="FNW147" s="280"/>
      <c r="FNX147" s="280"/>
      <c r="FNY147" s="280"/>
      <c r="FNZ147" s="280"/>
      <c r="FOA147" s="280"/>
      <c r="FOB147" s="280"/>
      <c r="FOC147" s="280"/>
      <c r="FOD147" s="280"/>
      <c r="FOE147" s="280"/>
      <c r="FOF147" s="280"/>
      <c r="FOG147" s="280"/>
      <c r="FOH147" s="280"/>
      <c r="FOI147" s="280"/>
      <c r="FOJ147" s="280"/>
      <c r="FOK147" s="280"/>
      <c r="FOL147" s="280"/>
      <c r="FOM147" s="280"/>
      <c r="FON147" s="280"/>
      <c r="FOO147" s="280"/>
      <c r="FOP147" s="280"/>
      <c r="FOQ147" s="280"/>
      <c r="FOR147" s="280"/>
      <c r="FOS147" s="280"/>
      <c r="FOT147" s="280"/>
      <c r="FOU147" s="280"/>
      <c r="FOV147" s="280"/>
      <c r="FOW147" s="280"/>
      <c r="FOX147" s="280"/>
      <c r="FOY147" s="280"/>
      <c r="FOZ147" s="280"/>
      <c r="FPA147" s="280"/>
      <c r="FPB147" s="280"/>
      <c r="FPC147" s="280"/>
      <c r="FPD147" s="280"/>
      <c r="FPE147" s="280"/>
      <c r="FPF147" s="280"/>
      <c r="FPG147" s="280"/>
      <c r="FPH147" s="280"/>
      <c r="FPI147" s="280"/>
      <c r="FPJ147" s="280"/>
      <c r="FPK147" s="280"/>
      <c r="FPL147" s="280"/>
      <c r="FPM147" s="280"/>
      <c r="FPN147" s="280"/>
      <c r="FPO147" s="280"/>
      <c r="FPP147" s="280"/>
      <c r="FPQ147" s="280"/>
      <c r="FPR147" s="280"/>
      <c r="FPS147" s="280"/>
      <c r="FPT147" s="280"/>
      <c r="FPU147" s="280"/>
      <c r="FPV147" s="280"/>
      <c r="FPW147" s="280"/>
      <c r="FPX147" s="280"/>
      <c r="FPY147" s="280"/>
      <c r="FPZ147" s="280"/>
      <c r="FQA147" s="280"/>
      <c r="FQB147" s="280"/>
      <c r="FQC147" s="280"/>
      <c r="FQD147" s="280"/>
      <c r="FQE147" s="280"/>
      <c r="FQF147" s="280"/>
      <c r="FQG147" s="280"/>
      <c r="FQH147" s="280"/>
      <c r="FQI147" s="280"/>
      <c r="FQJ147" s="280"/>
      <c r="FQK147" s="280"/>
      <c r="FQL147" s="280"/>
      <c r="FQM147" s="280"/>
      <c r="FQN147" s="280"/>
      <c r="FQO147" s="280"/>
      <c r="FQP147" s="280"/>
      <c r="FQQ147" s="280"/>
      <c r="FQR147" s="280"/>
      <c r="FQS147" s="280"/>
      <c r="FQT147" s="280"/>
      <c r="FQU147" s="280"/>
      <c r="FQV147" s="280"/>
      <c r="FQW147" s="280"/>
      <c r="FQX147" s="280"/>
      <c r="FQY147" s="280"/>
      <c r="FQZ147" s="280"/>
      <c r="FRA147" s="280"/>
      <c r="FRB147" s="280"/>
      <c r="FRC147" s="280"/>
      <c r="FRD147" s="280"/>
      <c r="FRE147" s="280"/>
      <c r="FRF147" s="280"/>
      <c r="FRG147" s="280"/>
      <c r="FRH147" s="280"/>
      <c r="FRI147" s="280"/>
      <c r="FRJ147" s="280"/>
      <c r="FRK147" s="280"/>
      <c r="FRL147" s="280"/>
      <c r="FRM147" s="280"/>
      <c r="FRN147" s="280"/>
      <c r="FRO147" s="280"/>
      <c r="FRP147" s="280"/>
      <c r="FRQ147" s="280"/>
      <c r="FRR147" s="280"/>
      <c r="FRS147" s="280"/>
      <c r="FRT147" s="280"/>
      <c r="FRU147" s="280"/>
      <c r="FRV147" s="280"/>
      <c r="FRW147" s="280"/>
      <c r="FRX147" s="280"/>
      <c r="FRY147" s="280"/>
      <c r="FRZ147" s="280"/>
      <c r="FSA147" s="280"/>
      <c r="FSB147" s="280"/>
      <c r="FSC147" s="280"/>
      <c r="FSD147" s="280"/>
      <c r="FSE147" s="280"/>
      <c r="FSF147" s="280"/>
      <c r="FSG147" s="280"/>
      <c r="FSH147" s="280"/>
      <c r="FSI147" s="280"/>
      <c r="FSJ147" s="280"/>
      <c r="FSK147" s="280"/>
      <c r="FSL147" s="280"/>
      <c r="FSM147" s="280"/>
      <c r="FSN147" s="280"/>
      <c r="FSO147" s="280"/>
      <c r="FSP147" s="280"/>
      <c r="FSQ147" s="280"/>
      <c r="FSR147" s="280"/>
      <c r="FSS147" s="280"/>
      <c r="FST147" s="280"/>
      <c r="FSU147" s="280"/>
      <c r="FSV147" s="280"/>
      <c r="FSW147" s="280"/>
      <c r="FSX147" s="280"/>
      <c r="FSY147" s="280"/>
      <c r="FSZ147" s="280"/>
      <c r="FTA147" s="280"/>
      <c r="FTB147" s="280"/>
      <c r="FTC147" s="280"/>
      <c r="FTD147" s="280"/>
      <c r="FTE147" s="280"/>
      <c r="FTF147" s="280"/>
      <c r="FTG147" s="280"/>
      <c r="FTH147" s="280"/>
      <c r="FTI147" s="280"/>
      <c r="FTJ147" s="280"/>
      <c r="FTK147" s="280"/>
      <c r="FTL147" s="280"/>
      <c r="FTM147" s="280"/>
      <c r="FTN147" s="280"/>
      <c r="FTO147" s="280"/>
      <c r="FTP147" s="280"/>
      <c r="FTQ147" s="280"/>
      <c r="FTR147" s="280"/>
      <c r="FTS147" s="280"/>
      <c r="FTT147" s="280"/>
      <c r="FTU147" s="280"/>
      <c r="FTV147" s="280"/>
      <c r="FTW147" s="280"/>
      <c r="FTX147" s="280"/>
      <c r="FTY147" s="280"/>
      <c r="FTZ147" s="280"/>
      <c r="FUA147" s="280"/>
      <c r="FUB147" s="280"/>
      <c r="FUC147" s="280"/>
      <c r="FUD147" s="280"/>
      <c r="FUE147" s="280"/>
      <c r="FUF147" s="280"/>
      <c r="FUG147" s="280"/>
      <c r="FUH147" s="280"/>
      <c r="FUI147" s="280"/>
      <c r="FUJ147" s="280"/>
      <c r="FUK147" s="280"/>
      <c r="FUL147" s="280"/>
      <c r="FUM147" s="280"/>
      <c r="FUN147" s="280"/>
      <c r="FUO147" s="280"/>
      <c r="FUP147" s="280"/>
      <c r="FUQ147" s="280"/>
      <c r="FUR147" s="280"/>
      <c r="FUS147" s="280"/>
      <c r="FUT147" s="280"/>
      <c r="FUU147" s="280"/>
      <c r="FUV147" s="280"/>
      <c r="FUW147" s="280"/>
      <c r="FUX147" s="280"/>
      <c r="FUY147" s="280"/>
      <c r="FUZ147" s="280"/>
      <c r="FVA147" s="280"/>
      <c r="FVB147" s="280"/>
      <c r="FVC147" s="280"/>
      <c r="FVD147" s="280"/>
      <c r="FVE147" s="280"/>
      <c r="FVF147" s="280"/>
      <c r="FVG147" s="280"/>
      <c r="FVH147" s="280"/>
      <c r="FVI147" s="280"/>
      <c r="FVJ147" s="280"/>
      <c r="FVK147" s="280"/>
      <c r="FVL147" s="280"/>
      <c r="FVM147" s="280"/>
      <c r="FVN147" s="280"/>
      <c r="FVO147" s="280"/>
      <c r="FVP147" s="280"/>
      <c r="FVQ147" s="280"/>
      <c r="FVR147" s="280"/>
      <c r="FVS147" s="280"/>
      <c r="FVT147" s="280"/>
      <c r="FVU147" s="280"/>
      <c r="FVV147" s="280"/>
      <c r="FVW147" s="280"/>
      <c r="FVX147" s="280"/>
      <c r="FVY147" s="280"/>
      <c r="FVZ147" s="280"/>
      <c r="FWA147" s="280"/>
      <c r="FWB147" s="280"/>
      <c r="FWC147" s="280"/>
      <c r="FWD147" s="280"/>
      <c r="FWE147" s="280"/>
      <c r="FWF147" s="280"/>
      <c r="FWG147" s="280"/>
      <c r="FWH147" s="280"/>
      <c r="FWI147" s="280"/>
      <c r="FWJ147" s="280"/>
      <c r="FWK147" s="280"/>
      <c r="FWL147" s="280"/>
      <c r="FWM147" s="280"/>
      <c r="FWN147" s="280"/>
      <c r="FWO147" s="280"/>
      <c r="FWP147" s="280"/>
      <c r="FWQ147" s="280"/>
      <c r="FWR147" s="280"/>
      <c r="FWS147" s="280"/>
      <c r="FWT147" s="280"/>
      <c r="FWU147" s="280"/>
      <c r="FWV147" s="280"/>
      <c r="FWW147" s="280"/>
      <c r="FWX147" s="280"/>
      <c r="FWY147" s="280"/>
      <c r="FWZ147" s="280"/>
      <c r="FXA147" s="280"/>
      <c r="FXB147" s="280"/>
      <c r="FXC147" s="280"/>
      <c r="FXD147" s="280"/>
      <c r="FXE147" s="280"/>
      <c r="FXF147" s="280"/>
      <c r="FXG147" s="280"/>
      <c r="FXH147" s="280"/>
      <c r="FXI147" s="280"/>
      <c r="FXJ147" s="280"/>
      <c r="FXK147" s="280"/>
      <c r="FXL147" s="280"/>
      <c r="FXM147" s="280"/>
      <c r="FXN147" s="280"/>
      <c r="FXO147" s="280"/>
      <c r="FXP147" s="280"/>
      <c r="FXQ147" s="280"/>
      <c r="FXR147" s="280"/>
      <c r="FXS147" s="280"/>
      <c r="FXT147" s="280"/>
      <c r="FXU147" s="280"/>
      <c r="FXV147" s="280"/>
      <c r="FXW147" s="280"/>
      <c r="FXX147" s="280"/>
      <c r="FXY147" s="280"/>
      <c r="FXZ147" s="280"/>
      <c r="FYA147" s="280"/>
      <c r="FYB147" s="280"/>
      <c r="FYC147" s="280"/>
      <c r="FYD147" s="280"/>
      <c r="FYE147" s="280"/>
      <c r="FYF147" s="280"/>
      <c r="FYG147" s="280"/>
      <c r="FYH147" s="280"/>
      <c r="FYI147" s="280"/>
      <c r="FYJ147" s="280"/>
      <c r="FYK147" s="280"/>
      <c r="FYL147" s="280"/>
      <c r="FYM147" s="280"/>
      <c r="FYN147" s="280"/>
      <c r="FYO147" s="280"/>
      <c r="FYP147" s="280"/>
      <c r="FYQ147" s="280"/>
      <c r="FYR147" s="280"/>
      <c r="FYS147" s="280"/>
      <c r="FYT147" s="280"/>
      <c r="FYU147" s="280"/>
      <c r="FYV147" s="280"/>
      <c r="FYW147" s="280"/>
      <c r="FYX147" s="280"/>
      <c r="FYY147" s="280"/>
      <c r="FYZ147" s="280"/>
      <c r="FZA147" s="280"/>
      <c r="FZB147" s="280"/>
      <c r="FZC147" s="280"/>
      <c r="FZD147" s="280"/>
      <c r="FZE147" s="280"/>
      <c r="FZF147" s="280"/>
      <c r="FZG147" s="280"/>
      <c r="FZH147" s="280"/>
      <c r="FZI147" s="280"/>
      <c r="FZJ147" s="280"/>
      <c r="FZK147" s="280"/>
      <c r="FZL147" s="280"/>
      <c r="FZM147" s="280"/>
      <c r="FZN147" s="280"/>
      <c r="FZO147" s="280"/>
      <c r="FZP147" s="280"/>
      <c r="FZQ147" s="280"/>
      <c r="FZR147" s="280"/>
      <c r="FZS147" s="280"/>
      <c r="FZT147" s="280"/>
      <c r="FZU147" s="280"/>
      <c r="FZV147" s="280"/>
      <c r="FZW147" s="280"/>
      <c r="FZX147" s="280"/>
      <c r="FZY147" s="280"/>
      <c r="FZZ147" s="280"/>
      <c r="GAA147" s="280"/>
      <c r="GAB147" s="280"/>
      <c r="GAC147" s="280"/>
      <c r="GAD147" s="280"/>
      <c r="GAE147" s="280"/>
      <c r="GAF147" s="280"/>
      <c r="GAG147" s="280"/>
      <c r="GAH147" s="280"/>
      <c r="GAI147" s="280"/>
      <c r="GAJ147" s="280"/>
      <c r="GAK147" s="280"/>
      <c r="GAL147" s="280"/>
      <c r="GAM147" s="280"/>
      <c r="GAN147" s="280"/>
      <c r="GAO147" s="280"/>
      <c r="GAP147" s="280"/>
      <c r="GAQ147" s="280"/>
      <c r="GAR147" s="280"/>
      <c r="GAS147" s="280"/>
      <c r="GAT147" s="280"/>
      <c r="GAU147" s="280"/>
      <c r="GAV147" s="280"/>
      <c r="GAW147" s="280"/>
      <c r="GAX147" s="280"/>
      <c r="GAY147" s="280"/>
      <c r="GAZ147" s="280"/>
      <c r="GBA147" s="280"/>
      <c r="GBB147" s="280"/>
      <c r="GBC147" s="280"/>
      <c r="GBD147" s="280"/>
      <c r="GBE147" s="280"/>
      <c r="GBF147" s="280"/>
      <c r="GBG147" s="280"/>
      <c r="GBH147" s="280"/>
      <c r="GBI147" s="280"/>
      <c r="GBJ147" s="280"/>
      <c r="GBK147" s="280"/>
      <c r="GBL147" s="280"/>
      <c r="GBM147" s="280"/>
      <c r="GBN147" s="280"/>
      <c r="GBO147" s="280"/>
      <c r="GBP147" s="280"/>
      <c r="GBQ147" s="280"/>
      <c r="GBR147" s="280"/>
      <c r="GBS147" s="280"/>
      <c r="GBT147" s="280"/>
      <c r="GBU147" s="280"/>
      <c r="GBV147" s="280"/>
      <c r="GBW147" s="280"/>
      <c r="GBX147" s="280"/>
      <c r="GBY147" s="280"/>
      <c r="GBZ147" s="280"/>
      <c r="GCA147" s="280"/>
      <c r="GCB147" s="280"/>
      <c r="GCC147" s="280"/>
      <c r="GCD147" s="280"/>
      <c r="GCE147" s="280"/>
      <c r="GCF147" s="280"/>
      <c r="GCG147" s="280"/>
      <c r="GCH147" s="280"/>
      <c r="GCI147" s="280"/>
      <c r="GCJ147" s="280"/>
      <c r="GCK147" s="280"/>
      <c r="GCL147" s="280"/>
      <c r="GCM147" s="280"/>
      <c r="GCN147" s="280"/>
      <c r="GCO147" s="280"/>
      <c r="GCP147" s="280"/>
      <c r="GCQ147" s="280"/>
      <c r="GCR147" s="280"/>
      <c r="GCS147" s="280"/>
      <c r="GCT147" s="280"/>
      <c r="GCU147" s="280"/>
      <c r="GCV147" s="280"/>
      <c r="GCW147" s="280"/>
      <c r="GCX147" s="280"/>
      <c r="GCY147" s="280"/>
      <c r="GCZ147" s="280"/>
      <c r="GDA147" s="280"/>
      <c r="GDB147" s="280"/>
      <c r="GDC147" s="280"/>
      <c r="GDD147" s="280"/>
      <c r="GDE147" s="280"/>
      <c r="GDF147" s="280"/>
      <c r="GDG147" s="280"/>
      <c r="GDH147" s="280"/>
      <c r="GDI147" s="280"/>
      <c r="GDJ147" s="280"/>
      <c r="GDK147" s="280"/>
      <c r="GDL147" s="280"/>
      <c r="GDM147" s="280"/>
      <c r="GDN147" s="280"/>
      <c r="GDO147" s="280"/>
      <c r="GDP147" s="280"/>
      <c r="GDQ147" s="280"/>
      <c r="GDR147" s="280"/>
      <c r="GDS147" s="280"/>
      <c r="GDT147" s="280"/>
      <c r="GDU147" s="280"/>
      <c r="GDV147" s="280"/>
      <c r="GDW147" s="280"/>
      <c r="GDX147" s="280"/>
      <c r="GDY147" s="280"/>
      <c r="GDZ147" s="280"/>
      <c r="GEA147" s="280"/>
      <c r="GEB147" s="280"/>
      <c r="GEC147" s="280"/>
      <c r="GED147" s="280"/>
      <c r="GEE147" s="280"/>
      <c r="GEF147" s="280"/>
      <c r="GEG147" s="280"/>
      <c r="GEH147" s="280"/>
      <c r="GEI147" s="280"/>
      <c r="GEJ147" s="280"/>
      <c r="GEK147" s="280"/>
      <c r="GEL147" s="280"/>
      <c r="GEM147" s="280"/>
      <c r="GEN147" s="280"/>
      <c r="GEO147" s="280"/>
      <c r="GEP147" s="280"/>
      <c r="GEQ147" s="280"/>
      <c r="GER147" s="280"/>
      <c r="GES147" s="280"/>
      <c r="GET147" s="280"/>
      <c r="GEU147" s="280"/>
      <c r="GEV147" s="280"/>
      <c r="GEW147" s="280"/>
      <c r="GEX147" s="280"/>
      <c r="GEY147" s="280"/>
      <c r="GEZ147" s="280"/>
      <c r="GFA147" s="280"/>
      <c r="GFB147" s="280"/>
      <c r="GFC147" s="280"/>
      <c r="GFD147" s="280"/>
      <c r="GFE147" s="280"/>
      <c r="GFF147" s="280"/>
      <c r="GFG147" s="280"/>
      <c r="GFH147" s="280"/>
      <c r="GFI147" s="280"/>
      <c r="GFJ147" s="280"/>
      <c r="GFK147" s="280"/>
      <c r="GFL147" s="280"/>
      <c r="GFM147" s="280"/>
      <c r="GFN147" s="280"/>
      <c r="GFO147" s="280"/>
      <c r="GFP147" s="280"/>
      <c r="GFQ147" s="280"/>
      <c r="GFR147" s="280"/>
      <c r="GFS147" s="280"/>
      <c r="GFT147" s="280"/>
      <c r="GFU147" s="280"/>
      <c r="GFV147" s="280"/>
      <c r="GFW147" s="280"/>
      <c r="GFX147" s="280"/>
      <c r="GFY147" s="280"/>
      <c r="GFZ147" s="280"/>
      <c r="GGA147" s="280"/>
      <c r="GGB147" s="280"/>
      <c r="GGC147" s="280"/>
      <c r="GGD147" s="280"/>
      <c r="GGE147" s="280"/>
      <c r="GGF147" s="280"/>
      <c r="GGG147" s="280"/>
      <c r="GGH147" s="280"/>
      <c r="GGI147" s="280"/>
      <c r="GGJ147" s="280"/>
      <c r="GGK147" s="280"/>
      <c r="GGL147" s="280"/>
      <c r="GGM147" s="280"/>
      <c r="GGN147" s="280"/>
      <c r="GGO147" s="280"/>
      <c r="GGP147" s="280"/>
      <c r="GGQ147" s="280"/>
      <c r="GGR147" s="280"/>
      <c r="GGS147" s="280"/>
      <c r="GGT147" s="280"/>
      <c r="GGU147" s="280"/>
      <c r="GGV147" s="280"/>
      <c r="GGW147" s="280"/>
      <c r="GGX147" s="280"/>
      <c r="GGY147" s="280"/>
      <c r="GGZ147" s="280"/>
      <c r="GHA147" s="280"/>
      <c r="GHB147" s="280"/>
      <c r="GHC147" s="280"/>
      <c r="GHD147" s="280"/>
      <c r="GHE147" s="280"/>
      <c r="GHF147" s="280"/>
      <c r="GHG147" s="280"/>
      <c r="GHH147" s="280"/>
      <c r="GHI147" s="280"/>
      <c r="GHJ147" s="280"/>
      <c r="GHK147" s="280"/>
      <c r="GHL147" s="280"/>
      <c r="GHM147" s="280"/>
      <c r="GHN147" s="280"/>
      <c r="GHO147" s="280"/>
      <c r="GHP147" s="280"/>
      <c r="GHQ147" s="280"/>
      <c r="GHR147" s="280"/>
      <c r="GHS147" s="280"/>
      <c r="GHT147" s="280"/>
      <c r="GHU147" s="280"/>
      <c r="GHV147" s="280"/>
      <c r="GHW147" s="280"/>
      <c r="GHX147" s="280"/>
      <c r="GHY147" s="280"/>
      <c r="GHZ147" s="280"/>
      <c r="GIA147" s="280"/>
      <c r="GIB147" s="280"/>
      <c r="GIC147" s="280"/>
      <c r="GID147" s="280"/>
      <c r="GIE147" s="280"/>
      <c r="GIF147" s="280"/>
      <c r="GIG147" s="280"/>
      <c r="GIH147" s="280"/>
      <c r="GII147" s="280"/>
      <c r="GIJ147" s="280"/>
      <c r="GIK147" s="280"/>
      <c r="GIL147" s="280"/>
      <c r="GIM147" s="280"/>
      <c r="GIN147" s="280"/>
      <c r="GIO147" s="280"/>
      <c r="GIP147" s="280"/>
      <c r="GIQ147" s="280"/>
      <c r="GIR147" s="280"/>
      <c r="GIS147" s="280"/>
      <c r="GIT147" s="280"/>
      <c r="GIU147" s="280"/>
      <c r="GIV147" s="280"/>
      <c r="GIW147" s="280"/>
      <c r="GIX147" s="280"/>
      <c r="GIY147" s="280"/>
      <c r="GIZ147" s="280"/>
      <c r="GJA147" s="280"/>
      <c r="GJB147" s="280"/>
      <c r="GJC147" s="280"/>
      <c r="GJD147" s="280"/>
      <c r="GJE147" s="280"/>
      <c r="GJF147" s="280"/>
      <c r="GJG147" s="280"/>
      <c r="GJH147" s="280"/>
      <c r="GJI147" s="280"/>
      <c r="GJJ147" s="280"/>
      <c r="GJK147" s="280"/>
      <c r="GJL147" s="280"/>
      <c r="GJM147" s="280"/>
      <c r="GJN147" s="280"/>
      <c r="GJO147" s="280"/>
      <c r="GJP147" s="280"/>
      <c r="GJQ147" s="280"/>
      <c r="GJR147" s="280"/>
      <c r="GJS147" s="280"/>
      <c r="GJT147" s="280"/>
      <c r="GJU147" s="280"/>
      <c r="GJV147" s="280"/>
      <c r="GJW147" s="280"/>
      <c r="GJX147" s="280"/>
      <c r="GJY147" s="280"/>
      <c r="GJZ147" s="280"/>
      <c r="GKA147" s="280"/>
      <c r="GKB147" s="280"/>
      <c r="GKC147" s="280"/>
      <c r="GKD147" s="280"/>
      <c r="GKE147" s="280"/>
      <c r="GKF147" s="280"/>
      <c r="GKG147" s="280"/>
      <c r="GKH147" s="280"/>
      <c r="GKI147" s="280"/>
      <c r="GKJ147" s="280"/>
      <c r="GKK147" s="280"/>
      <c r="GKL147" s="280"/>
      <c r="GKM147" s="280"/>
      <c r="GKN147" s="280"/>
      <c r="GKO147" s="280"/>
      <c r="GKP147" s="280"/>
      <c r="GKQ147" s="280"/>
      <c r="GKR147" s="280"/>
      <c r="GKS147" s="280"/>
      <c r="GKT147" s="280"/>
      <c r="GKU147" s="280"/>
      <c r="GKV147" s="280"/>
      <c r="GKW147" s="280"/>
      <c r="GKX147" s="280"/>
      <c r="GKY147" s="280"/>
      <c r="GKZ147" s="280"/>
      <c r="GLA147" s="280"/>
      <c r="GLB147" s="280"/>
      <c r="GLC147" s="280"/>
      <c r="GLD147" s="280"/>
      <c r="GLE147" s="280"/>
      <c r="GLF147" s="280"/>
      <c r="GLG147" s="280"/>
      <c r="GLH147" s="280"/>
      <c r="GLI147" s="280"/>
      <c r="GLJ147" s="280"/>
      <c r="GLK147" s="280"/>
      <c r="GLL147" s="280"/>
      <c r="GLM147" s="280"/>
      <c r="GLN147" s="280"/>
      <c r="GLO147" s="280"/>
      <c r="GLP147" s="280"/>
      <c r="GLQ147" s="280"/>
      <c r="GLR147" s="280"/>
      <c r="GLS147" s="280"/>
      <c r="GLT147" s="280"/>
      <c r="GLU147" s="280"/>
      <c r="GLV147" s="280"/>
      <c r="GLW147" s="280"/>
      <c r="GLX147" s="280"/>
      <c r="GLY147" s="280"/>
      <c r="GLZ147" s="280"/>
      <c r="GMA147" s="280"/>
      <c r="GMB147" s="280"/>
      <c r="GMC147" s="280"/>
      <c r="GMD147" s="280"/>
      <c r="GME147" s="280"/>
      <c r="GMF147" s="280"/>
      <c r="GMG147" s="280"/>
      <c r="GMH147" s="280"/>
      <c r="GMI147" s="280"/>
      <c r="GMJ147" s="280"/>
      <c r="GMK147" s="280"/>
      <c r="GML147" s="280"/>
      <c r="GMM147" s="280"/>
      <c r="GMN147" s="280"/>
      <c r="GMO147" s="280"/>
      <c r="GMP147" s="280"/>
      <c r="GMQ147" s="280"/>
      <c r="GMR147" s="280"/>
      <c r="GMS147" s="280"/>
      <c r="GMT147" s="280"/>
      <c r="GMU147" s="280"/>
      <c r="GMV147" s="280"/>
      <c r="GMW147" s="280"/>
      <c r="GMX147" s="280"/>
      <c r="GMY147" s="280"/>
      <c r="GMZ147" s="280"/>
      <c r="GNA147" s="280"/>
      <c r="GNB147" s="280"/>
      <c r="GNC147" s="280"/>
      <c r="GND147" s="280"/>
      <c r="GNE147" s="280"/>
      <c r="GNF147" s="280"/>
      <c r="GNG147" s="280"/>
      <c r="GNH147" s="280"/>
      <c r="GNI147" s="280"/>
      <c r="GNJ147" s="280"/>
      <c r="GNK147" s="280"/>
      <c r="GNL147" s="280"/>
      <c r="GNM147" s="280"/>
      <c r="GNN147" s="280"/>
      <c r="GNO147" s="280"/>
      <c r="GNP147" s="280"/>
      <c r="GNQ147" s="280"/>
      <c r="GNR147" s="280"/>
      <c r="GNS147" s="280"/>
      <c r="GNT147" s="280"/>
      <c r="GNU147" s="280"/>
      <c r="GNV147" s="280"/>
      <c r="GNW147" s="280"/>
      <c r="GNX147" s="280"/>
      <c r="GNY147" s="280"/>
      <c r="GNZ147" s="280"/>
      <c r="GOA147" s="280"/>
      <c r="GOB147" s="280"/>
      <c r="GOC147" s="280"/>
      <c r="GOD147" s="280"/>
      <c r="GOE147" s="280"/>
      <c r="GOF147" s="280"/>
      <c r="GOG147" s="280"/>
      <c r="GOH147" s="280"/>
      <c r="GOI147" s="280"/>
      <c r="GOJ147" s="280"/>
      <c r="GOK147" s="280"/>
      <c r="GOL147" s="280"/>
      <c r="GOM147" s="280"/>
      <c r="GON147" s="280"/>
      <c r="GOO147" s="280"/>
      <c r="GOP147" s="280"/>
      <c r="GOQ147" s="280"/>
      <c r="GOR147" s="280"/>
      <c r="GOS147" s="280"/>
      <c r="GOT147" s="280"/>
      <c r="GOU147" s="280"/>
      <c r="GOV147" s="280"/>
      <c r="GOW147" s="280"/>
      <c r="GOX147" s="280"/>
      <c r="GOY147" s="280"/>
      <c r="GOZ147" s="280"/>
      <c r="GPA147" s="280"/>
      <c r="GPB147" s="280"/>
      <c r="GPC147" s="280"/>
      <c r="GPD147" s="280"/>
      <c r="GPE147" s="280"/>
      <c r="GPF147" s="280"/>
      <c r="GPG147" s="280"/>
      <c r="GPH147" s="280"/>
      <c r="GPI147" s="280"/>
      <c r="GPJ147" s="280"/>
      <c r="GPK147" s="280"/>
      <c r="GPL147" s="280"/>
      <c r="GPM147" s="280"/>
      <c r="GPN147" s="280"/>
      <c r="GPO147" s="280"/>
      <c r="GPP147" s="280"/>
      <c r="GPQ147" s="280"/>
      <c r="GPR147" s="280"/>
      <c r="GPS147" s="280"/>
      <c r="GPT147" s="280"/>
      <c r="GPU147" s="280"/>
      <c r="GPV147" s="280"/>
      <c r="GPW147" s="280"/>
      <c r="GPX147" s="280"/>
      <c r="GPY147" s="280"/>
      <c r="GPZ147" s="280"/>
      <c r="GQA147" s="280"/>
      <c r="GQB147" s="280"/>
      <c r="GQC147" s="280"/>
      <c r="GQD147" s="280"/>
      <c r="GQE147" s="280"/>
      <c r="GQF147" s="280"/>
      <c r="GQG147" s="280"/>
      <c r="GQH147" s="280"/>
      <c r="GQI147" s="280"/>
      <c r="GQJ147" s="280"/>
      <c r="GQK147" s="280"/>
      <c r="GQL147" s="280"/>
      <c r="GQM147" s="280"/>
      <c r="GQN147" s="280"/>
      <c r="GQO147" s="280"/>
      <c r="GQP147" s="280"/>
      <c r="GQQ147" s="280"/>
      <c r="GQR147" s="280"/>
      <c r="GQS147" s="280"/>
      <c r="GQT147" s="280"/>
      <c r="GQU147" s="280"/>
      <c r="GQV147" s="280"/>
      <c r="GQW147" s="280"/>
      <c r="GQX147" s="280"/>
      <c r="GQY147" s="280"/>
      <c r="GQZ147" s="280"/>
      <c r="GRA147" s="280"/>
      <c r="GRB147" s="280"/>
      <c r="GRC147" s="280"/>
      <c r="GRD147" s="280"/>
      <c r="GRE147" s="280"/>
      <c r="GRF147" s="280"/>
      <c r="GRG147" s="280"/>
      <c r="GRH147" s="280"/>
      <c r="GRI147" s="280"/>
      <c r="GRJ147" s="280"/>
      <c r="GRK147" s="280"/>
      <c r="GRL147" s="280"/>
      <c r="GRM147" s="280"/>
      <c r="GRN147" s="280"/>
      <c r="GRO147" s="280"/>
      <c r="GRP147" s="280"/>
      <c r="GRQ147" s="280"/>
      <c r="GRR147" s="280"/>
      <c r="GRS147" s="280"/>
      <c r="GRT147" s="280"/>
      <c r="GRU147" s="280"/>
      <c r="GRV147" s="280"/>
      <c r="GRW147" s="280"/>
      <c r="GRX147" s="280"/>
      <c r="GRY147" s="280"/>
      <c r="GRZ147" s="280"/>
      <c r="GSA147" s="280"/>
      <c r="GSB147" s="280"/>
      <c r="GSC147" s="280"/>
      <c r="GSD147" s="280"/>
      <c r="GSE147" s="280"/>
      <c r="GSF147" s="280"/>
      <c r="GSG147" s="280"/>
      <c r="GSH147" s="280"/>
      <c r="GSI147" s="280"/>
      <c r="GSJ147" s="280"/>
      <c r="GSK147" s="280"/>
      <c r="GSL147" s="280"/>
      <c r="GSM147" s="280"/>
      <c r="GSN147" s="280"/>
      <c r="GSO147" s="280"/>
      <c r="GSP147" s="280"/>
      <c r="GSQ147" s="280"/>
      <c r="GSR147" s="280"/>
      <c r="GSS147" s="280"/>
      <c r="GST147" s="280"/>
      <c r="GSU147" s="280"/>
      <c r="GSV147" s="280"/>
      <c r="GSW147" s="280"/>
      <c r="GSX147" s="280"/>
      <c r="GSY147" s="280"/>
      <c r="GSZ147" s="280"/>
      <c r="GTA147" s="280"/>
      <c r="GTB147" s="280"/>
      <c r="GTC147" s="280"/>
      <c r="GTD147" s="280"/>
      <c r="GTE147" s="280"/>
      <c r="GTF147" s="280"/>
      <c r="GTG147" s="280"/>
      <c r="GTH147" s="280"/>
      <c r="GTI147" s="280"/>
      <c r="GTJ147" s="280"/>
      <c r="GTK147" s="280"/>
      <c r="GTL147" s="280"/>
      <c r="GTM147" s="280"/>
      <c r="GTN147" s="280"/>
      <c r="GTO147" s="280"/>
      <c r="GTP147" s="280"/>
      <c r="GTQ147" s="280"/>
      <c r="GTR147" s="280"/>
      <c r="GTS147" s="280"/>
      <c r="GTT147" s="280"/>
      <c r="GTU147" s="280"/>
      <c r="GTV147" s="280"/>
      <c r="GTW147" s="280"/>
      <c r="GTX147" s="280"/>
      <c r="GTY147" s="280"/>
      <c r="GTZ147" s="280"/>
      <c r="GUA147" s="280"/>
      <c r="GUB147" s="280"/>
      <c r="GUC147" s="280"/>
      <c r="GUD147" s="280"/>
      <c r="GUE147" s="280"/>
      <c r="GUF147" s="280"/>
      <c r="GUG147" s="280"/>
      <c r="GUH147" s="280"/>
      <c r="GUI147" s="280"/>
      <c r="GUJ147" s="280"/>
      <c r="GUK147" s="280"/>
      <c r="GUL147" s="280"/>
      <c r="GUM147" s="280"/>
      <c r="GUN147" s="280"/>
      <c r="GUO147" s="280"/>
      <c r="GUP147" s="280"/>
      <c r="GUQ147" s="280"/>
      <c r="GUR147" s="280"/>
      <c r="GUS147" s="280"/>
      <c r="GUT147" s="280"/>
      <c r="GUU147" s="280"/>
      <c r="GUV147" s="280"/>
      <c r="GUW147" s="280"/>
      <c r="GUX147" s="280"/>
      <c r="GUY147" s="280"/>
      <c r="GUZ147" s="280"/>
      <c r="GVA147" s="280"/>
      <c r="GVB147" s="280"/>
      <c r="GVC147" s="280"/>
      <c r="GVD147" s="280"/>
      <c r="GVE147" s="280"/>
      <c r="GVF147" s="280"/>
      <c r="GVG147" s="280"/>
      <c r="GVH147" s="280"/>
      <c r="GVI147" s="280"/>
      <c r="GVJ147" s="280"/>
      <c r="GVK147" s="280"/>
      <c r="GVL147" s="280"/>
      <c r="GVM147" s="280"/>
      <c r="GVN147" s="280"/>
      <c r="GVO147" s="280"/>
      <c r="GVP147" s="280"/>
      <c r="GVQ147" s="280"/>
      <c r="GVR147" s="280"/>
      <c r="GVS147" s="280"/>
      <c r="GVT147" s="280"/>
      <c r="GVU147" s="280"/>
      <c r="GVV147" s="280"/>
      <c r="GVW147" s="280"/>
      <c r="GVX147" s="280"/>
      <c r="GVY147" s="280"/>
      <c r="GVZ147" s="280"/>
      <c r="GWA147" s="280"/>
      <c r="GWB147" s="280"/>
      <c r="GWC147" s="280"/>
      <c r="GWD147" s="280"/>
      <c r="GWE147" s="280"/>
      <c r="GWF147" s="280"/>
      <c r="GWG147" s="280"/>
      <c r="GWH147" s="280"/>
      <c r="GWI147" s="280"/>
      <c r="GWJ147" s="280"/>
      <c r="GWK147" s="280"/>
      <c r="GWL147" s="280"/>
      <c r="GWM147" s="280"/>
      <c r="GWN147" s="280"/>
      <c r="GWO147" s="280"/>
      <c r="GWP147" s="280"/>
      <c r="GWQ147" s="280"/>
      <c r="GWR147" s="280"/>
      <c r="GWS147" s="280"/>
      <c r="GWT147" s="280"/>
      <c r="GWU147" s="280"/>
      <c r="GWV147" s="280"/>
      <c r="GWW147" s="280"/>
      <c r="GWX147" s="280"/>
      <c r="GWY147" s="280"/>
      <c r="GWZ147" s="280"/>
      <c r="GXA147" s="280"/>
      <c r="GXB147" s="280"/>
      <c r="GXC147" s="280"/>
      <c r="GXD147" s="280"/>
      <c r="GXE147" s="280"/>
      <c r="GXF147" s="280"/>
      <c r="GXG147" s="280"/>
      <c r="GXH147" s="280"/>
      <c r="GXI147" s="280"/>
      <c r="GXJ147" s="280"/>
      <c r="GXK147" s="280"/>
      <c r="GXL147" s="280"/>
      <c r="GXM147" s="280"/>
      <c r="GXN147" s="280"/>
      <c r="GXO147" s="280"/>
      <c r="GXP147" s="280"/>
      <c r="GXQ147" s="280"/>
      <c r="GXR147" s="280"/>
      <c r="GXS147" s="280"/>
      <c r="GXT147" s="280"/>
      <c r="GXU147" s="280"/>
      <c r="GXV147" s="280"/>
      <c r="GXW147" s="280"/>
      <c r="GXX147" s="280"/>
      <c r="GXY147" s="280"/>
      <c r="GXZ147" s="280"/>
      <c r="GYA147" s="280"/>
      <c r="GYB147" s="280"/>
      <c r="GYC147" s="280"/>
      <c r="GYD147" s="280"/>
      <c r="GYE147" s="280"/>
      <c r="GYF147" s="280"/>
      <c r="GYG147" s="280"/>
      <c r="GYH147" s="280"/>
      <c r="GYI147" s="280"/>
      <c r="GYJ147" s="280"/>
      <c r="GYK147" s="280"/>
      <c r="GYL147" s="280"/>
      <c r="GYM147" s="280"/>
      <c r="GYN147" s="280"/>
      <c r="GYO147" s="280"/>
      <c r="GYP147" s="280"/>
      <c r="GYQ147" s="280"/>
      <c r="GYR147" s="280"/>
      <c r="GYS147" s="280"/>
      <c r="GYT147" s="280"/>
      <c r="GYU147" s="280"/>
      <c r="GYV147" s="280"/>
      <c r="GYW147" s="280"/>
      <c r="GYX147" s="280"/>
      <c r="GYY147" s="280"/>
      <c r="GYZ147" s="280"/>
      <c r="GZA147" s="280"/>
      <c r="GZB147" s="280"/>
      <c r="GZC147" s="280"/>
      <c r="GZD147" s="280"/>
      <c r="GZE147" s="280"/>
      <c r="GZF147" s="280"/>
      <c r="GZG147" s="280"/>
      <c r="GZH147" s="280"/>
      <c r="GZI147" s="280"/>
      <c r="GZJ147" s="280"/>
      <c r="GZK147" s="280"/>
      <c r="GZL147" s="280"/>
      <c r="GZM147" s="280"/>
      <c r="GZN147" s="280"/>
      <c r="GZO147" s="280"/>
      <c r="GZP147" s="280"/>
      <c r="GZQ147" s="280"/>
      <c r="GZR147" s="280"/>
      <c r="GZS147" s="280"/>
      <c r="GZT147" s="280"/>
      <c r="GZU147" s="280"/>
      <c r="GZV147" s="280"/>
      <c r="GZW147" s="280"/>
      <c r="GZX147" s="280"/>
      <c r="GZY147" s="280"/>
      <c r="GZZ147" s="280"/>
      <c r="HAA147" s="280"/>
      <c r="HAB147" s="280"/>
      <c r="HAC147" s="280"/>
      <c r="HAD147" s="280"/>
      <c r="HAE147" s="280"/>
      <c r="HAF147" s="280"/>
      <c r="HAG147" s="280"/>
      <c r="HAH147" s="280"/>
      <c r="HAI147" s="280"/>
      <c r="HAJ147" s="280"/>
      <c r="HAK147" s="280"/>
      <c r="HAL147" s="280"/>
      <c r="HAM147" s="280"/>
      <c r="HAN147" s="280"/>
      <c r="HAO147" s="280"/>
      <c r="HAP147" s="280"/>
      <c r="HAQ147" s="280"/>
      <c r="HAR147" s="280"/>
      <c r="HAS147" s="280"/>
      <c r="HAT147" s="280"/>
      <c r="HAU147" s="280"/>
      <c r="HAV147" s="280"/>
      <c r="HAW147" s="280"/>
      <c r="HAX147" s="280"/>
      <c r="HAY147" s="280"/>
      <c r="HAZ147" s="280"/>
      <c r="HBA147" s="280"/>
      <c r="HBB147" s="280"/>
      <c r="HBC147" s="280"/>
      <c r="HBD147" s="280"/>
      <c r="HBE147" s="280"/>
      <c r="HBF147" s="280"/>
      <c r="HBG147" s="280"/>
      <c r="HBH147" s="280"/>
      <c r="HBI147" s="280"/>
      <c r="HBJ147" s="280"/>
      <c r="HBK147" s="280"/>
      <c r="HBL147" s="280"/>
      <c r="HBM147" s="280"/>
      <c r="HBN147" s="280"/>
      <c r="HBO147" s="280"/>
      <c r="HBP147" s="280"/>
      <c r="HBQ147" s="280"/>
      <c r="HBR147" s="280"/>
      <c r="HBS147" s="280"/>
      <c r="HBT147" s="280"/>
      <c r="HBU147" s="280"/>
      <c r="HBV147" s="280"/>
      <c r="HBW147" s="280"/>
      <c r="HBX147" s="280"/>
      <c r="HBY147" s="280"/>
      <c r="HBZ147" s="280"/>
      <c r="HCA147" s="280"/>
      <c r="HCB147" s="280"/>
      <c r="HCC147" s="280"/>
      <c r="HCD147" s="280"/>
      <c r="HCE147" s="280"/>
      <c r="HCF147" s="280"/>
      <c r="HCG147" s="280"/>
      <c r="HCH147" s="280"/>
      <c r="HCI147" s="280"/>
      <c r="HCJ147" s="280"/>
      <c r="HCK147" s="280"/>
      <c r="HCL147" s="280"/>
      <c r="HCM147" s="280"/>
      <c r="HCN147" s="280"/>
      <c r="HCO147" s="280"/>
      <c r="HCP147" s="280"/>
      <c r="HCQ147" s="280"/>
      <c r="HCR147" s="280"/>
      <c r="HCS147" s="280"/>
      <c r="HCT147" s="280"/>
      <c r="HCU147" s="280"/>
      <c r="HCV147" s="280"/>
      <c r="HCW147" s="280"/>
      <c r="HCX147" s="280"/>
      <c r="HCY147" s="280"/>
      <c r="HCZ147" s="280"/>
      <c r="HDA147" s="280"/>
      <c r="HDB147" s="280"/>
      <c r="HDC147" s="280"/>
      <c r="HDD147" s="280"/>
      <c r="HDE147" s="280"/>
      <c r="HDF147" s="280"/>
      <c r="HDG147" s="280"/>
      <c r="HDH147" s="280"/>
      <c r="HDI147" s="280"/>
      <c r="HDJ147" s="280"/>
      <c r="HDK147" s="280"/>
      <c r="HDL147" s="280"/>
      <c r="HDM147" s="280"/>
      <c r="HDN147" s="280"/>
      <c r="HDO147" s="280"/>
      <c r="HDP147" s="280"/>
      <c r="HDQ147" s="280"/>
      <c r="HDR147" s="280"/>
      <c r="HDS147" s="280"/>
      <c r="HDT147" s="280"/>
      <c r="HDU147" s="280"/>
      <c r="HDV147" s="280"/>
      <c r="HDW147" s="280"/>
      <c r="HDX147" s="280"/>
      <c r="HDY147" s="280"/>
      <c r="HDZ147" s="280"/>
      <c r="HEA147" s="280"/>
      <c r="HEB147" s="280"/>
      <c r="HEC147" s="280"/>
      <c r="HED147" s="280"/>
      <c r="HEE147" s="280"/>
      <c r="HEF147" s="280"/>
      <c r="HEG147" s="280"/>
      <c r="HEH147" s="280"/>
      <c r="HEI147" s="280"/>
      <c r="HEJ147" s="280"/>
      <c r="HEK147" s="280"/>
      <c r="HEL147" s="280"/>
      <c r="HEM147" s="280"/>
      <c r="HEN147" s="280"/>
      <c r="HEO147" s="280"/>
      <c r="HEP147" s="280"/>
      <c r="HEQ147" s="280"/>
      <c r="HER147" s="280"/>
      <c r="HES147" s="280"/>
      <c r="HET147" s="280"/>
      <c r="HEU147" s="280"/>
      <c r="HEV147" s="280"/>
      <c r="HEW147" s="280"/>
      <c r="HEX147" s="280"/>
      <c r="HEY147" s="280"/>
      <c r="HEZ147" s="280"/>
      <c r="HFA147" s="280"/>
      <c r="HFB147" s="280"/>
      <c r="HFC147" s="280"/>
      <c r="HFD147" s="280"/>
      <c r="HFE147" s="280"/>
      <c r="HFF147" s="280"/>
      <c r="HFG147" s="280"/>
      <c r="HFH147" s="280"/>
      <c r="HFI147" s="280"/>
      <c r="HFJ147" s="280"/>
      <c r="HFK147" s="280"/>
      <c r="HFL147" s="280"/>
      <c r="HFM147" s="280"/>
      <c r="HFN147" s="280"/>
      <c r="HFO147" s="280"/>
      <c r="HFP147" s="280"/>
      <c r="HFQ147" s="280"/>
      <c r="HFR147" s="280"/>
      <c r="HFS147" s="280"/>
      <c r="HFT147" s="280"/>
      <c r="HFU147" s="280"/>
      <c r="HFV147" s="280"/>
      <c r="HFW147" s="280"/>
      <c r="HFX147" s="280"/>
      <c r="HFY147" s="280"/>
      <c r="HFZ147" s="280"/>
      <c r="HGA147" s="280"/>
      <c r="HGB147" s="280"/>
      <c r="HGC147" s="280"/>
      <c r="HGD147" s="280"/>
      <c r="HGE147" s="280"/>
      <c r="HGF147" s="280"/>
      <c r="HGG147" s="280"/>
      <c r="HGH147" s="280"/>
      <c r="HGI147" s="280"/>
      <c r="HGJ147" s="280"/>
      <c r="HGK147" s="280"/>
      <c r="HGL147" s="280"/>
      <c r="HGM147" s="280"/>
      <c r="HGN147" s="280"/>
      <c r="HGO147" s="280"/>
      <c r="HGP147" s="280"/>
      <c r="HGQ147" s="280"/>
      <c r="HGR147" s="280"/>
      <c r="HGS147" s="280"/>
      <c r="HGT147" s="280"/>
      <c r="HGU147" s="280"/>
      <c r="HGV147" s="280"/>
      <c r="HGW147" s="280"/>
      <c r="HGX147" s="280"/>
      <c r="HGY147" s="280"/>
      <c r="HGZ147" s="280"/>
      <c r="HHA147" s="280"/>
      <c r="HHB147" s="280"/>
      <c r="HHC147" s="280"/>
      <c r="HHD147" s="280"/>
      <c r="HHE147" s="280"/>
      <c r="HHF147" s="280"/>
      <c r="HHG147" s="280"/>
      <c r="HHH147" s="280"/>
      <c r="HHI147" s="280"/>
      <c r="HHJ147" s="280"/>
      <c r="HHK147" s="280"/>
      <c r="HHL147" s="280"/>
      <c r="HHM147" s="280"/>
      <c r="HHN147" s="280"/>
      <c r="HHO147" s="280"/>
      <c r="HHP147" s="280"/>
      <c r="HHQ147" s="280"/>
      <c r="HHR147" s="280"/>
      <c r="HHS147" s="280"/>
      <c r="HHT147" s="280"/>
      <c r="HHU147" s="280"/>
      <c r="HHV147" s="280"/>
      <c r="HHW147" s="280"/>
      <c r="HHX147" s="280"/>
      <c r="HHY147" s="280"/>
      <c r="HHZ147" s="280"/>
      <c r="HIA147" s="280"/>
      <c r="HIB147" s="280"/>
      <c r="HIC147" s="280"/>
      <c r="HID147" s="280"/>
      <c r="HIE147" s="280"/>
      <c r="HIF147" s="280"/>
      <c r="HIG147" s="280"/>
      <c r="HIH147" s="280"/>
      <c r="HII147" s="280"/>
      <c r="HIJ147" s="280"/>
      <c r="HIK147" s="280"/>
      <c r="HIL147" s="280"/>
      <c r="HIM147" s="280"/>
      <c r="HIN147" s="280"/>
      <c r="HIO147" s="280"/>
      <c r="HIP147" s="280"/>
      <c r="HIQ147" s="280"/>
      <c r="HIR147" s="280"/>
      <c r="HIS147" s="280"/>
      <c r="HIT147" s="280"/>
      <c r="HIU147" s="280"/>
      <c r="HIV147" s="280"/>
      <c r="HIW147" s="280"/>
      <c r="HIX147" s="280"/>
      <c r="HIY147" s="280"/>
      <c r="HIZ147" s="280"/>
      <c r="HJA147" s="280"/>
      <c r="HJB147" s="280"/>
      <c r="HJC147" s="280"/>
      <c r="HJD147" s="280"/>
      <c r="HJE147" s="280"/>
      <c r="HJF147" s="280"/>
      <c r="HJG147" s="280"/>
      <c r="HJH147" s="280"/>
      <c r="HJI147" s="280"/>
      <c r="HJJ147" s="280"/>
      <c r="HJK147" s="280"/>
      <c r="HJL147" s="280"/>
      <c r="HJM147" s="280"/>
      <c r="HJN147" s="280"/>
      <c r="HJO147" s="280"/>
      <c r="HJP147" s="280"/>
      <c r="HJQ147" s="280"/>
      <c r="HJR147" s="280"/>
      <c r="HJS147" s="280"/>
      <c r="HJT147" s="280"/>
      <c r="HJU147" s="280"/>
      <c r="HJV147" s="280"/>
      <c r="HJW147" s="280"/>
      <c r="HJX147" s="280"/>
      <c r="HJY147" s="280"/>
      <c r="HJZ147" s="280"/>
      <c r="HKA147" s="280"/>
      <c r="HKB147" s="280"/>
      <c r="HKC147" s="280"/>
      <c r="HKD147" s="280"/>
      <c r="HKE147" s="280"/>
      <c r="HKF147" s="280"/>
      <c r="HKG147" s="280"/>
      <c r="HKH147" s="280"/>
      <c r="HKI147" s="280"/>
      <c r="HKJ147" s="280"/>
      <c r="HKK147" s="280"/>
      <c r="HKL147" s="280"/>
      <c r="HKM147" s="280"/>
      <c r="HKN147" s="280"/>
      <c r="HKO147" s="280"/>
      <c r="HKP147" s="280"/>
      <c r="HKQ147" s="280"/>
      <c r="HKR147" s="280"/>
      <c r="HKS147" s="280"/>
      <c r="HKT147" s="280"/>
      <c r="HKU147" s="280"/>
      <c r="HKV147" s="280"/>
      <c r="HKW147" s="280"/>
      <c r="HKX147" s="280"/>
      <c r="HKY147" s="280"/>
      <c r="HKZ147" s="280"/>
      <c r="HLA147" s="280"/>
      <c r="HLB147" s="280"/>
      <c r="HLC147" s="280"/>
      <c r="HLD147" s="280"/>
      <c r="HLE147" s="280"/>
      <c r="HLF147" s="280"/>
      <c r="HLG147" s="280"/>
      <c r="HLH147" s="280"/>
      <c r="HLI147" s="280"/>
      <c r="HLJ147" s="280"/>
      <c r="HLK147" s="280"/>
      <c r="HLL147" s="280"/>
      <c r="HLM147" s="280"/>
      <c r="HLN147" s="280"/>
      <c r="HLO147" s="280"/>
      <c r="HLP147" s="280"/>
      <c r="HLQ147" s="280"/>
      <c r="HLR147" s="280"/>
      <c r="HLS147" s="280"/>
      <c r="HLT147" s="280"/>
      <c r="HLU147" s="280"/>
      <c r="HLV147" s="280"/>
      <c r="HLW147" s="280"/>
      <c r="HLX147" s="280"/>
      <c r="HLY147" s="280"/>
      <c r="HLZ147" s="280"/>
      <c r="HMA147" s="280"/>
      <c r="HMB147" s="280"/>
      <c r="HMC147" s="280"/>
      <c r="HMD147" s="280"/>
      <c r="HME147" s="280"/>
      <c r="HMF147" s="280"/>
      <c r="HMG147" s="280"/>
      <c r="HMH147" s="280"/>
      <c r="HMI147" s="280"/>
      <c r="HMJ147" s="280"/>
      <c r="HMK147" s="280"/>
      <c r="HML147" s="280"/>
      <c r="HMM147" s="280"/>
      <c r="HMN147" s="280"/>
      <c r="HMO147" s="280"/>
      <c r="HMP147" s="280"/>
      <c r="HMQ147" s="280"/>
      <c r="HMR147" s="280"/>
      <c r="HMS147" s="280"/>
      <c r="HMT147" s="280"/>
      <c r="HMU147" s="280"/>
      <c r="HMV147" s="280"/>
      <c r="HMW147" s="280"/>
      <c r="HMX147" s="280"/>
      <c r="HMY147" s="280"/>
      <c r="HMZ147" s="280"/>
      <c r="HNA147" s="280"/>
      <c r="HNB147" s="280"/>
      <c r="HNC147" s="280"/>
      <c r="HND147" s="280"/>
      <c r="HNE147" s="280"/>
      <c r="HNF147" s="280"/>
      <c r="HNG147" s="280"/>
      <c r="HNH147" s="280"/>
      <c r="HNI147" s="280"/>
      <c r="HNJ147" s="280"/>
      <c r="HNK147" s="280"/>
      <c r="HNL147" s="280"/>
      <c r="HNM147" s="280"/>
      <c r="HNN147" s="280"/>
      <c r="HNO147" s="280"/>
      <c r="HNP147" s="280"/>
      <c r="HNQ147" s="280"/>
      <c r="HNR147" s="280"/>
      <c r="HNS147" s="280"/>
      <c r="HNT147" s="280"/>
      <c r="HNU147" s="280"/>
      <c r="HNV147" s="280"/>
      <c r="HNW147" s="280"/>
      <c r="HNX147" s="280"/>
      <c r="HNY147" s="280"/>
      <c r="HNZ147" s="280"/>
      <c r="HOA147" s="280"/>
      <c r="HOB147" s="280"/>
      <c r="HOC147" s="280"/>
      <c r="HOD147" s="280"/>
      <c r="HOE147" s="280"/>
      <c r="HOF147" s="280"/>
      <c r="HOG147" s="280"/>
      <c r="HOH147" s="280"/>
      <c r="HOI147" s="280"/>
      <c r="HOJ147" s="280"/>
      <c r="HOK147" s="280"/>
      <c r="HOL147" s="280"/>
      <c r="HOM147" s="280"/>
      <c r="HON147" s="280"/>
      <c r="HOO147" s="280"/>
      <c r="HOP147" s="280"/>
      <c r="HOQ147" s="280"/>
      <c r="HOR147" s="280"/>
      <c r="HOS147" s="280"/>
      <c r="HOT147" s="280"/>
      <c r="HOU147" s="280"/>
      <c r="HOV147" s="280"/>
      <c r="HOW147" s="280"/>
      <c r="HOX147" s="280"/>
      <c r="HOY147" s="280"/>
      <c r="HOZ147" s="280"/>
      <c r="HPA147" s="280"/>
      <c r="HPB147" s="280"/>
      <c r="HPC147" s="280"/>
      <c r="HPD147" s="280"/>
      <c r="HPE147" s="280"/>
      <c r="HPF147" s="280"/>
      <c r="HPG147" s="280"/>
      <c r="HPH147" s="280"/>
      <c r="HPI147" s="280"/>
      <c r="HPJ147" s="280"/>
      <c r="HPK147" s="280"/>
      <c r="HPL147" s="280"/>
      <c r="HPM147" s="280"/>
      <c r="HPN147" s="280"/>
      <c r="HPO147" s="280"/>
      <c r="HPP147" s="280"/>
      <c r="HPQ147" s="280"/>
      <c r="HPR147" s="280"/>
      <c r="HPS147" s="280"/>
      <c r="HPT147" s="280"/>
      <c r="HPU147" s="280"/>
      <c r="HPV147" s="280"/>
      <c r="HPW147" s="280"/>
      <c r="HPX147" s="280"/>
      <c r="HPY147" s="280"/>
      <c r="HPZ147" s="280"/>
      <c r="HQA147" s="280"/>
      <c r="HQB147" s="280"/>
      <c r="HQC147" s="280"/>
      <c r="HQD147" s="280"/>
      <c r="HQE147" s="280"/>
      <c r="HQF147" s="280"/>
      <c r="HQG147" s="280"/>
      <c r="HQH147" s="280"/>
      <c r="HQI147" s="280"/>
      <c r="HQJ147" s="280"/>
      <c r="HQK147" s="280"/>
      <c r="HQL147" s="280"/>
      <c r="HQM147" s="280"/>
      <c r="HQN147" s="280"/>
      <c r="HQO147" s="280"/>
      <c r="HQP147" s="280"/>
      <c r="HQQ147" s="280"/>
      <c r="HQR147" s="280"/>
      <c r="HQS147" s="280"/>
      <c r="HQT147" s="280"/>
      <c r="HQU147" s="280"/>
      <c r="HQV147" s="280"/>
      <c r="HQW147" s="280"/>
      <c r="HQX147" s="280"/>
      <c r="HQY147" s="280"/>
      <c r="HQZ147" s="280"/>
      <c r="HRA147" s="280"/>
      <c r="HRB147" s="280"/>
      <c r="HRC147" s="280"/>
      <c r="HRD147" s="280"/>
      <c r="HRE147" s="280"/>
      <c r="HRF147" s="280"/>
      <c r="HRG147" s="280"/>
      <c r="HRH147" s="280"/>
      <c r="HRI147" s="280"/>
      <c r="HRJ147" s="280"/>
      <c r="HRK147" s="280"/>
      <c r="HRL147" s="280"/>
      <c r="HRM147" s="280"/>
      <c r="HRN147" s="280"/>
      <c r="HRO147" s="280"/>
      <c r="HRP147" s="280"/>
      <c r="HRQ147" s="280"/>
      <c r="HRR147" s="280"/>
      <c r="HRS147" s="280"/>
      <c r="HRT147" s="280"/>
      <c r="HRU147" s="280"/>
      <c r="HRV147" s="280"/>
      <c r="HRW147" s="280"/>
      <c r="HRX147" s="280"/>
      <c r="HRY147" s="280"/>
      <c r="HRZ147" s="280"/>
      <c r="HSA147" s="280"/>
      <c r="HSB147" s="280"/>
      <c r="HSC147" s="280"/>
      <c r="HSD147" s="280"/>
      <c r="HSE147" s="280"/>
      <c r="HSF147" s="280"/>
      <c r="HSG147" s="280"/>
      <c r="HSH147" s="280"/>
      <c r="HSI147" s="280"/>
      <c r="HSJ147" s="280"/>
      <c r="HSK147" s="280"/>
      <c r="HSL147" s="280"/>
      <c r="HSM147" s="280"/>
      <c r="HSN147" s="280"/>
      <c r="HSO147" s="280"/>
      <c r="HSP147" s="280"/>
      <c r="HSQ147" s="280"/>
      <c r="HSR147" s="280"/>
      <c r="HSS147" s="280"/>
      <c r="HST147" s="280"/>
      <c r="HSU147" s="280"/>
      <c r="HSV147" s="280"/>
      <c r="HSW147" s="280"/>
      <c r="HSX147" s="280"/>
      <c r="HSY147" s="280"/>
      <c r="HSZ147" s="280"/>
      <c r="HTA147" s="280"/>
      <c r="HTB147" s="280"/>
      <c r="HTC147" s="280"/>
      <c r="HTD147" s="280"/>
      <c r="HTE147" s="280"/>
      <c r="HTF147" s="280"/>
      <c r="HTG147" s="280"/>
      <c r="HTH147" s="280"/>
      <c r="HTI147" s="280"/>
      <c r="HTJ147" s="280"/>
      <c r="HTK147" s="280"/>
      <c r="HTL147" s="280"/>
      <c r="HTM147" s="280"/>
      <c r="HTN147" s="280"/>
      <c r="HTO147" s="280"/>
      <c r="HTP147" s="280"/>
      <c r="HTQ147" s="280"/>
      <c r="HTR147" s="280"/>
      <c r="HTS147" s="280"/>
      <c r="HTT147" s="280"/>
      <c r="HTU147" s="280"/>
      <c r="HTV147" s="280"/>
      <c r="HTW147" s="280"/>
      <c r="HTX147" s="280"/>
      <c r="HTY147" s="280"/>
      <c r="HTZ147" s="280"/>
      <c r="HUA147" s="280"/>
      <c r="HUB147" s="280"/>
      <c r="HUC147" s="280"/>
      <c r="HUD147" s="280"/>
      <c r="HUE147" s="280"/>
      <c r="HUF147" s="280"/>
      <c r="HUG147" s="280"/>
      <c r="HUH147" s="280"/>
      <c r="HUI147" s="280"/>
      <c r="HUJ147" s="280"/>
      <c r="HUK147" s="280"/>
      <c r="HUL147" s="280"/>
      <c r="HUM147" s="280"/>
      <c r="HUN147" s="280"/>
      <c r="HUO147" s="280"/>
      <c r="HUP147" s="280"/>
      <c r="HUQ147" s="280"/>
      <c r="HUR147" s="280"/>
      <c r="HUS147" s="280"/>
      <c r="HUT147" s="280"/>
      <c r="HUU147" s="280"/>
      <c r="HUV147" s="280"/>
      <c r="HUW147" s="280"/>
      <c r="HUX147" s="280"/>
      <c r="HUY147" s="280"/>
      <c r="HUZ147" s="280"/>
      <c r="HVA147" s="280"/>
      <c r="HVB147" s="280"/>
      <c r="HVC147" s="280"/>
      <c r="HVD147" s="280"/>
      <c r="HVE147" s="280"/>
      <c r="HVF147" s="280"/>
      <c r="HVG147" s="280"/>
      <c r="HVH147" s="280"/>
      <c r="HVI147" s="280"/>
      <c r="HVJ147" s="280"/>
      <c r="HVK147" s="280"/>
      <c r="HVL147" s="280"/>
      <c r="HVM147" s="280"/>
      <c r="HVN147" s="280"/>
      <c r="HVO147" s="280"/>
      <c r="HVP147" s="280"/>
      <c r="HVQ147" s="280"/>
      <c r="HVR147" s="280"/>
      <c r="HVS147" s="280"/>
      <c r="HVT147" s="280"/>
      <c r="HVU147" s="280"/>
      <c r="HVV147" s="280"/>
      <c r="HVW147" s="280"/>
      <c r="HVX147" s="280"/>
      <c r="HVY147" s="280"/>
      <c r="HVZ147" s="280"/>
      <c r="HWA147" s="280"/>
      <c r="HWB147" s="280"/>
      <c r="HWC147" s="280"/>
      <c r="HWD147" s="280"/>
      <c r="HWE147" s="280"/>
      <c r="HWF147" s="280"/>
      <c r="HWG147" s="280"/>
      <c r="HWH147" s="280"/>
      <c r="HWI147" s="280"/>
      <c r="HWJ147" s="280"/>
      <c r="HWK147" s="280"/>
      <c r="HWL147" s="280"/>
      <c r="HWM147" s="280"/>
      <c r="HWN147" s="280"/>
      <c r="HWO147" s="280"/>
      <c r="HWP147" s="280"/>
      <c r="HWQ147" s="280"/>
      <c r="HWR147" s="280"/>
      <c r="HWS147" s="280"/>
      <c r="HWT147" s="280"/>
      <c r="HWU147" s="280"/>
      <c r="HWV147" s="280"/>
      <c r="HWW147" s="280"/>
      <c r="HWX147" s="280"/>
      <c r="HWY147" s="280"/>
      <c r="HWZ147" s="280"/>
      <c r="HXA147" s="280"/>
      <c r="HXB147" s="280"/>
      <c r="HXC147" s="280"/>
      <c r="HXD147" s="280"/>
      <c r="HXE147" s="280"/>
      <c r="HXF147" s="280"/>
      <c r="HXG147" s="280"/>
      <c r="HXH147" s="280"/>
      <c r="HXI147" s="280"/>
      <c r="HXJ147" s="280"/>
      <c r="HXK147" s="280"/>
      <c r="HXL147" s="280"/>
      <c r="HXM147" s="280"/>
      <c r="HXN147" s="280"/>
      <c r="HXO147" s="280"/>
      <c r="HXP147" s="280"/>
      <c r="HXQ147" s="280"/>
      <c r="HXR147" s="280"/>
      <c r="HXS147" s="280"/>
      <c r="HXT147" s="280"/>
      <c r="HXU147" s="280"/>
      <c r="HXV147" s="280"/>
      <c r="HXW147" s="280"/>
      <c r="HXX147" s="280"/>
      <c r="HXY147" s="280"/>
      <c r="HXZ147" s="280"/>
      <c r="HYA147" s="280"/>
      <c r="HYB147" s="280"/>
      <c r="HYC147" s="280"/>
      <c r="HYD147" s="280"/>
      <c r="HYE147" s="280"/>
      <c r="HYF147" s="280"/>
      <c r="HYG147" s="280"/>
      <c r="HYH147" s="280"/>
      <c r="HYI147" s="280"/>
      <c r="HYJ147" s="280"/>
      <c r="HYK147" s="280"/>
      <c r="HYL147" s="280"/>
      <c r="HYM147" s="280"/>
      <c r="HYN147" s="280"/>
      <c r="HYO147" s="280"/>
      <c r="HYP147" s="280"/>
      <c r="HYQ147" s="280"/>
      <c r="HYR147" s="280"/>
      <c r="HYS147" s="280"/>
      <c r="HYT147" s="280"/>
      <c r="HYU147" s="280"/>
      <c r="HYV147" s="280"/>
      <c r="HYW147" s="280"/>
      <c r="HYX147" s="280"/>
      <c r="HYY147" s="280"/>
      <c r="HYZ147" s="280"/>
      <c r="HZA147" s="280"/>
      <c r="HZB147" s="280"/>
      <c r="HZC147" s="280"/>
      <c r="HZD147" s="280"/>
      <c r="HZE147" s="280"/>
      <c r="HZF147" s="280"/>
      <c r="HZG147" s="280"/>
      <c r="HZH147" s="280"/>
      <c r="HZI147" s="280"/>
      <c r="HZJ147" s="280"/>
      <c r="HZK147" s="280"/>
      <c r="HZL147" s="280"/>
      <c r="HZM147" s="280"/>
      <c r="HZN147" s="280"/>
      <c r="HZO147" s="280"/>
      <c r="HZP147" s="280"/>
      <c r="HZQ147" s="280"/>
      <c r="HZR147" s="280"/>
      <c r="HZS147" s="280"/>
      <c r="HZT147" s="280"/>
      <c r="HZU147" s="280"/>
      <c r="HZV147" s="280"/>
      <c r="HZW147" s="280"/>
      <c r="HZX147" s="280"/>
      <c r="HZY147" s="280"/>
      <c r="HZZ147" s="280"/>
      <c r="IAA147" s="280"/>
      <c r="IAB147" s="280"/>
      <c r="IAC147" s="280"/>
      <c r="IAD147" s="280"/>
      <c r="IAE147" s="280"/>
      <c r="IAF147" s="280"/>
      <c r="IAG147" s="280"/>
      <c r="IAH147" s="280"/>
      <c r="IAI147" s="280"/>
      <c r="IAJ147" s="280"/>
      <c r="IAK147" s="280"/>
      <c r="IAL147" s="280"/>
      <c r="IAM147" s="280"/>
      <c r="IAN147" s="280"/>
      <c r="IAO147" s="280"/>
      <c r="IAP147" s="280"/>
      <c r="IAQ147" s="280"/>
      <c r="IAR147" s="280"/>
      <c r="IAS147" s="280"/>
      <c r="IAT147" s="280"/>
      <c r="IAU147" s="280"/>
      <c r="IAV147" s="280"/>
      <c r="IAW147" s="280"/>
      <c r="IAX147" s="280"/>
      <c r="IAY147" s="280"/>
      <c r="IAZ147" s="280"/>
      <c r="IBA147" s="280"/>
      <c r="IBB147" s="280"/>
      <c r="IBC147" s="280"/>
      <c r="IBD147" s="280"/>
      <c r="IBE147" s="280"/>
      <c r="IBF147" s="280"/>
      <c r="IBG147" s="280"/>
      <c r="IBH147" s="280"/>
      <c r="IBI147" s="280"/>
      <c r="IBJ147" s="280"/>
      <c r="IBK147" s="280"/>
      <c r="IBL147" s="280"/>
      <c r="IBM147" s="280"/>
      <c r="IBN147" s="280"/>
      <c r="IBO147" s="280"/>
      <c r="IBP147" s="280"/>
      <c r="IBQ147" s="280"/>
      <c r="IBR147" s="280"/>
      <c r="IBS147" s="280"/>
      <c r="IBT147" s="280"/>
      <c r="IBU147" s="280"/>
      <c r="IBV147" s="280"/>
      <c r="IBW147" s="280"/>
      <c r="IBX147" s="280"/>
      <c r="IBY147" s="280"/>
      <c r="IBZ147" s="280"/>
      <c r="ICA147" s="280"/>
      <c r="ICB147" s="280"/>
      <c r="ICC147" s="280"/>
      <c r="ICD147" s="280"/>
      <c r="ICE147" s="280"/>
      <c r="ICF147" s="280"/>
      <c r="ICG147" s="280"/>
      <c r="ICH147" s="280"/>
      <c r="ICI147" s="280"/>
      <c r="ICJ147" s="280"/>
      <c r="ICK147" s="280"/>
      <c r="ICL147" s="280"/>
      <c r="ICM147" s="280"/>
      <c r="ICN147" s="280"/>
      <c r="ICO147" s="280"/>
      <c r="ICP147" s="280"/>
      <c r="ICQ147" s="280"/>
      <c r="ICR147" s="280"/>
      <c r="ICS147" s="280"/>
      <c r="ICT147" s="280"/>
      <c r="ICU147" s="280"/>
      <c r="ICV147" s="280"/>
      <c r="ICW147" s="280"/>
      <c r="ICX147" s="280"/>
      <c r="ICY147" s="280"/>
      <c r="ICZ147" s="280"/>
      <c r="IDA147" s="280"/>
      <c r="IDB147" s="280"/>
      <c r="IDC147" s="280"/>
      <c r="IDD147" s="280"/>
      <c r="IDE147" s="280"/>
      <c r="IDF147" s="280"/>
      <c r="IDG147" s="280"/>
      <c r="IDH147" s="280"/>
      <c r="IDI147" s="280"/>
      <c r="IDJ147" s="280"/>
      <c r="IDK147" s="280"/>
      <c r="IDL147" s="280"/>
      <c r="IDM147" s="280"/>
      <c r="IDN147" s="280"/>
      <c r="IDO147" s="280"/>
      <c r="IDP147" s="280"/>
      <c r="IDQ147" s="280"/>
      <c r="IDR147" s="280"/>
      <c r="IDS147" s="280"/>
      <c r="IDT147" s="280"/>
      <c r="IDU147" s="280"/>
      <c r="IDV147" s="280"/>
      <c r="IDW147" s="280"/>
      <c r="IDX147" s="280"/>
      <c r="IDY147" s="280"/>
      <c r="IDZ147" s="280"/>
      <c r="IEA147" s="280"/>
      <c r="IEB147" s="280"/>
      <c r="IEC147" s="280"/>
      <c r="IED147" s="280"/>
      <c r="IEE147" s="280"/>
      <c r="IEF147" s="280"/>
      <c r="IEG147" s="280"/>
      <c r="IEH147" s="280"/>
      <c r="IEI147" s="280"/>
      <c r="IEJ147" s="280"/>
      <c r="IEK147" s="280"/>
      <c r="IEL147" s="280"/>
      <c r="IEM147" s="280"/>
      <c r="IEN147" s="280"/>
      <c r="IEO147" s="280"/>
      <c r="IEP147" s="280"/>
      <c r="IEQ147" s="280"/>
      <c r="IER147" s="280"/>
      <c r="IES147" s="280"/>
      <c r="IET147" s="280"/>
      <c r="IEU147" s="280"/>
      <c r="IEV147" s="280"/>
      <c r="IEW147" s="280"/>
      <c r="IEX147" s="280"/>
      <c r="IEY147" s="280"/>
      <c r="IEZ147" s="280"/>
      <c r="IFA147" s="280"/>
      <c r="IFB147" s="280"/>
      <c r="IFC147" s="280"/>
      <c r="IFD147" s="280"/>
      <c r="IFE147" s="280"/>
      <c r="IFF147" s="280"/>
      <c r="IFG147" s="280"/>
      <c r="IFH147" s="280"/>
      <c r="IFI147" s="280"/>
      <c r="IFJ147" s="280"/>
      <c r="IFK147" s="280"/>
      <c r="IFL147" s="280"/>
      <c r="IFM147" s="280"/>
      <c r="IFN147" s="280"/>
      <c r="IFO147" s="280"/>
      <c r="IFP147" s="280"/>
      <c r="IFQ147" s="280"/>
      <c r="IFR147" s="280"/>
      <c r="IFS147" s="280"/>
      <c r="IFT147" s="280"/>
      <c r="IFU147" s="280"/>
      <c r="IFV147" s="280"/>
      <c r="IFW147" s="280"/>
      <c r="IFX147" s="280"/>
      <c r="IFY147" s="280"/>
      <c r="IFZ147" s="280"/>
      <c r="IGA147" s="280"/>
      <c r="IGB147" s="280"/>
      <c r="IGC147" s="280"/>
      <c r="IGD147" s="280"/>
      <c r="IGE147" s="280"/>
      <c r="IGF147" s="280"/>
      <c r="IGG147" s="280"/>
      <c r="IGH147" s="280"/>
      <c r="IGI147" s="280"/>
      <c r="IGJ147" s="280"/>
      <c r="IGK147" s="280"/>
      <c r="IGL147" s="280"/>
      <c r="IGM147" s="280"/>
      <c r="IGN147" s="280"/>
      <c r="IGO147" s="280"/>
      <c r="IGP147" s="280"/>
      <c r="IGQ147" s="280"/>
      <c r="IGR147" s="280"/>
      <c r="IGS147" s="280"/>
      <c r="IGT147" s="280"/>
      <c r="IGU147" s="280"/>
      <c r="IGV147" s="280"/>
      <c r="IGW147" s="280"/>
      <c r="IGX147" s="280"/>
      <c r="IGY147" s="280"/>
      <c r="IGZ147" s="280"/>
      <c r="IHA147" s="280"/>
      <c r="IHB147" s="280"/>
      <c r="IHC147" s="280"/>
      <c r="IHD147" s="280"/>
      <c r="IHE147" s="280"/>
      <c r="IHF147" s="280"/>
      <c r="IHG147" s="280"/>
      <c r="IHH147" s="280"/>
      <c r="IHI147" s="280"/>
      <c r="IHJ147" s="280"/>
      <c r="IHK147" s="280"/>
      <c r="IHL147" s="280"/>
      <c r="IHM147" s="280"/>
      <c r="IHN147" s="280"/>
      <c r="IHO147" s="280"/>
      <c r="IHP147" s="280"/>
      <c r="IHQ147" s="280"/>
      <c r="IHR147" s="280"/>
      <c r="IHS147" s="280"/>
      <c r="IHT147" s="280"/>
      <c r="IHU147" s="280"/>
      <c r="IHV147" s="280"/>
      <c r="IHW147" s="280"/>
      <c r="IHX147" s="280"/>
      <c r="IHY147" s="280"/>
      <c r="IHZ147" s="280"/>
      <c r="IIA147" s="280"/>
      <c r="IIB147" s="280"/>
      <c r="IIC147" s="280"/>
      <c r="IID147" s="280"/>
      <c r="IIE147" s="280"/>
      <c r="IIF147" s="280"/>
      <c r="IIG147" s="280"/>
      <c r="IIH147" s="280"/>
      <c r="III147" s="280"/>
      <c r="IIJ147" s="280"/>
      <c r="IIK147" s="280"/>
      <c r="IIL147" s="280"/>
      <c r="IIM147" s="280"/>
      <c r="IIN147" s="280"/>
      <c r="IIO147" s="280"/>
      <c r="IIP147" s="280"/>
      <c r="IIQ147" s="280"/>
      <c r="IIR147" s="280"/>
      <c r="IIS147" s="280"/>
      <c r="IIT147" s="280"/>
      <c r="IIU147" s="280"/>
      <c r="IIV147" s="280"/>
      <c r="IIW147" s="280"/>
      <c r="IIX147" s="280"/>
      <c r="IIY147" s="280"/>
      <c r="IIZ147" s="280"/>
      <c r="IJA147" s="280"/>
      <c r="IJB147" s="280"/>
      <c r="IJC147" s="280"/>
      <c r="IJD147" s="280"/>
      <c r="IJE147" s="280"/>
      <c r="IJF147" s="280"/>
      <c r="IJG147" s="280"/>
      <c r="IJH147" s="280"/>
      <c r="IJI147" s="280"/>
      <c r="IJJ147" s="280"/>
      <c r="IJK147" s="280"/>
      <c r="IJL147" s="280"/>
      <c r="IJM147" s="280"/>
      <c r="IJN147" s="280"/>
      <c r="IJO147" s="280"/>
      <c r="IJP147" s="280"/>
      <c r="IJQ147" s="280"/>
      <c r="IJR147" s="280"/>
      <c r="IJS147" s="280"/>
      <c r="IJT147" s="280"/>
      <c r="IJU147" s="280"/>
      <c r="IJV147" s="280"/>
      <c r="IJW147" s="280"/>
      <c r="IJX147" s="280"/>
      <c r="IJY147" s="280"/>
      <c r="IJZ147" s="280"/>
      <c r="IKA147" s="280"/>
      <c r="IKB147" s="280"/>
      <c r="IKC147" s="280"/>
      <c r="IKD147" s="280"/>
      <c r="IKE147" s="280"/>
      <c r="IKF147" s="280"/>
      <c r="IKG147" s="280"/>
      <c r="IKH147" s="280"/>
      <c r="IKI147" s="280"/>
      <c r="IKJ147" s="280"/>
      <c r="IKK147" s="280"/>
      <c r="IKL147" s="280"/>
      <c r="IKM147" s="280"/>
      <c r="IKN147" s="280"/>
      <c r="IKO147" s="280"/>
      <c r="IKP147" s="280"/>
      <c r="IKQ147" s="280"/>
      <c r="IKR147" s="280"/>
      <c r="IKS147" s="280"/>
      <c r="IKT147" s="280"/>
      <c r="IKU147" s="280"/>
      <c r="IKV147" s="280"/>
      <c r="IKW147" s="280"/>
      <c r="IKX147" s="280"/>
      <c r="IKY147" s="280"/>
      <c r="IKZ147" s="280"/>
      <c r="ILA147" s="280"/>
      <c r="ILB147" s="280"/>
      <c r="ILC147" s="280"/>
      <c r="ILD147" s="280"/>
      <c r="ILE147" s="280"/>
      <c r="ILF147" s="280"/>
      <c r="ILG147" s="280"/>
      <c r="ILH147" s="280"/>
      <c r="ILI147" s="280"/>
      <c r="ILJ147" s="280"/>
      <c r="ILK147" s="280"/>
      <c r="ILL147" s="280"/>
      <c r="ILM147" s="280"/>
      <c r="ILN147" s="280"/>
      <c r="ILO147" s="280"/>
      <c r="ILP147" s="280"/>
      <c r="ILQ147" s="280"/>
      <c r="ILR147" s="280"/>
      <c r="ILS147" s="280"/>
      <c r="ILT147" s="280"/>
      <c r="ILU147" s="280"/>
      <c r="ILV147" s="280"/>
      <c r="ILW147" s="280"/>
      <c r="ILX147" s="280"/>
      <c r="ILY147" s="280"/>
      <c r="ILZ147" s="280"/>
      <c r="IMA147" s="280"/>
      <c r="IMB147" s="280"/>
      <c r="IMC147" s="280"/>
      <c r="IMD147" s="280"/>
      <c r="IME147" s="280"/>
      <c r="IMF147" s="280"/>
      <c r="IMG147" s="280"/>
      <c r="IMH147" s="280"/>
      <c r="IMI147" s="280"/>
      <c r="IMJ147" s="280"/>
      <c r="IMK147" s="280"/>
      <c r="IML147" s="280"/>
      <c r="IMM147" s="280"/>
      <c r="IMN147" s="280"/>
      <c r="IMO147" s="280"/>
      <c r="IMP147" s="280"/>
      <c r="IMQ147" s="280"/>
      <c r="IMR147" s="280"/>
      <c r="IMS147" s="280"/>
      <c r="IMT147" s="280"/>
      <c r="IMU147" s="280"/>
      <c r="IMV147" s="280"/>
      <c r="IMW147" s="280"/>
      <c r="IMX147" s="280"/>
      <c r="IMY147" s="280"/>
      <c r="IMZ147" s="280"/>
      <c r="INA147" s="280"/>
      <c r="INB147" s="280"/>
      <c r="INC147" s="280"/>
      <c r="IND147" s="280"/>
      <c r="INE147" s="280"/>
      <c r="INF147" s="280"/>
      <c r="ING147" s="280"/>
      <c r="INH147" s="280"/>
      <c r="INI147" s="280"/>
      <c r="INJ147" s="280"/>
      <c r="INK147" s="280"/>
      <c r="INL147" s="280"/>
      <c r="INM147" s="280"/>
      <c r="INN147" s="280"/>
      <c r="INO147" s="280"/>
      <c r="INP147" s="280"/>
      <c r="INQ147" s="280"/>
      <c r="INR147" s="280"/>
      <c r="INS147" s="280"/>
      <c r="INT147" s="280"/>
      <c r="INU147" s="280"/>
      <c r="INV147" s="280"/>
      <c r="INW147" s="280"/>
      <c r="INX147" s="280"/>
      <c r="INY147" s="280"/>
      <c r="INZ147" s="280"/>
      <c r="IOA147" s="280"/>
      <c r="IOB147" s="280"/>
      <c r="IOC147" s="280"/>
      <c r="IOD147" s="280"/>
      <c r="IOE147" s="280"/>
      <c r="IOF147" s="280"/>
      <c r="IOG147" s="280"/>
      <c r="IOH147" s="280"/>
      <c r="IOI147" s="280"/>
      <c r="IOJ147" s="280"/>
      <c r="IOK147" s="280"/>
      <c r="IOL147" s="280"/>
      <c r="IOM147" s="280"/>
      <c r="ION147" s="280"/>
      <c r="IOO147" s="280"/>
      <c r="IOP147" s="280"/>
      <c r="IOQ147" s="280"/>
      <c r="IOR147" s="280"/>
      <c r="IOS147" s="280"/>
      <c r="IOT147" s="280"/>
      <c r="IOU147" s="280"/>
      <c r="IOV147" s="280"/>
      <c r="IOW147" s="280"/>
      <c r="IOX147" s="280"/>
      <c r="IOY147" s="280"/>
      <c r="IOZ147" s="280"/>
      <c r="IPA147" s="280"/>
      <c r="IPB147" s="280"/>
      <c r="IPC147" s="280"/>
      <c r="IPD147" s="280"/>
      <c r="IPE147" s="280"/>
      <c r="IPF147" s="280"/>
      <c r="IPG147" s="280"/>
      <c r="IPH147" s="280"/>
      <c r="IPI147" s="280"/>
      <c r="IPJ147" s="280"/>
      <c r="IPK147" s="280"/>
      <c r="IPL147" s="280"/>
      <c r="IPM147" s="280"/>
      <c r="IPN147" s="280"/>
      <c r="IPO147" s="280"/>
      <c r="IPP147" s="280"/>
      <c r="IPQ147" s="280"/>
      <c r="IPR147" s="280"/>
      <c r="IPS147" s="280"/>
      <c r="IPT147" s="280"/>
      <c r="IPU147" s="280"/>
      <c r="IPV147" s="280"/>
      <c r="IPW147" s="280"/>
      <c r="IPX147" s="280"/>
      <c r="IPY147" s="280"/>
      <c r="IPZ147" s="280"/>
      <c r="IQA147" s="280"/>
      <c r="IQB147" s="280"/>
      <c r="IQC147" s="280"/>
      <c r="IQD147" s="280"/>
      <c r="IQE147" s="280"/>
      <c r="IQF147" s="280"/>
      <c r="IQG147" s="280"/>
      <c r="IQH147" s="280"/>
      <c r="IQI147" s="280"/>
      <c r="IQJ147" s="280"/>
      <c r="IQK147" s="280"/>
      <c r="IQL147" s="280"/>
      <c r="IQM147" s="280"/>
      <c r="IQN147" s="280"/>
      <c r="IQO147" s="280"/>
      <c r="IQP147" s="280"/>
      <c r="IQQ147" s="280"/>
      <c r="IQR147" s="280"/>
      <c r="IQS147" s="280"/>
      <c r="IQT147" s="280"/>
      <c r="IQU147" s="280"/>
      <c r="IQV147" s="280"/>
      <c r="IQW147" s="280"/>
      <c r="IQX147" s="280"/>
      <c r="IQY147" s="280"/>
      <c r="IQZ147" s="280"/>
      <c r="IRA147" s="280"/>
      <c r="IRB147" s="280"/>
      <c r="IRC147" s="280"/>
      <c r="IRD147" s="280"/>
      <c r="IRE147" s="280"/>
      <c r="IRF147" s="280"/>
      <c r="IRG147" s="280"/>
      <c r="IRH147" s="280"/>
      <c r="IRI147" s="280"/>
      <c r="IRJ147" s="280"/>
      <c r="IRK147" s="280"/>
      <c r="IRL147" s="280"/>
      <c r="IRM147" s="280"/>
      <c r="IRN147" s="280"/>
      <c r="IRO147" s="280"/>
      <c r="IRP147" s="280"/>
      <c r="IRQ147" s="280"/>
      <c r="IRR147" s="280"/>
      <c r="IRS147" s="280"/>
      <c r="IRT147" s="280"/>
      <c r="IRU147" s="280"/>
      <c r="IRV147" s="280"/>
      <c r="IRW147" s="280"/>
      <c r="IRX147" s="280"/>
      <c r="IRY147" s="280"/>
      <c r="IRZ147" s="280"/>
      <c r="ISA147" s="280"/>
      <c r="ISB147" s="280"/>
      <c r="ISC147" s="280"/>
      <c r="ISD147" s="280"/>
      <c r="ISE147" s="280"/>
      <c r="ISF147" s="280"/>
      <c r="ISG147" s="280"/>
      <c r="ISH147" s="280"/>
      <c r="ISI147" s="280"/>
      <c r="ISJ147" s="280"/>
      <c r="ISK147" s="280"/>
      <c r="ISL147" s="280"/>
      <c r="ISM147" s="280"/>
      <c r="ISN147" s="280"/>
      <c r="ISO147" s="280"/>
      <c r="ISP147" s="280"/>
      <c r="ISQ147" s="280"/>
      <c r="ISR147" s="280"/>
      <c r="ISS147" s="280"/>
      <c r="IST147" s="280"/>
      <c r="ISU147" s="280"/>
      <c r="ISV147" s="280"/>
      <c r="ISW147" s="280"/>
      <c r="ISX147" s="280"/>
      <c r="ISY147" s="280"/>
      <c r="ISZ147" s="280"/>
      <c r="ITA147" s="280"/>
      <c r="ITB147" s="280"/>
      <c r="ITC147" s="280"/>
      <c r="ITD147" s="280"/>
      <c r="ITE147" s="280"/>
      <c r="ITF147" s="280"/>
      <c r="ITG147" s="280"/>
      <c r="ITH147" s="280"/>
      <c r="ITI147" s="280"/>
      <c r="ITJ147" s="280"/>
      <c r="ITK147" s="280"/>
      <c r="ITL147" s="280"/>
      <c r="ITM147" s="280"/>
      <c r="ITN147" s="280"/>
      <c r="ITO147" s="280"/>
      <c r="ITP147" s="280"/>
      <c r="ITQ147" s="280"/>
      <c r="ITR147" s="280"/>
      <c r="ITS147" s="280"/>
      <c r="ITT147" s="280"/>
      <c r="ITU147" s="280"/>
      <c r="ITV147" s="280"/>
      <c r="ITW147" s="280"/>
      <c r="ITX147" s="280"/>
      <c r="ITY147" s="280"/>
      <c r="ITZ147" s="280"/>
      <c r="IUA147" s="280"/>
      <c r="IUB147" s="280"/>
      <c r="IUC147" s="280"/>
      <c r="IUD147" s="280"/>
      <c r="IUE147" s="280"/>
      <c r="IUF147" s="280"/>
      <c r="IUG147" s="280"/>
      <c r="IUH147" s="280"/>
      <c r="IUI147" s="280"/>
      <c r="IUJ147" s="280"/>
      <c r="IUK147" s="280"/>
      <c r="IUL147" s="280"/>
      <c r="IUM147" s="280"/>
      <c r="IUN147" s="280"/>
      <c r="IUO147" s="280"/>
      <c r="IUP147" s="280"/>
      <c r="IUQ147" s="280"/>
      <c r="IUR147" s="280"/>
      <c r="IUS147" s="280"/>
      <c r="IUT147" s="280"/>
      <c r="IUU147" s="280"/>
      <c r="IUV147" s="280"/>
      <c r="IUW147" s="280"/>
      <c r="IUX147" s="280"/>
      <c r="IUY147" s="280"/>
      <c r="IUZ147" s="280"/>
      <c r="IVA147" s="280"/>
      <c r="IVB147" s="280"/>
      <c r="IVC147" s="280"/>
      <c r="IVD147" s="280"/>
      <c r="IVE147" s="280"/>
      <c r="IVF147" s="280"/>
      <c r="IVG147" s="280"/>
      <c r="IVH147" s="280"/>
      <c r="IVI147" s="280"/>
      <c r="IVJ147" s="280"/>
      <c r="IVK147" s="280"/>
      <c r="IVL147" s="280"/>
      <c r="IVM147" s="280"/>
      <c r="IVN147" s="280"/>
      <c r="IVO147" s="280"/>
      <c r="IVP147" s="280"/>
      <c r="IVQ147" s="280"/>
      <c r="IVR147" s="280"/>
      <c r="IVS147" s="280"/>
      <c r="IVT147" s="280"/>
      <c r="IVU147" s="280"/>
      <c r="IVV147" s="280"/>
      <c r="IVW147" s="280"/>
      <c r="IVX147" s="280"/>
      <c r="IVY147" s="280"/>
      <c r="IVZ147" s="280"/>
      <c r="IWA147" s="280"/>
      <c r="IWB147" s="280"/>
      <c r="IWC147" s="280"/>
      <c r="IWD147" s="280"/>
      <c r="IWE147" s="280"/>
      <c r="IWF147" s="280"/>
      <c r="IWG147" s="280"/>
      <c r="IWH147" s="280"/>
      <c r="IWI147" s="280"/>
      <c r="IWJ147" s="280"/>
      <c r="IWK147" s="280"/>
      <c r="IWL147" s="280"/>
      <c r="IWM147" s="280"/>
      <c r="IWN147" s="280"/>
      <c r="IWO147" s="280"/>
      <c r="IWP147" s="280"/>
      <c r="IWQ147" s="280"/>
      <c r="IWR147" s="280"/>
      <c r="IWS147" s="280"/>
      <c r="IWT147" s="280"/>
      <c r="IWU147" s="280"/>
      <c r="IWV147" s="280"/>
      <c r="IWW147" s="280"/>
      <c r="IWX147" s="280"/>
      <c r="IWY147" s="280"/>
      <c r="IWZ147" s="280"/>
      <c r="IXA147" s="280"/>
      <c r="IXB147" s="280"/>
      <c r="IXC147" s="280"/>
      <c r="IXD147" s="280"/>
      <c r="IXE147" s="280"/>
      <c r="IXF147" s="280"/>
      <c r="IXG147" s="280"/>
      <c r="IXH147" s="280"/>
      <c r="IXI147" s="280"/>
      <c r="IXJ147" s="280"/>
      <c r="IXK147" s="280"/>
      <c r="IXL147" s="280"/>
      <c r="IXM147" s="280"/>
      <c r="IXN147" s="280"/>
      <c r="IXO147" s="280"/>
      <c r="IXP147" s="280"/>
      <c r="IXQ147" s="280"/>
      <c r="IXR147" s="280"/>
      <c r="IXS147" s="280"/>
      <c r="IXT147" s="280"/>
      <c r="IXU147" s="280"/>
      <c r="IXV147" s="280"/>
      <c r="IXW147" s="280"/>
      <c r="IXX147" s="280"/>
      <c r="IXY147" s="280"/>
      <c r="IXZ147" s="280"/>
      <c r="IYA147" s="280"/>
      <c r="IYB147" s="280"/>
      <c r="IYC147" s="280"/>
      <c r="IYD147" s="280"/>
      <c r="IYE147" s="280"/>
      <c r="IYF147" s="280"/>
      <c r="IYG147" s="280"/>
      <c r="IYH147" s="280"/>
      <c r="IYI147" s="280"/>
      <c r="IYJ147" s="280"/>
      <c r="IYK147" s="280"/>
      <c r="IYL147" s="280"/>
      <c r="IYM147" s="280"/>
      <c r="IYN147" s="280"/>
      <c r="IYO147" s="280"/>
      <c r="IYP147" s="280"/>
      <c r="IYQ147" s="280"/>
      <c r="IYR147" s="280"/>
      <c r="IYS147" s="280"/>
      <c r="IYT147" s="280"/>
      <c r="IYU147" s="280"/>
      <c r="IYV147" s="280"/>
      <c r="IYW147" s="280"/>
      <c r="IYX147" s="280"/>
      <c r="IYY147" s="280"/>
      <c r="IYZ147" s="280"/>
      <c r="IZA147" s="280"/>
      <c r="IZB147" s="280"/>
      <c r="IZC147" s="280"/>
      <c r="IZD147" s="280"/>
      <c r="IZE147" s="280"/>
      <c r="IZF147" s="280"/>
      <c r="IZG147" s="280"/>
      <c r="IZH147" s="280"/>
      <c r="IZI147" s="280"/>
      <c r="IZJ147" s="280"/>
      <c r="IZK147" s="280"/>
      <c r="IZL147" s="280"/>
      <c r="IZM147" s="280"/>
      <c r="IZN147" s="280"/>
      <c r="IZO147" s="280"/>
      <c r="IZP147" s="280"/>
      <c r="IZQ147" s="280"/>
      <c r="IZR147" s="280"/>
      <c r="IZS147" s="280"/>
      <c r="IZT147" s="280"/>
      <c r="IZU147" s="280"/>
      <c r="IZV147" s="280"/>
      <c r="IZW147" s="280"/>
      <c r="IZX147" s="280"/>
      <c r="IZY147" s="280"/>
      <c r="IZZ147" s="280"/>
      <c r="JAA147" s="280"/>
      <c r="JAB147" s="280"/>
      <c r="JAC147" s="280"/>
      <c r="JAD147" s="280"/>
      <c r="JAE147" s="280"/>
      <c r="JAF147" s="280"/>
      <c r="JAG147" s="280"/>
      <c r="JAH147" s="280"/>
      <c r="JAI147" s="280"/>
      <c r="JAJ147" s="280"/>
      <c r="JAK147" s="280"/>
      <c r="JAL147" s="280"/>
      <c r="JAM147" s="280"/>
      <c r="JAN147" s="280"/>
      <c r="JAO147" s="280"/>
      <c r="JAP147" s="280"/>
      <c r="JAQ147" s="280"/>
      <c r="JAR147" s="280"/>
      <c r="JAS147" s="280"/>
      <c r="JAT147" s="280"/>
      <c r="JAU147" s="280"/>
      <c r="JAV147" s="280"/>
      <c r="JAW147" s="280"/>
      <c r="JAX147" s="280"/>
      <c r="JAY147" s="280"/>
      <c r="JAZ147" s="280"/>
      <c r="JBA147" s="280"/>
      <c r="JBB147" s="280"/>
      <c r="JBC147" s="280"/>
      <c r="JBD147" s="280"/>
      <c r="JBE147" s="280"/>
      <c r="JBF147" s="280"/>
      <c r="JBG147" s="280"/>
      <c r="JBH147" s="280"/>
      <c r="JBI147" s="280"/>
      <c r="JBJ147" s="280"/>
      <c r="JBK147" s="280"/>
      <c r="JBL147" s="280"/>
      <c r="JBM147" s="280"/>
      <c r="JBN147" s="280"/>
      <c r="JBO147" s="280"/>
      <c r="JBP147" s="280"/>
      <c r="JBQ147" s="280"/>
      <c r="JBR147" s="280"/>
      <c r="JBS147" s="280"/>
      <c r="JBT147" s="280"/>
      <c r="JBU147" s="280"/>
      <c r="JBV147" s="280"/>
      <c r="JBW147" s="280"/>
      <c r="JBX147" s="280"/>
      <c r="JBY147" s="280"/>
      <c r="JBZ147" s="280"/>
      <c r="JCA147" s="280"/>
      <c r="JCB147" s="280"/>
      <c r="JCC147" s="280"/>
      <c r="JCD147" s="280"/>
      <c r="JCE147" s="280"/>
      <c r="JCF147" s="280"/>
      <c r="JCG147" s="280"/>
      <c r="JCH147" s="280"/>
      <c r="JCI147" s="280"/>
      <c r="JCJ147" s="280"/>
      <c r="JCK147" s="280"/>
      <c r="JCL147" s="280"/>
      <c r="JCM147" s="280"/>
      <c r="JCN147" s="280"/>
      <c r="JCO147" s="280"/>
      <c r="JCP147" s="280"/>
      <c r="JCQ147" s="280"/>
      <c r="JCR147" s="280"/>
      <c r="JCS147" s="280"/>
      <c r="JCT147" s="280"/>
      <c r="JCU147" s="280"/>
      <c r="JCV147" s="280"/>
      <c r="JCW147" s="280"/>
      <c r="JCX147" s="280"/>
      <c r="JCY147" s="280"/>
      <c r="JCZ147" s="280"/>
      <c r="JDA147" s="280"/>
      <c r="JDB147" s="280"/>
      <c r="JDC147" s="280"/>
      <c r="JDD147" s="280"/>
      <c r="JDE147" s="280"/>
      <c r="JDF147" s="280"/>
      <c r="JDG147" s="280"/>
      <c r="JDH147" s="280"/>
      <c r="JDI147" s="280"/>
      <c r="JDJ147" s="280"/>
      <c r="JDK147" s="280"/>
      <c r="JDL147" s="280"/>
      <c r="JDM147" s="280"/>
      <c r="JDN147" s="280"/>
      <c r="JDO147" s="280"/>
      <c r="JDP147" s="280"/>
      <c r="JDQ147" s="280"/>
      <c r="JDR147" s="280"/>
      <c r="JDS147" s="280"/>
      <c r="JDT147" s="280"/>
      <c r="JDU147" s="280"/>
      <c r="JDV147" s="280"/>
      <c r="JDW147" s="280"/>
      <c r="JDX147" s="280"/>
      <c r="JDY147" s="280"/>
      <c r="JDZ147" s="280"/>
      <c r="JEA147" s="280"/>
      <c r="JEB147" s="280"/>
      <c r="JEC147" s="280"/>
      <c r="JED147" s="280"/>
      <c r="JEE147" s="280"/>
      <c r="JEF147" s="280"/>
      <c r="JEG147" s="280"/>
      <c r="JEH147" s="280"/>
      <c r="JEI147" s="280"/>
      <c r="JEJ147" s="280"/>
      <c r="JEK147" s="280"/>
      <c r="JEL147" s="280"/>
      <c r="JEM147" s="280"/>
      <c r="JEN147" s="280"/>
      <c r="JEO147" s="280"/>
      <c r="JEP147" s="280"/>
      <c r="JEQ147" s="280"/>
      <c r="JER147" s="280"/>
      <c r="JES147" s="280"/>
      <c r="JET147" s="280"/>
      <c r="JEU147" s="280"/>
      <c r="JEV147" s="280"/>
      <c r="JEW147" s="280"/>
      <c r="JEX147" s="280"/>
      <c r="JEY147" s="280"/>
      <c r="JEZ147" s="280"/>
      <c r="JFA147" s="280"/>
      <c r="JFB147" s="280"/>
      <c r="JFC147" s="280"/>
      <c r="JFD147" s="280"/>
      <c r="JFE147" s="280"/>
      <c r="JFF147" s="280"/>
      <c r="JFG147" s="280"/>
      <c r="JFH147" s="280"/>
      <c r="JFI147" s="280"/>
      <c r="JFJ147" s="280"/>
      <c r="JFK147" s="280"/>
      <c r="JFL147" s="280"/>
      <c r="JFM147" s="280"/>
      <c r="JFN147" s="280"/>
      <c r="JFO147" s="280"/>
      <c r="JFP147" s="280"/>
      <c r="JFQ147" s="280"/>
      <c r="JFR147" s="280"/>
      <c r="JFS147" s="280"/>
      <c r="JFT147" s="280"/>
      <c r="JFU147" s="280"/>
      <c r="JFV147" s="280"/>
      <c r="JFW147" s="280"/>
      <c r="JFX147" s="280"/>
      <c r="JFY147" s="280"/>
      <c r="JFZ147" s="280"/>
      <c r="JGA147" s="280"/>
      <c r="JGB147" s="280"/>
      <c r="JGC147" s="280"/>
      <c r="JGD147" s="280"/>
      <c r="JGE147" s="280"/>
      <c r="JGF147" s="280"/>
      <c r="JGG147" s="280"/>
      <c r="JGH147" s="280"/>
      <c r="JGI147" s="280"/>
      <c r="JGJ147" s="280"/>
      <c r="JGK147" s="280"/>
      <c r="JGL147" s="280"/>
      <c r="JGM147" s="280"/>
      <c r="JGN147" s="280"/>
      <c r="JGO147" s="280"/>
      <c r="JGP147" s="280"/>
      <c r="JGQ147" s="280"/>
      <c r="JGR147" s="280"/>
      <c r="JGS147" s="280"/>
      <c r="JGT147" s="280"/>
      <c r="JGU147" s="280"/>
      <c r="JGV147" s="280"/>
      <c r="JGW147" s="280"/>
      <c r="JGX147" s="280"/>
      <c r="JGY147" s="280"/>
      <c r="JGZ147" s="280"/>
      <c r="JHA147" s="280"/>
      <c r="JHB147" s="280"/>
      <c r="JHC147" s="280"/>
      <c r="JHD147" s="280"/>
      <c r="JHE147" s="280"/>
      <c r="JHF147" s="280"/>
      <c r="JHG147" s="280"/>
      <c r="JHH147" s="280"/>
      <c r="JHI147" s="280"/>
      <c r="JHJ147" s="280"/>
      <c r="JHK147" s="280"/>
      <c r="JHL147" s="280"/>
      <c r="JHM147" s="280"/>
      <c r="JHN147" s="280"/>
      <c r="JHO147" s="280"/>
      <c r="JHP147" s="280"/>
      <c r="JHQ147" s="280"/>
      <c r="JHR147" s="280"/>
      <c r="JHS147" s="280"/>
      <c r="JHT147" s="280"/>
      <c r="JHU147" s="280"/>
      <c r="JHV147" s="280"/>
      <c r="JHW147" s="280"/>
      <c r="JHX147" s="280"/>
      <c r="JHY147" s="280"/>
      <c r="JHZ147" s="280"/>
      <c r="JIA147" s="280"/>
      <c r="JIB147" s="280"/>
      <c r="JIC147" s="280"/>
      <c r="JID147" s="280"/>
      <c r="JIE147" s="280"/>
      <c r="JIF147" s="280"/>
      <c r="JIG147" s="280"/>
      <c r="JIH147" s="280"/>
      <c r="JII147" s="280"/>
      <c r="JIJ147" s="280"/>
      <c r="JIK147" s="280"/>
      <c r="JIL147" s="280"/>
      <c r="JIM147" s="280"/>
      <c r="JIN147" s="280"/>
      <c r="JIO147" s="280"/>
      <c r="JIP147" s="280"/>
      <c r="JIQ147" s="280"/>
      <c r="JIR147" s="280"/>
      <c r="JIS147" s="280"/>
      <c r="JIT147" s="280"/>
      <c r="JIU147" s="280"/>
      <c r="JIV147" s="280"/>
      <c r="JIW147" s="280"/>
      <c r="JIX147" s="280"/>
      <c r="JIY147" s="280"/>
      <c r="JIZ147" s="280"/>
      <c r="JJA147" s="280"/>
      <c r="JJB147" s="280"/>
      <c r="JJC147" s="280"/>
      <c r="JJD147" s="280"/>
      <c r="JJE147" s="280"/>
      <c r="JJF147" s="280"/>
      <c r="JJG147" s="280"/>
      <c r="JJH147" s="280"/>
      <c r="JJI147" s="280"/>
      <c r="JJJ147" s="280"/>
      <c r="JJK147" s="280"/>
      <c r="JJL147" s="280"/>
      <c r="JJM147" s="280"/>
      <c r="JJN147" s="280"/>
      <c r="JJO147" s="280"/>
      <c r="JJP147" s="280"/>
      <c r="JJQ147" s="280"/>
      <c r="JJR147" s="280"/>
      <c r="JJS147" s="280"/>
      <c r="JJT147" s="280"/>
      <c r="JJU147" s="280"/>
      <c r="JJV147" s="280"/>
      <c r="JJW147" s="280"/>
      <c r="JJX147" s="280"/>
      <c r="JJY147" s="280"/>
      <c r="JJZ147" s="280"/>
      <c r="JKA147" s="280"/>
      <c r="JKB147" s="280"/>
      <c r="JKC147" s="280"/>
      <c r="JKD147" s="280"/>
      <c r="JKE147" s="280"/>
      <c r="JKF147" s="280"/>
      <c r="JKG147" s="280"/>
      <c r="JKH147" s="280"/>
      <c r="JKI147" s="280"/>
      <c r="JKJ147" s="280"/>
      <c r="JKK147" s="280"/>
      <c r="JKL147" s="280"/>
      <c r="JKM147" s="280"/>
      <c r="JKN147" s="280"/>
      <c r="JKO147" s="280"/>
      <c r="JKP147" s="280"/>
      <c r="JKQ147" s="280"/>
      <c r="JKR147" s="280"/>
      <c r="JKS147" s="280"/>
      <c r="JKT147" s="280"/>
      <c r="JKU147" s="280"/>
      <c r="JKV147" s="280"/>
      <c r="JKW147" s="280"/>
      <c r="JKX147" s="280"/>
      <c r="JKY147" s="280"/>
      <c r="JKZ147" s="280"/>
      <c r="JLA147" s="280"/>
      <c r="JLB147" s="280"/>
      <c r="JLC147" s="280"/>
      <c r="JLD147" s="280"/>
      <c r="JLE147" s="280"/>
      <c r="JLF147" s="280"/>
      <c r="JLG147" s="280"/>
      <c r="JLH147" s="280"/>
      <c r="JLI147" s="280"/>
      <c r="JLJ147" s="280"/>
      <c r="JLK147" s="280"/>
      <c r="JLL147" s="280"/>
      <c r="JLM147" s="280"/>
      <c r="JLN147" s="280"/>
      <c r="JLO147" s="280"/>
      <c r="JLP147" s="280"/>
      <c r="JLQ147" s="280"/>
      <c r="JLR147" s="280"/>
      <c r="JLS147" s="280"/>
      <c r="JLT147" s="280"/>
      <c r="JLU147" s="280"/>
      <c r="JLV147" s="280"/>
      <c r="JLW147" s="280"/>
      <c r="JLX147" s="280"/>
      <c r="JLY147" s="280"/>
      <c r="JLZ147" s="280"/>
      <c r="JMA147" s="280"/>
      <c r="JMB147" s="280"/>
      <c r="JMC147" s="280"/>
      <c r="JMD147" s="280"/>
      <c r="JME147" s="280"/>
      <c r="JMF147" s="280"/>
      <c r="JMG147" s="280"/>
      <c r="JMH147" s="280"/>
      <c r="JMI147" s="280"/>
      <c r="JMJ147" s="280"/>
      <c r="JMK147" s="280"/>
      <c r="JML147" s="280"/>
      <c r="JMM147" s="280"/>
      <c r="JMN147" s="280"/>
      <c r="JMO147" s="280"/>
      <c r="JMP147" s="280"/>
      <c r="JMQ147" s="280"/>
      <c r="JMR147" s="280"/>
      <c r="JMS147" s="280"/>
      <c r="JMT147" s="280"/>
      <c r="JMU147" s="280"/>
      <c r="JMV147" s="280"/>
      <c r="JMW147" s="280"/>
      <c r="JMX147" s="280"/>
      <c r="JMY147" s="280"/>
      <c r="JMZ147" s="280"/>
      <c r="JNA147" s="280"/>
      <c r="JNB147" s="280"/>
      <c r="JNC147" s="280"/>
      <c r="JND147" s="280"/>
      <c r="JNE147" s="280"/>
      <c r="JNF147" s="280"/>
      <c r="JNG147" s="280"/>
      <c r="JNH147" s="280"/>
      <c r="JNI147" s="280"/>
      <c r="JNJ147" s="280"/>
      <c r="JNK147" s="280"/>
      <c r="JNL147" s="280"/>
      <c r="JNM147" s="280"/>
      <c r="JNN147" s="280"/>
      <c r="JNO147" s="280"/>
      <c r="JNP147" s="280"/>
      <c r="JNQ147" s="280"/>
      <c r="JNR147" s="280"/>
      <c r="JNS147" s="280"/>
      <c r="JNT147" s="280"/>
      <c r="JNU147" s="280"/>
      <c r="JNV147" s="280"/>
      <c r="JNW147" s="280"/>
      <c r="JNX147" s="280"/>
      <c r="JNY147" s="280"/>
      <c r="JNZ147" s="280"/>
      <c r="JOA147" s="280"/>
      <c r="JOB147" s="280"/>
      <c r="JOC147" s="280"/>
      <c r="JOD147" s="280"/>
      <c r="JOE147" s="280"/>
      <c r="JOF147" s="280"/>
      <c r="JOG147" s="280"/>
      <c r="JOH147" s="280"/>
      <c r="JOI147" s="280"/>
      <c r="JOJ147" s="280"/>
      <c r="JOK147" s="280"/>
      <c r="JOL147" s="280"/>
      <c r="JOM147" s="280"/>
      <c r="JON147" s="280"/>
      <c r="JOO147" s="280"/>
      <c r="JOP147" s="280"/>
      <c r="JOQ147" s="280"/>
      <c r="JOR147" s="280"/>
      <c r="JOS147" s="280"/>
      <c r="JOT147" s="280"/>
      <c r="JOU147" s="280"/>
      <c r="JOV147" s="280"/>
      <c r="JOW147" s="280"/>
      <c r="JOX147" s="280"/>
      <c r="JOY147" s="280"/>
      <c r="JOZ147" s="280"/>
      <c r="JPA147" s="280"/>
      <c r="JPB147" s="280"/>
      <c r="JPC147" s="280"/>
      <c r="JPD147" s="280"/>
      <c r="JPE147" s="280"/>
      <c r="JPF147" s="280"/>
      <c r="JPG147" s="280"/>
      <c r="JPH147" s="280"/>
      <c r="JPI147" s="280"/>
      <c r="JPJ147" s="280"/>
      <c r="JPK147" s="280"/>
      <c r="JPL147" s="280"/>
      <c r="JPM147" s="280"/>
      <c r="JPN147" s="280"/>
      <c r="JPO147" s="280"/>
      <c r="JPP147" s="280"/>
      <c r="JPQ147" s="280"/>
      <c r="JPR147" s="280"/>
      <c r="JPS147" s="280"/>
      <c r="JPT147" s="280"/>
      <c r="JPU147" s="280"/>
      <c r="JPV147" s="280"/>
      <c r="JPW147" s="280"/>
      <c r="JPX147" s="280"/>
      <c r="JPY147" s="280"/>
      <c r="JPZ147" s="280"/>
      <c r="JQA147" s="280"/>
      <c r="JQB147" s="280"/>
      <c r="JQC147" s="280"/>
      <c r="JQD147" s="280"/>
      <c r="JQE147" s="280"/>
      <c r="JQF147" s="280"/>
      <c r="JQG147" s="280"/>
      <c r="JQH147" s="280"/>
      <c r="JQI147" s="280"/>
      <c r="JQJ147" s="280"/>
      <c r="JQK147" s="280"/>
      <c r="JQL147" s="280"/>
      <c r="JQM147" s="280"/>
      <c r="JQN147" s="280"/>
      <c r="JQO147" s="280"/>
      <c r="JQP147" s="280"/>
      <c r="JQQ147" s="280"/>
      <c r="JQR147" s="280"/>
      <c r="JQS147" s="280"/>
      <c r="JQT147" s="280"/>
      <c r="JQU147" s="280"/>
      <c r="JQV147" s="280"/>
      <c r="JQW147" s="280"/>
      <c r="JQX147" s="280"/>
      <c r="JQY147" s="280"/>
      <c r="JQZ147" s="280"/>
      <c r="JRA147" s="280"/>
      <c r="JRB147" s="280"/>
      <c r="JRC147" s="280"/>
      <c r="JRD147" s="280"/>
      <c r="JRE147" s="280"/>
      <c r="JRF147" s="280"/>
      <c r="JRG147" s="280"/>
      <c r="JRH147" s="280"/>
      <c r="JRI147" s="280"/>
      <c r="JRJ147" s="280"/>
      <c r="JRK147" s="280"/>
      <c r="JRL147" s="280"/>
      <c r="JRM147" s="280"/>
      <c r="JRN147" s="280"/>
      <c r="JRO147" s="280"/>
      <c r="JRP147" s="280"/>
      <c r="JRQ147" s="280"/>
      <c r="JRR147" s="280"/>
      <c r="JRS147" s="280"/>
      <c r="JRT147" s="280"/>
      <c r="JRU147" s="280"/>
      <c r="JRV147" s="280"/>
      <c r="JRW147" s="280"/>
      <c r="JRX147" s="280"/>
      <c r="JRY147" s="280"/>
      <c r="JRZ147" s="280"/>
      <c r="JSA147" s="280"/>
      <c r="JSB147" s="280"/>
      <c r="JSC147" s="280"/>
      <c r="JSD147" s="280"/>
      <c r="JSE147" s="280"/>
      <c r="JSF147" s="280"/>
      <c r="JSG147" s="280"/>
      <c r="JSH147" s="280"/>
      <c r="JSI147" s="280"/>
      <c r="JSJ147" s="280"/>
      <c r="JSK147" s="280"/>
      <c r="JSL147" s="280"/>
      <c r="JSM147" s="280"/>
      <c r="JSN147" s="280"/>
      <c r="JSO147" s="280"/>
      <c r="JSP147" s="280"/>
      <c r="JSQ147" s="280"/>
      <c r="JSR147" s="280"/>
      <c r="JSS147" s="280"/>
      <c r="JST147" s="280"/>
      <c r="JSU147" s="280"/>
      <c r="JSV147" s="280"/>
      <c r="JSW147" s="280"/>
      <c r="JSX147" s="280"/>
      <c r="JSY147" s="280"/>
      <c r="JSZ147" s="280"/>
      <c r="JTA147" s="280"/>
      <c r="JTB147" s="280"/>
      <c r="JTC147" s="280"/>
      <c r="JTD147" s="280"/>
      <c r="JTE147" s="280"/>
      <c r="JTF147" s="280"/>
      <c r="JTG147" s="280"/>
      <c r="JTH147" s="280"/>
      <c r="JTI147" s="280"/>
      <c r="JTJ147" s="280"/>
      <c r="JTK147" s="280"/>
      <c r="JTL147" s="280"/>
      <c r="JTM147" s="280"/>
      <c r="JTN147" s="280"/>
      <c r="JTO147" s="280"/>
      <c r="JTP147" s="280"/>
      <c r="JTQ147" s="280"/>
      <c r="JTR147" s="280"/>
      <c r="JTS147" s="280"/>
      <c r="JTT147" s="280"/>
      <c r="JTU147" s="280"/>
      <c r="JTV147" s="280"/>
      <c r="JTW147" s="280"/>
      <c r="JTX147" s="280"/>
      <c r="JTY147" s="280"/>
      <c r="JTZ147" s="280"/>
      <c r="JUA147" s="280"/>
      <c r="JUB147" s="280"/>
      <c r="JUC147" s="280"/>
      <c r="JUD147" s="280"/>
      <c r="JUE147" s="280"/>
      <c r="JUF147" s="280"/>
      <c r="JUG147" s="280"/>
      <c r="JUH147" s="280"/>
      <c r="JUI147" s="280"/>
      <c r="JUJ147" s="280"/>
      <c r="JUK147" s="280"/>
      <c r="JUL147" s="280"/>
      <c r="JUM147" s="280"/>
      <c r="JUN147" s="280"/>
      <c r="JUO147" s="280"/>
      <c r="JUP147" s="280"/>
      <c r="JUQ147" s="280"/>
      <c r="JUR147" s="280"/>
      <c r="JUS147" s="280"/>
      <c r="JUT147" s="280"/>
      <c r="JUU147" s="280"/>
      <c r="JUV147" s="280"/>
      <c r="JUW147" s="280"/>
      <c r="JUX147" s="280"/>
      <c r="JUY147" s="280"/>
      <c r="JUZ147" s="280"/>
      <c r="JVA147" s="280"/>
      <c r="JVB147" s="280"/>
      <c r="JVC147" s="280"/>
      <c r="JVD147" s="280"/>
      <c r="JVE147" s="280"/>
      <c r="JVF147" s="280"/>
      <c r="JVG147" s="280"/>
      <c r="JVH147" s="280"/>
      <c r="JVI147" s="280"/>
      <c r="JVJ147" s="280"/>
      <c r="JVK147" s="280"/>
      <c r="JVL147" s="280"/>
      <c r="JVM147" s="280"/>
      <c r="JVN147" s="280"/>
      <c r="JVO147" s="280"/>
      <c r="JVP147" s="280"/>
      <c r="JVQ147" s="280"/>
      <c r="JVR147" s="280"/>
      <c r="JVS147" s="280"/>
      <c r="JVT147" s="280"/>
      <c r="JVU147" s="280"/>
      <c r="JVV147" s="280"/>
      <c r="JVW147" s="280"/>
      <c r="JVX147" s="280"/>
      <c r="JVY147" s="280"/>
      <c r="JVZ147" s="280"/>
      <c r="JWA147" s="280"/>
      <c r="JWB147" s="280"/>
      <c r="JWC147" s="280"/>
      <c r="JWD147" s="280"/>
      <c r="JWE147" s="280"/>
      <c r="JWF147" s="280"/>
      <c r="JWG147" s="280"/>
      <c r="JWH147" s="280"/>
      <c r="JWI147" s="280"/>
      <c r="JWJ147" s="280"/>
      <c r="JWK147" s="280"/>
      <c r="JWL147" s="280"/>
      <c r="JWM147" s="280"/>
      <c r="JWN147" s="280"/>
      <c r="JWO147" s="280"/>
      <c r="JWP147" s="280"/>
      <c r="JWQ147" s="280"/>
      <c r="JWR147" s="280"/>
      <c r="JWS147" s="280"/>
      <c r="JWT147" s="280"/>
      <c r="JWU147" s="280"/>
      <c r="JWV147" s="280"/>
      <c r="JWW147" s="280"/>
      <c r="JWX147" s="280"/>
      <c r="JWY147" s="280"/>
      <c r="JWZ147" s="280"/>
      <c r="JXA147" s="280"/>
      <c r="JXB147" s="280"/>
      <c r="JXC147" s="280"/>
      <c r="JXD147" s="280"/>
      <c r="JXE147" s="280"/>
      <c r="JXF147" s="280"/>
      <c r="JXG147" s="280"/>
      <c r="JXH147" s="280"/>
      <c r="JXI147" s="280"/>
      <c r="JXJ147" s="280"/>
      <c r="JXK147" s="280"/>
      <c r="JXL147" s="280"/>
      <c r="JXM147" s="280"/>
      <c r="JXN147" s="280"/>
      <c r="JXO147" s="280"/>
      <c r="JXP147" s="280"/>
      <c r="JXQ147" s="280"/>
      <c r="JXR147" s="280"/>
      <c r="JXS147" s="280"/>
      <c r="JXT147" s="280"/>
      <c r="JXU147" s="280"/>
      <c r="JXV147" s="280"/>
      <c r="JXW147" s="280"/>
      <c r="JXX147" s="280"/>
      <c r="JXY147" s="280"/>
      <c r="JXZ147" s="280"/>
      <c r="JYA147" s="280"/>
      <c r="JYB147" s="280"/>
      <c r="JYC147" s="280"/>
      <c r="JYD147" s="280"/>
      <c r="JYE147" s="280"/>
      <c r="JYF147" s="280"/>
      <c r="JYG147" s="280"/>
      <c r="JYH147" s="280"/>
      <c r="JYI147" s="280"/>
      <c r="JYJ147" s="280"/>
      <c r="JYK147" s="280"/>
      <c r="JYL147" s="280"/>
      <c r="JYM147" s="280"/>
      <c r="JYN147" s="280"/>
      <c r="JYO147" s="280"/>
      <c r="JYP147" s="280"/>
      <c r="JYQ147" s="280"/>
      <c r="JYR147" s="280"/>
      <c r="JYS147" s="280"/>
      <c r="JYT147" s="280"/>
      <c r="JYU147" s="280"/>
      <c r="JYV147" s="280"/>
      <c r="JYW147" s="280"/>
      <c r="JYX147" s="280"/>
      <c r="JYY147" s="280"/>
      <c r="JYZ147" s="280"/>
      <c r="JZA147" s="280"/>
      <c r="JZB147" s="280"/>
      <c r="JZC147" s="280"/>
      <c r="JZD147" s="280"/>
      <c r="JZE147" s="280"/>
      <c r="JZF147" s="280"/>
      <c r="JZG147" s="280"/>
      <c r="JZH147" s="280"/>
      <c r="JZI147" s="280"/>
      <c r="JZJ147" s="280"/>
      <c r="JZK147" s="280"/>
      <c r="JZL147" s="280"/>
      <c r="JZM147" s="280"/>
      <c r="JZN147" s="280"/>
      <c r="JZO147" s="280"/>
      <c r="JZP147" s="280"/>
      <c r="JZQ147" s="280"/>
      <c r="JZR147" s="280"/>
      <c r="JZS147" s="280"/>
      <c r="JZT147" s="280"/>
      <c r="JZU147" s="280"/>
      <c r="JZV147" s="280"/>
      <c r="JZW147" s="280"/>
      <c r="JZX147" s="280"/>
      <c r="JZY147" s="280"/>
      <c r="JZZ147" s="280"/>
      <c r="KAA147" s="280"/>
      <c r="KAB147" s="280"/>
      <c r="KAC147" s="280"/>
      <c r="KAD147" s="280"/>
      <c r="KAE147" s="280"/>
      <c r="KAF147" s="280"/>
      <c r="KAG147" s="280"/>
      <c r="KAH147" s="280"/>
      <c r="KAI147" s="280"/>
      <c r="KAJ147" s="280"/>
      <c r="KAK147" s="280"/>
      <c r="KAL147" s="280"/>
      <c r="KAM147" s="280"/>
      <c r="KAN147" s="280"/>
      <c r="KAO147" s="280"/>
      <c r="KAP147" s="280"/>
      <c r="KAQ147" s="280"/>
      <c r="KAR147" s="280"/>
      <c r="KAS147" s="280"/>
      <c r="KAT147" s="280"/>
      <c r="KAU147" s="280"/>
      <c r="KAV147" s="280"/>
      <c r="KAW147" s="280"/>
      <c r="KAX147" s="280"/>
      <c r="KAY147" s="280"/>
      <c r="KAZ147" s="280"/>
      <c r="KBA147" s="280"/>
      <c r="KBB147" s="280"/>
      <c r="KBC147" s="280"/>
      <c r="KBD147" s="280"/>
      <c r="KBE147" s="280"/>
      <c r="KBF147" s="280"/>
      <c r="KBG147" s="280"/>
      <c r="KBH147" s="280"/>
      <c r="KBI147" s="280"/>
      <c r="KBJ147" s="280"/>
      <c r="KBK147" s="280"/>
      <c r="KBL147" s="280"/>
      <c r="KBM147" s="280"/>
      <c r="KBN147" s="280"/>
      <c r="KBO147" s="280"/>
      <c r="KBP147" s="280"/>
      <c r="KBQ147" s="280"/>
      <c r="KBR147" s="280"/>
      <c r="KBS147" s="280"/>
      <c r="KBT147" s="280"/>
      <c r="KBU147" s="280"/>
      <c r="KBV147" s="280"/>
      <c r="KBW147" s="280"/>
      <c r="KBX147" s="280"/>
      <c r="KBY147" s="280"/>
      <c r="KBZ147" s="280"/>
      <c r="KCA147" s="280"/>
      <c r="KCB147" s="280"/>
      <c r="KCC147" s="280"/>
      <c r="KCD147" s="280"/>
      <c r="KCE147" s="280"/>
      <c r="KCF147" s="280"/>
      <c r="KCG147" s="280"/>
      <c r="KCH147" s="280"/>
      <c r="KCI147" s="280"/>
      <c r="KCJ147" s="280"/>
      <c r="KCK147" s="280"/>
      <c r="KCL147" s="280"/>
      <c r="KCM147" s="280"/>
      <c r="KCN147" s="280"/>
      <c r="KCO147" s="280"/>
      <c r="KCP147" s="280"/>
      <c r="KCQ147" s="280"/>
      <c r="KCR147" s="280"/>
      <c r="KCS147" s="280"/>
      <c r="KCT147" s="280"/>
      <c r="KCU147" s="280"/>
      <c r="KCV147" s="280"/>
      <c r="KCW147" s="280"/>
      <c r="KCX147" s="280"/>
      <c r="KCY147" s="280"/>
      <c r="KCZ147" s="280"/>
      <c r="KDA147" s="280"/>
      <c r="KDB147" s="280"/>
      <c r="KDC147" s="280"/>
      <c r="KDD147" s="280"/>
      <c r="KDE147" s="280"/>
      <c r="KDF147" s="280"/>
      <c r="KDG147" s="280"/>
      <c r="KDH147" s="280"/>
      <c r="KDI147" s="280"/>
      <c r="KDJ147" s="280"/>
      <c r="KDK147" s="280"/>
      <c r="KDL147" s="280"/>
      <c r="KDM147" s="280"/>
      <c r="KDN147" s="280"/>
      <c r="KDO147" s="280"/>
      <c r="KDP147" s="280"/>
      <c r="KDQ147" s="280"/>
      <c r="KDR147" s="280"/>
      <c r="KDS147" s="280"/>
      <c r="KDT147" s="280"/>
      <c r="KDU147" s="280"/>
      <c r="KDV147" s="280"/>
      <c r="KDW147" s="280"/>
      <c r="KDX147" s="280"/>
      <c r="KDY147" s="280"/>
      <c r="KDZ147" s="280"/>
      <c r="KEA147" s="280"/>
      <c r="KEB147" s="280"/>
      <c r="KEC147" s="280"/>
      <c r="KED147" s="280"/>
      <c r="KEE147" s="280"/>
      <c r="KEF147" s="280"/>
      <c r="KEG147" s="280"/>
      <c r="KEH147" s="280"/>
      <c r="KEI147" s="280"/>
      <c r="KEJ147" s="280"/>
      <c r="KEK147" s="280"/>
      <c r="KEL147" s="280"/>
      <c r="KEM147" s="280"/>
      <c r="KEN147" s="280"/>
      <c r="KEO147" s="280"/>
      <c r="KEP147" s="280"/>
      <c r="KEQ147" s="280"/>
      <c r="KER147" s="280"/>
      <c r="KES147" s="280"/>
      <c r="KET147" s="280"/>
      <c r="KEU147" s="280"/>
      <c r="KEV147" s="280"/>
      <c r="KEW147" s="280"/>
      <c r="KEX147" s="280"/>
      <c r="KEY147" s="280"/>
      <c r="KEZ147" s="280"/>
      <c r="KFA147" s="280"/>
      <c r="KFB147" s="280"/>
      <c r="KFC147" s="280"/>
      <c r="KFD147" s="280"/>
      <c r="KFE147" s="280"/>
      <c r="KFF147" s="280"/>
      <c r="KFG147" s="280"/>
      <c r="KFH147" s="280"/>
      <c r="KFI147" s="280"/>
      <c r="KFJ147" s="280"/>
      <c r="KFK147" s="280"/>
      <c r="KFL147" s="280"/>
      <c r="KFM147" s="280"/>
      <c r="KFN147" s="280"/>
      <c r="KFO147" s="280"/>
      <c r="KFP147" s="280"/>
      <c r="KFQ147" s="280"/>
      <c r="KFR147" s="280"/>
      <c r="KFS147" s="280"/>
      <c r="KFT147" s="280"/>
      <c r="KFU147" s="280"/>
      <c r="KFV147" s="280"/>
      <c r="KFW147" s="280"/>
      <c r="KFX147" s="280"/>
      <c r="KFY147" s="280"/>
      <c r="KFZ147" s="280"/>
      <c r="KGA147" s="280"/>
      <c r="KGB147" s="280"/>
      <c r="KGC147" s="280"/>
      <c r="KGD147" s="280"/>
      <c r="KGE147" s="280"/>
      <c r="KGF147" s="280"/>
      <c r="KGG147" s="280"/>
      <c r="KGH147" s="280"/>
      <c r="KGI147" s="280"/>
      <c r="KGJ147" s="280"/>
      <c r="KGK147" s="280"/>
      <c r="KGL147" s="280"/>
      <c r="KGM147" s="280"/>
      <c r="KGN147" s="280"/>
      <c r="KGO147" s="280"/>
      <c r="KGP147" s="280"/>
      <c r="KGQ147" s="280"/>
      <c r="KGR147" s="280"/>
      <c r="KGS147" s="280"/>
      <c r="KGT147" s="280"/>
      <c r="KGU147" s="280"/>
      <c r="KGV147" s="280"/>
      <c r="KGW147" s="280"/>
      <c r="KGX147" s="280"/>
      <c r="KGY147" s="280"/>
      <c r="KGZ147" s="280"/>
      <c r="KHA147" s="280"/>
      <c r="KHB147" s="280"/>
      <c r="KHC147" s="280"/>
      <c r="KHD147" s="280"/>
      <c r="KHE147" s="280"/>
      <c r="KHF147" s="280"/>
      <c r="KHG147" s="280"/>
      <c r="KHH147" s="280"/>
      <c r="KHI147" s="280"/>
      <c r="KHJ147" s="280"/>
      <c r="KHK147" s="280"/>
      <c r="KHL147" s="280"/>
      <c r="KHM147" s="280"/>
      <c r="KHN147" s="280"/>
      <c r="KHO147" s="280"/>
      <c r="KHP147" s="280"/>
      <c r="KHQ147" s="280"/>
      <c r="KHR147" s="280"/>
      <c r="KHS147" s="280"/>
      <c r="KHT147" s="280"/>
      <c r="KHU147" s="280"/>
      <c r="KHV147" s="280"/>
      <c r="KHW147" s="280"/>
      <c r="KHX147" s="280"/>
      <c r="KHY147" s="280"/>
      <c r="KHZ147" s="280"/>
      <c r="KIA147" s="280"/>
      <c r="KIB147" s="280"/>
      <c r="KIC147" s="280"/>
      <c r="KID147" s="280"/>
      <c r="KIE147" s="280"/>
      <c r="KIF147" s="280"/>
      <c r="KIG147" s="280"/>
      <c r="KIH147" s="280"/>
      <c r="KII147" s="280"/>
      <c r="KIJ147" s="280"/>
      <c r="KIK147" s="280"/>
      <c r="KIL147" s="280"/>
      <c r="KIM147" s="280"/>
      <c r="KIN147" s="280"/>
      <c r="KIO147" s="280"/>
      <c r="KIP147" s="280"/>
      <c r="KIQ147" s="280"/>
      <c r="KIR147" s="280"/>
      <c r="KIS147" s="280"/>
      <c r="KIT147" s="280"/>
      <c r="KIU147" s="280"/>
      <c r="KIV147" s="280"/>
      <c r="KIW147" s="280"/>
      <c r="KIX147" s="280"/>
      <c r="KIY147" s="280"/>
      <c r="KIZ147" s="280"/>
      <c r="KJA147" s="280"/>
      <c r="KJB147" s="280"/>
      <c r="KJC147" s="280"/>
      <c r="KJD147" s="280"/>
      <c r="KJE147" s="280"/>
      <c r="KJF147" s="280"/>
      <c r="KJG147" s="280"/>
      <c r="KJH147" s="280"/>
      <c r="KJI147" s="280"/>
      <c r="KJJ147" s="280"/>
      <c r="KJK147" s="280"/>
      <c r="KJL147" s="280"/>
      <c r="KJM147" s="280"/>
      <c r="KJN147" s="280"/>
      <c r="KJO147" s="280"/>
      <c r="KJP147" s="280"/>
      <c r="KJQ147" s="280"/>
      <c r="KJR147" s="280"/>
      <c r="KJS147" s="280"/>
      <c r="KJT147" s="280"/>
      <c r="KJU147" s="280"/>
      <c r="KJV147" s="280"/>
      <c r="KJW147" s="280"/>
      <c r="KJX147" s="280"/>
      <c r="KJY147" s="280"/>
      <c r="KJZ147" s="280"/>
      <c r="KKA147" s="280"/>
      <c r="KKB147" s="280"/>
      <c r="KKC147" s="280"/>
      <c r="KKD147" s="280"/>
      <c r="KKE147" s="280"/>
      <c r="KKF147" s="280"/>
      <c r="KKG147" s="280"/>
      <c r="KKH147" s="280"/>
      <c r="KKI147" s="280"/>
      <c r="KKJ147" s="280"/>
      <c r="KKK147" s="280"/>
      <c r="KKL147" s="280"/>
      <c r="KKM147" s="280"/>
      <c r="KKN147" s="280"/>
      <c r="KKO147" s="280"/>
      <c r="KKP147" s="280"/>
      <c r="KKQ147" s="280"/>
      <c r="KKR147" s="280"/>
      <c r="KKS147" s="280"/>
      <c r="KKT147" s="280"/>
      <c r="KKU147" s="280"/>
      <c r="KKV147" s="280"/>
      <c r="KKW147" s="280"/>
      <c r="KKX147" s="280"/>
      <c r="KKY147" s="280"/>
      <c r="KKZ147" s="280"/>
      <c r="KLA147" s="280"/>
      <c r="KLB147" s="280"/>
      <c r="KLC147" s="280"/>
      <c r="KLD147" s="280"/>
      <c r="KLE147" s="280"/>
      <c r="KLF147" s="280"/>
      <c r="KLG147" s="280"/>
      <c r="KLH147" s="280"/>
      <c r="KLI147" s="280"/>
      <c r="KLJ147" s="280"/>
      <c r="KLK147" s="280"/>
      <c r="KLL147" s="280"/>
      <c r="KLM147" s="280"/>
      <c r="KLN147" s="280"/>
      <c r="KLO147" s="280"/>
      <c r="KLP147" s="280"/>
      <c r="KLQ147" s="280"/>
      <c r="KLR147" s="280"/>
      <c r="KLS147" s="280"/>
      <c r="KLT147" s="280"/>
      <c r="KLU147" s="280"/>
      <c r="KLV147" s="280"/>
      <c r="KLW147" s="280"/>
      <c r="KLX147" s="280"/>
      <c r="KLY147" s="280"/>
      <c r="KLZ147" s="280"/>
      <c r="KMA147" s="280"/>
      <c r="KMB147" s="280"/>
      <c r="KMC147" s="280"/>
      <c r="KMD147" s="280"/>
      <c r="KME147" s="280"/>
      <c r="KMF147" s="280"/>
      <c r="KMG147" s="280"/>
      <c r="KMH147" s="280"/>
      <c r="KMI147" s="280"/>
      <c r="KMJ147" s="280"/>
      <c r="KMK147" s="280"/>
      <c r="KML147" s="280"/>
      <c r="KMM147" s="280"/>
      <c r="KMN147" s="280"/>
      <c r="KMO147" s="280"/>
      <c r="KMP147" s="280"/>
      <c r="KMQ147" s="280"/>
      <c r="KMR147" s="280"/>
      <c r="KMS147" s="280"/>
      <c r="KMT147" s="280"/>
      <c r="KMU147" s="280"/>
      <c r="KMV147" s="280"/>
      <c r="KMW147" s="280"/>
      <c r="KMX147" s="280"/>
      <c r="KMY147" s="280"/>
      <c r="KMZ147" s="280"/>
      <c r="KNA147" s="280"/>
      <c r="KNB147" s="280"/>
      <c r="KNC147" s="280"/>
      <c r="KND147" s="280"/>
      <c r="KNE147" s="280"/>
      <c r="KNF147" s="280"/>
      <c r="KNG147" s="280"/>
      <c r="KNH147" s="280"/>
      <c r="KNI147" s="280"/>
      <c r="KNJ147" s="280"/>
      <c r="KNK147" s="280"/>
      <c r="KNL147" s="280"/>
      <c r="KNM147" s="280"/>
      <c r="KNN147" s="280"/>
      <c r="KNO147" s="280"/>
      <c r="KNP147" s="280"/>
      <c r="KNQ147" s="280"/>
      <c r="KNR147" s="280"/>
      <c r="KNS147" s="280"/>
      <c r="KNT147" s="280"/>
      <c r="KNU147" s="280"/>
      <c r="KNV147" s="280"/>
      <c r="KNW147" s="280"/>
      <c r="KNX147" s="280"/>
      <c r="KNY147" s="280"/>
      <c r="KNZ147" s="280"/>
      <c r="KOA147" s="280"/>
      <c r="KOB147" s="280"/>
      <c r="KOC147" s="280"/>
      <c r="KOD147" s="280"/>
      <c r="KOE147" s="280"/>
      <c r="KOF147" s="280"/>
      <c r="KOG147" s="280"/>
      <c r="KOH147" s="280"/>
      <c r="KOI147" s="280"/>
      <c r="KOJ147" s="280"/>
      <c r="KOK147" s="280"/>
      <c r="KOL147" s="280"/>
      <c r="KOM147" s="280"/>
      <c r="KON147" s="280"/>
      <c r="KOO147" s="280"/>
      <c r="KOP147" s="280"/>
      <c r="KOQ147" s="280"/>
      <c r="KOR147" s="280"/>
      <c r="KOS147" s="280"/>
      <c r="KOT147" s="280"/>
      <c r="KOU147" s="280"/>
      <c r="KOV147" s="280"/>
      <c r="KOW147" s="280"/>
      <c r="KOX147" s="280"/>
      <c r="KOY147" s="280"/>
      <c r="KOZ147" s="280"/>
      <c r="KPA147" s="280"/>
      <c r="KPB147" s="280"/>
      <c r="KPC147" s="280"/>
      <c r="KPD147" s="280"/>
      <c r="KPE147" s="280"/>
      <c r="KPF147" s="280"/>
      <c r="KPG147" s="280"/>
      <c r="KPH147" s="280"/>
      <c r="KPI147" s="280"/>
      <c r="KPJ147" s="280"/>
      <c r="KPK147" s="280"/>
      <c r="KPL147" s="280"/>
      <c r="KPM147" s="280"/>
      <c r="KPN147" s="280"/>
      <c r="KPO147" s="280"/>
      <c r="KPP147" s="280"/>
      <c r="KPQ147" s="280"/>
      <c r="KPR147" s="280"/>
      <c r="KPS147" s="280"/>
      <c r="KPT147" s="280"/>
      <c r="KPU147" s="280"/>
      <c r="KPV147" s="280"/>
      <c r="KPW147" s="280"/>
      <c r="KPX147" s="280"/>
      <c r="KPY147" s="280"/>
      <c r="KPZ147" s="280"/>
      <c r="KQA147" s="280"/>
      <c r="KQB147" s="280"/>
      <c r="KQC147" s="280"/>
      <c r="KQD147" s="280"/>
      <c r="KQE147" s="280"/>
      <c r="KQF147" s="280"/>
      <c r="KQG147" s="280"/>
      <c r="KQH147" s="280"/>
      <c r="KQI147" s="280"/>
      <c r="KQJ147" s="280"/>
      <c r="KQK147" s="280"/>
      <c r="KQL147" s="280"/>
      <c r="KQM147" s="280"/>
      <c r="KQN147" s="280"/>
      <c r="KQO147" s="280"/>
      <c r="KQP147" s="280"/>
      <c r="KQQ147" s="280"/>
      <c r="KQR147" s="280"/>
      <c r="KQS147" s="280"/>
      <c r="KQT147" s="280"/>
      <c r="KQU147" s="280"/>
      <c r="KQV147" s="280"/>
      <c r="KQW147" s="280"/>
      <c r="KQX147" s="280"/>
      <c r="KQY147" s="280"/>
      <c r="KQZ147" s="280"/>
      <c r="KRA147" s="280"/>
      <c r="KRB147" s="280"/>
      <c r="KRC147" s="280"/>
      <c r="KRD147" s="280"/>
      <c r="KRE147" s="280"/>
      <c r="KRF147" s="280"/>
      <c r="KRG147" s="280"/>
      <c r="KRH147" s="280"/>
      <c r="KRI147" s="280"/>
      <c r="KRJ147" s="280"/>
      <c r="KRK147" s="280"/>
      <c r="KRL147" s="280"/>
      <c r="KRM147" s="280"/>
      <c r="KRN147" s="280"/>
      <c r="KRO147" s="280"/>
      <c r="KRP147" s="280"/>
      <c r="KRQ147" s="280"/>
      <c r="KRR147" s="280"/>
      <c r="KRS147" s="280"/>
      <c r="KRT147" s="280"/>
      <c r="KRU147" s="280"/>
      <c r="KRV147" s="280"/>
      <c r="KRW147" s="280"/>
      <c r="KRX147" s="280"/>
      <c r="KRY147" s="280"/>
      <c r="KRZ147" s="280"/>
      <c r="KSA147" s="280"/>
      <c r="KSB147" s="280"/>
      <c r="KSC147" s="280"/>
      <c r="KSD147" s="280"/>
      <c r="KSE147" s="280"/>
      <c r="KSF147" s="280"/>
      <c r="KSG147" s="280"/>
      <c r="KSH147" s="280"/>
      <c r="KSI147" s="280"/>
      <c r="KSJ147" s="280"/>
      <c r="KSK147" s="280"/>
      <c r="KSL147" s="280"/>
      <c r="KSM147" s="280"/>
      <c r="KSN147" s="280"/>
      <c r="KSO147" s="280"/>
      <c r="KSP147" s="280"/>
      <c r="KSQ147" s="280"/>
      <c r="KSR147" s="280"/>
      <c r="KSS147" s="280"/>
      <c r="KST147" s="280"/>
      <c r="KSU147" s="280"/>
      <c r="KSV147" s="280"/>
      <c r="KSW147" s="280"/>
      <c r="KSX147" s="280"/>
      <c r="KSY147" s="280"/>
      <c r="KSZ147" s="280"/>
      <c r="KTA147" s="280"/>
      <c r="KTB147" s="280"/>
      <c r="KTC147" s="280"/>
      <c r="KTD147" s="280"/>
      <c r="KTE147" s="280"/>
      <c r="KTF147" s="280"/>
      <c r="KTG147" s="280"/>
      <c r="KTH147" s="280"/>
      <c r="KTI147" s="280"/>
      <c r="KTJ147" s="280"/>
      <c r="KTK147" s="280"/>
      <c r="KTL147" s="280"/>
      <c r="KTM147" s="280"/>
      <c r="KTN147" s="280"/>
      <c r="KTO147" s="280"/>
      <c r="KTP147" s="280"/>
      <c r="KTQ147" s="280"/>
      <c r="KTR147" s="280"/>
      <c r="KTS147" s="280"/>
      <c r="KTT147" s="280"/>
      <c r="KTU147" s="280"/>
      <c r="KTV147" s="280"/>
      <c r="KTW147" s="280"/>
      <c r="KTX147" s="280"/>
      <c r="KTY147" s="280"/>
      <c r="KTZ147" s="280"/>
      <c r="KUA147" s="280"/>
      <c r="KUB147" s="280"/>
      <c r="KUC147" s="280"/>
      <c r="KUD147" s="280"/>
      <c r="KUE147" s="280"/>
      <c r="KUF147" s="280"/>
      <c r="KUG147" s="280"/>
      <c r="KUH147" s="280"/>
      <c r="KUI147" s="280"/>
      <c r="KUJ147" s="280"/>
      <c r="KUK147" s="280"/>
      <c r="KUL147" s="280"/>
      <c r="KUM147" s="280"/>
      <c r="KUN147" s="280"/>
      <c r="KUO147" s="280"/>
      <c r="KUP147" s="280"/>
      <c r="KUQ147" s="280"/>
      <c r="KUR147" s="280"/>
      <c r="KUS147" s="280"/>
      <c r="KUT147" s="280"/>
      <c r="KUU147" s="280"/>
      <c r="KUV147" s="280"/>
      <c r="KUW147" s="280"/>
      <c r="KUX147" s="280"/>
      <c r="KUY147" s="280"/>
      <c r="KUZ147" s="280"/>
      <c r="KVA147" s="280"/>
      <c r="KVB147" s="280"/>
      <c r="KVC147" s="280"/>
      <c r="KVD147" s="280"/>
      <c r="KVE147" s="280"/>
      <c r="KVF147" s="280"/>
      <c r="KVG147" s="280"/>
      <c r="KVH147" s="280"/>
      <c r="KVI147" s="280"/>
      <c r="KVJ147" s="280"/>
      <c r="KVK147" s="280"/>
      <c r="KVL147" s="280"/>
      <c r="KVM147" s="280"/>
      <c r="KVN147" s="280"/>
      <c r="KVO147" s="280"/>
      <c r="KVP147" s="280"/>
      <c r="KVQ147" s="280"/>
      <c r="KVR147" s="280"/>
      <c r="KVS147" s="280"/>
      <c r="KVT147" s="280"/>
      <c r="KVU147" s="280"/>
      <c r="KVV147" s="280"/>
      <c r="KVW147" s="280"/>
      <c r="KVX147" s="280"/>
      <c r="KVY147" s="280"/>
      <c r="KVZ147" s="280"/>
      <c r="KWA147" s="280"/>
      <c r="KWB147" s="280"/>
      <c r="KWC147" s="280"/>
      <c r="KWD147" s="280"/>
      <c r="KWE147" s="280"/>
      <c r="KWF147" s="280"/>
      <c r="KWG147" s="280"/>
      <c r="KWH147" s="280"/>
      <c r="KWI147" s="280"/>
      <c r="KWJ147" s="280"/>
      <c r="KWK147" s="280"/>
      <c r="KWL147" s="280"/>
      <c r="KWM147" s="280"/>
      <c r="KWN147" s="280"/>
      <c r="KWO147" s="280"/>
      <c r="KWP147" s="280"/>
      <c r="KWQ147" s="280"/>
      <c r="KWR147" s="280"/>
      <c r="KWS147" s="280"/>
      <c r="KWT147" s="280"/>
      <c r="KWU147" s="280"/>
      <c r="KWV147" s="280"/>
      <c r="KWW147" s="280"/>
      <c r="KWX147" s="280"/>
      <c r="KWY147" s="280"/>
      <c r="KWZ147" s="280"/>
      <c r="KXA147" s="280"/>
      <c r="KXB147" s="280"/>
      <c r="KXC147" s="280"/>
      <c r="KXD147" s="280"/>
      <c r="KXE147" s="280"/>
      <c r="KXF147" s="280"/>
      <c r="KXG147" s="280"/>
      <c r="KXH147" s="280"/>
      <c r="KXI147" s="280"/>
      <c r="KXJ147" s="280"/>
      <c r="KXK147" s="280"/>
      <c r="KXL147" s="280"/>
      <c r="KXM147" s="280"/>
      <c r="KXN147" s="280"/>
      <c r="KXO147" s="280"/>
      <c r="KXP147" s="280"/>
      <c r="KXQ147" s="280"/>
      <c r="KXR147" s="280"/>
      <c r="KXS147" s="280"/>
      <c r="KXT147" s="280"/>
      <c r="KXU147" s="280"/>
      <c r="KXV147" s="280"/>
      <c r="KXW147" s="280"/>
      <c r="KXX147" s="280"/>
      <c r="KXY147" s="280"/>
      <c r="KXZ147" s="280"/>
      <c r="KYA147" s="280"/>
      <c r="KYB147" s="280"/>
      <c r="KYC147" s="280"/>
      <c r="KYD147" s="280"/>
      <c r="KYE147" s="280"/>
      <c r="KYF147" s="280"/>
      <c r="KYG147" s="280"/>
      <c r="KYH147" s="280"/>
      <c r="KYI147" s="280"/>
      <c r="KYJ147" s="280"/>
      <c r="KYK147" s="280"/>
      <c r="KYL147" s="280"/>
      <c r="KYM147" s="280"/>
      <c r="KYN147" s="280"/>
      <c r="KYO147" s="280"/>
      <c r="KYP147" s="280"/>
      <c r="KYQ147" s="280"/>
      <c r="KYR147" s="280"/>
      <c r="KYS147" s="280"/>
      <c r="KYT147" s="280"/>
      <c r="KYU147" s="280"/>
      <c r="KYV147" s="280"/>
      <c r="KYW147" s="280"/>
      <c r="KYX147" s="280"/>
      <c r="KYY147" s="280"/>
      <c r="KYZ147" s="280"/>
      <c r="KZA147" s="280"/>
      <c r="KZB147" s="280"/>
      <c r="KZC147" s="280"/>
      <c r="KZD147" s="280"/>
      <c r="KZE147" s="280"/>
      <c r="KZF147" s="280"/>
      <c r="KZG147" s="280"/>
      <c r="KZH147" s="280"/>
      <c r="KZI147" s="280"/>
      <c r="KZJ147" s="280"/>
      <c r="KZK147" s="280"/>
      <c r="KZL147" s="280"/>
      <c r="KZM147" s="280"/>
      <c r="KZN147" s="280"/>
      <c r="KZO147" s="280"/>
      <c r="KZP147" s="280"/>
      <c r="KZQ147" s="280"/>
      <c r="KZR147" s="280"/>
      <c r="KZS147" s="280"/>
      <c r="KZT147" s="280"/>
      <c r="KZU147" s="280"/>
      <c r="KZV147" s="280"/>
      <c r="KZW147" s="280"/>
      <c r="KZX147" s="280"/>
      <c r="KZY147" s="280"/>
      <c r="KZZ147" s="280"/>
      <c r="LAA147" s="280"/>
      <c r="LAB147" s="280"/>
      <c r="LAC147" s="280"/>
      <c r="LAD147" s="280"/>
      <c r="LAE147" s="280"/>
      <c r="LAF147" s="280"/>
      <c r="LAG147" s="280"/>
      <c r="LAH147" s="280"/>
      <c r="LAI147" s="280"/>
      <c r="LAJ147" s="280"/>
      <c r="LAK147" s="280"/>
      <c r="LAL147" s="280"/>
      <c r="LAM147" s="280"/>
      <c r="LAN147" s="280"/>
      <c r="LAO147" s="280"/>
      <c r="LAP147" s="280"/>
      <c r="LAQ147" s="280"/>
      <c r="LAR147" s="280"/>
      <c r="LAS147" s="280"/>
      <c r="LAT147" s="280"/>
      <c r="LAU147" s="280"/>
      <c r="LAV147" s="280"/>
      <c r="LAW147" s="280"/>
      <c r="LAX147" s="280"/>
      <c r="LAY147" s="280"/>
      <c r="LAZ147" s="280"/>
      <c r="LBA147" s="280"/>
      <c r="LBB147" s="280"/>
      <c r="LBC147" s="280"/>
      <c r="LBD147" s="280"/>
      <c r="LBE147" s="280"/>
      <c r="LBF147" s="280"/>
      <c r="LBG147" s="280"/>
      <c r="LBH147" s="280"/>
      <c r="LBI147" s="280"/>
      <c r="LBJ147" s="280"/>
      <c r="LBK147" s="280"/>
      <c r="LBL147" s="280"/>
      <c r="LBM147" s="280"/>
      <c r="LBN147" s="280"/>
      <c r="LBO147" s="280"/>
      <c r="LBP147" s="280"/>
      <c r="LBQ147" s="280"/>
      <c r="LBR147" s="280"/>
      <c r="LBS147" s="280"/>
      <c r="LBT147" s="280"/>
      <c r="LBU147" s="280"/>
      <c r="LBV147" s="280"/>
      <c r="LBW147" s="280"/>
      <c r="LBX147" s="280"/>
      <c r="LBY147" s="280"/>
      <c r="LBZ147" s="280"/>
      <c r="LCA147" s="280"/>
      <c r="LCB147" s="280"/>
      <c r="LCC147" s="280"/>
      <c r="LCD147" s="280"/>
      <c r="LCE147" s="280"/>
      <c r="LCF147" s="280"/>
      <c r="LCG147" s="280"/>
      <c r="LCH147" s="280"/>
      <c r="LCI147" s="280"/>
      <c r="LCJ147" s="280"/>
      <c r="LCK147" s="280"/>
      <c r="LCL147" s="280"/>
      <c r="LCM147" s="280"/>
      <c r="LCN147" s="280"/>
      <c r="LCO147" s="280"/>
      <c r="LCP147" s="280"/>
      <c r="LCQ147" s="280"/>
      <c r="LCR147" s="280"/>
      <c r="LCS147" s="280"/>
      <c r="LCT147" s="280"/>
      <c r="LCU147" s="280"/>
      <c r="LCV147" s="280"/>
      <c r="LCW147" s="280"/>
      <c r="LCX147" s="280"/>
      <c r="LCY147" s="280"/>
      <c r="LCZ147" s="280"/>
      <c r="LDA147" s="280"/>
      <c r="LDB147" s="280"/>
      <c r="LDC147" s="280"/>
      <c r="LDD147" s="280"/>
      <c r="LDE147" s="280"/>
      <c r="LDF147" s="280"/>
      <c r="LDG147" s="280"/>
      <c r="LDH147" s="280"/>
      <c r="LDI147" s="280"/>
      <c r="LDJ147" s="280"/>
      <c r="LDK147" s="280"/>
      <c r="LDL147" s="280"/>
      <c r="LDM147" s="280"/>
      <c r="LDN147" s="280"/>
      <c r="LDO147" s="280"/>
      <c r="LDP147" s="280"/>
      <c r="LDQ147" s="280"/>
      <c r="LDR147" s="280"/>
      <c r="LDS147" s="280"/>
      <c r="LDT147" s="280"/>
      <c r="LDU147" s="280"/>
      <c r="LDV147" s="280"/>
      <c r="LDW147" s="280"/>
      <c r="LDX147" s="280"/>
      <c r="LDY147" s="280"/>
      <c r="LDZ147" s="280"/>
      <c r="LEA147" s="280"/>
      <c r="LEB147" s="280"/>
      <c r="LEC147" s="280"/>
      <c r="LED147" s="280"/>
      <c r="LEE147" s="280"/>
      <c r="LEF147" s="280"/>
      <c r="LEG147" s="280"/>
      <c r="LEH147" s="280"/>
      <c r="LEI147" s="280"/>
      <c r="LEJ147" s="280"/>
      <c r="LEK147" s="280"/>
      <c r="LEL147" s="280"/>
      <c r="LEM147" s="280"/>
      <c r="LEN147" s="280"/>
      <c r="LEO147" s="280"/>
      <c r="LEP147" s="280"/>
      <c r="LEQ147" s="280"/>
      <c r="LER147" s="280"/>
      <c r="LES147" s="280"/>
      <c r="LET147" s="280"/>
      <c r="LEU147" s="280"/>
      <c r="LEV147" s="280"/>
      <c r="LEW147" s="280"/>
      <c r="LEX147" s="280"/>
      <c r="LEY147" s="280"/>
      <c r="LEZ147" s="280"/>
      <c r="LFA147" s="280"/>
      <c r="LFB147" s="280"/>
      <c r="LFC147" s="280"/>
      <c r="LFD147" s="280"/>
      <c r="LFE147" s="280"/>
      <c r="LFF147" s="280"/>
      <c r="LFG147" s="280"/>
      <c r="LFH147" s="280"/>
      <c r="LFI147" s="280"/>
      <c r="LFJ147" s="280"/>
      <c r="LFK147" s="280"/>
      <c r="LFL147" s="280"/>
      <c r="LFM147" s="280"/>
      <c r="LFN147" s="280"/>
      <c r="LFO147" s="280"/>
      <c r="LFP147" s="280"/>
      <c r="LFQ147" s="280"/>
      <c r="LFR147" s="280"/>
      <c r="LFS147" s="280"/>
      <c r="LFT147" s="280"/>
      <c r="LFU147" s="280"/>
      <c r="LFV147" s="280"/>
      <c r="LFW147" s="280"/>
      <c r="LFX147" s="280"/>
      <c r="LFY147" s="280"/>
      <c r="LFZ147" s="280"/>
      <c r="LGA147" s="280"/>
      <c r="LGB147" s="280"/>
      <c r="LGC147" s="280"/>
      <c r="LGD147" s="280"/>
      <c r="LGE147" s="280"/>
      <c r="LGF147" s="280"/>
      <c r="LGG147" s="280"/>
      <c r="LGH147" s="280"/>
      <c r="LGI147" s="280"/>
      <c r="LGJ147" s="280"/>
      <c r="LGK147" s="280"/>
      <c r="LGL147" s="280"/>
      <c r="LGM147" s="280"/>
      <c r="LGN147" s="280"/>
      <c r="LGO147" s="280"/>
      <c r="LGP147" s="280"/>
      <c r="LGQ147" s="280"/>
      <c r="LGR147" s="280"/>
      <c r="LGS147" s="280"/>
      <c r="LGT147" s="280"/>
      <c r="LGU147" s="280"/>
      <c r="LGV147" s="280"/>
      <c r="LGW147" s="280"/>
      <c r="LGX147" s="280"/>
      <c r="LGY147" s="280"/>
      <c r="LGZ147" s="280"/>
      <c r="LHA147" s="280"/>
      <c r="LHB147" s="280"/>
      <c r="LHC147" s="280"/>
      <c r="LHD147" s="280"/>
      <c r="LHE147" s="280"/>
      <c r="LHF147" s="280"/>
      <c r="LHG147" s="280"/>
      <c r="LHH147" s="280"/>
      <c r="LHI147" s="280"/>
      <c r="LHJ147" s="280"/>
      <c r="LHK147" s="280"/>
      <c r="LHL147" s="280"/>
      <c r="LHM147" s="280"/>
      <c r="LHN147" s="280"/>
      <c r="LHO147" s="280"/>
      <c r="LHP147" s="280"/>
      <c r="LHQ147" s="280"/>
      <c r="LHR147" s="280"/>
      <c r="LHS147" s="280"/>
      <c r="LHT147" s="280"/>
      <c r="LHU147" s="280"/>
      <c r="LHV147" s="280"/>
      <c r="LHW147" s="280"/>
      <c r="LHX147" s="280"/>
      <c r="LHY147" s="280"/>
      <c r="LHZ147" s="280"/>
      <c r="LIA147" s="280"/>
      <c r="LIB147" s="280"/>
      <c r="LIC147" s="280"/>
      <c r="LID147" s="280"/>
      <c r="LIE147" s="280"/>
      <c r="LIF147" s="280"/>
      <c r="LIG147" s="280"/>
      <c r="LIH147" s="280"/>
      <c r="LII147" s="280"/>
      <c r="LIJ147" s="280"/>
      <c r="LIK147" s="280"/>
      <c r="LIL147" s="280"/>
      <c r="LIM147" s="280"/>
      <c r="LIN147" s="280"/>
      <c r="LIO147" s="280"/>
      <c r="LIP147" s="280"/>
      <c r="LIQ147" s="280"/>
      <c r="LIR147" s="280"/>
      <c r="LIS147" s="280"/>
      <c r="LIT147" s="280"/>
      <c r="LIU147" s="280"/>
      <c r="LIV147" s="280"/>
      <c r="LIW147" s="280"/>
      <c r="LIX147" s="280"/>
      <c r="LIY147" s="280"/>
      <c r="LIZ147" s="280"/>
      <c r="LJA147" s="280"/>
      <c r="LJB147" s="280"/>
      <c r="LJC147" s="280"/>
      <c r="LJD147" s="280"/>
      <c r="LJE147" s="280"/>
      <c r="LJF147" s="280"/>
      <c r="LJG147" s="280"/>
      <c r="LJH147" s="280"/>
      <c r="LJI147" s="280"/>
      <c r="LJJ147" s="280"/>
      <c r="LJK147" s="280"/>
      <c r="LJL147" s="280"/>
      <c r="LJM147" s="280"/>
      <c r="LJN147" s="280"/>
      <c r="LJO147" s="280"/>
      <c r="LJP147" s="280"/>
      <c r="LJQ147" s="280"/>
      <c r="LJR147" s="280"/>
      <c r="LJS147" s="280"/>
      <c r="LJT147" s="280"/>
      <c r="LJU147" s="280"/>
      <c r="LJV147" s="280"/>
      <c r="LJW147" s="280"/>
      <c r="LJX147" s="280"/>
      <c r="LJY147" s="280"/>
      <c r="LJZ147" s="280"/>
      <c r="LKA147" s="280"/>
      <c r="LKB147" s="280"/>
      <c r="LKC147" s="280"/>
      <c r="LKD147" s="280"/>
      <c r="LKE147" s="280"/>
      <c r="LKF147" s="280"/>
      <c r="LKG147" s="280"/>
      <c r="LKH147" s="280"/>
      <c r="LKI147" s="280"/>
      <c r="LKJ147" s="280"/>
      <c r="LKK147" s="280"/>
      <c r="LKL147" s="280"/>
      <c r="LKM147" s="280"/>
      <c r="LKN147" s="280"/>
      <c r="LKO147" s="280"/>
      <c r="LKP147" s="280"/>
      <c r="LKQ147" s="280"/>
      <c r="LKR147" s="280"/>
      <c r="LKS147" s="280"/>
      <c r="LKT147" s="280"/>
      <c r="LKU147" s="280"/>
      <c r="LKV147" s="280"/>
      <c r="LKW147" s="280"/>
      <c r="LKX147" s="280"/>
      <c r="LKY147" s="280"/>
      <c r="LKZ147" s="280"/>
      <c r="LLA147" s="280"/>
      <c r="LLB147" s="280"/>
      <c r="LLC147" s="280"/>
      <c r="LLD147" s="280"/>
      <c r="LLE147" s="280"/>
      <c r="LLF147" s="280"/>
      <c r="LLG147" s="280"/>
      <c r="LLH147" s="280"/>
      <c r="LLI147" s="280"/>
      <c r="LLJ147" s="280"/>
      <c r="LLK147" s="280"/>
      <c r="LLL147" s="280"/>
      <c r="LLM147" s="280"/>
      <c r="LLN147" s="280"/>
      <c r="LLO147" s="280"/>
      <c r="LLP147" s="280"/>
      <c r="LLQ147" s="280"/>
      <c r="LLR147" s="280"/>
      <c r="LLS147" s="280"/>
      <c r="LLT147" s="280"/>
      <c r="LLU147" s="280"/>
      <c r="LLV147" s="280"/>
      <c r="LLW147" s="280"/>
      <c r="LLX147" s="280"/>
      <c r="LLY147" s="280"/>
      <c r="LLZ147" s="280"/>
      <c r="LMA147" s="280"/>
      <c r="LMB147" s="280"/>
      <c r="LMC147" s="280"/>
      <c r="LMD147" s="280"/>
      <c r="LME147" s="280"/>
      <c r="LMF147" s="280"/>
      <c r="LMG147" s="280"/>
      <c r="LMH147" s="280"/>
      <c r="LMI147" s="280"/>
      <c r="LMJ147" s="280"/>
      <c r="LMK147" s="280"/>
      <c r="LML147" s="280"/>
      <c r="LMM147" s="280"/>
      <c r="LMN147" s="280"/>
      <c r="LMO147" s="280"/>
      <c r="LMP147" s="280"/>
      <c r="LMQ147" s="280"/>
      <c r="LMR147" s="280"/>
      <c r="LMS147" s="280"/>
      <c r="LMT147" s="280"/>
      <c r="LMU147" s="280"/>
      <c r="LMV147" s="280"/>
      <c r="LMW147" s="280"/>
      <c r="LMX147" s="280"/>
      <c r="LMY147" s="280"/>
      <c r="LMZ147" s="280"/>
      <c r="LNA147" s="280"/>
      <c r="LNB147" s="280"/>
      <c r="LNC147" s="280"/>
      <c r="LND147" s="280"/>
      <c r="LNE147" s="280"/>
      <c r="LNF147" s="280"/>
      <c r="LNG147" s="280"/>
      <c r="LNH147" s="280"/>
      <c r="LNI147" s="280"/>
      <c r="LNJ147" s="280"/>
      <c r="LNK147" s="280"/>
      <c r="LNL147" s="280"/>
      <c r="LNM147" s="280"/>
      <c r="LNN147" s="280"/>
      <c r="LNO147" s="280"/>
      <c r="LNP147" s="280"/>
      <c r="LNQ147" s="280"/>
      <c r="LNR147" s="280"/>
      <c r="LNS147" s="280"/>
      <c r="LNT147" s="280"/>
      <c r="LNU147" s="280"/>
      <c r="LNV147" s="280"/>
      <c r="LNW147" s="280"/>
      <c r="LNX147" s="280"/>
      <c r="LNY147" s="280"/>
      <c r="LNZ147" s="280"/>
      <c r="LOA147" s="280"/>
      <c r="LOB147" s="280"/>
      <c r="LOC147" s="280"/>
      <c r="LOD147" s="280"/>
      <c r="LOE147" s="280"/>
      <c r="LOF147" s="280"/>
      <c r="LOG147" s="280"/>
      <c r="LOH147" s="280"/>
      <c r="LOI147" s="280"/>
      <c r="LOJ147" s="280"/>
      <c r="LOK147" s="280"/>
      <c r="LOL147" s="280"/>
      <c r="LOM147" s="280"/>
      <c r="LON147" s="280"/>
      <c r="LOO147" s="280"/>
      <c r="LOP147" s="280"/>
      <c r="LOQ147" s="280"/>
      <c r="LOR147" s="280"/>
      <c r="LOS147" s="280"/>
      <c r="LOT147" s="280"/>
      <c r="LOU147" s="280"/>
      <c r="LOV147" s="280"/>
      <c r="LOW147" s="280"/>
      <c r="LOX147" s="280"/>
      <c r="LOY147" s="280"/>
      <c r="LOZ147" s="280"/>
      <c r="LPA147" s="280"/>
      <c r="LPB147" s="280"/>
      <c r="LPC147" s="280"/>
      <c r="LPD147" s="280"/>
      <c r="LPE147" s="280"/>
      <c r="LPF147" s="280"/>
      <c r="LPG147" s="280"/>
      <c r="LPH147" s="280"/>
      <c r="LPI147" s="280"/>
      <c r="LPJ147" s="280"/>
      <c r="LPK147" s="280"/>
      <c r="LPL147" s="280"/>
      <c r="LPM147" s="280"/>
      <c r="LPN147" s="280"/>
      <c r="LPO147" s="280"/>
      <c r="LPP147" s="280"/>
      <c r="LPQ147" s="280"/>
      <c r="LPR147" s="280"/>
      <c r="LPS147" s="280"/>
      <c r="LPT147" s="280"/>
      <c r="LPU147" s="280"/>
      <c r="LPV147" s="280"/>
      <c r="LPW147" s="280"/>
      <c r="LPX147" s="280"/>
      <c r="LPY147" s="280"/>
      <c r="LPZ147" s="280"/>
      <c r="LQA147" s="280"/>
      <c r="LQB147" s="280"/>
      <c r="LQC147" s="280"/>
      <c r="LQD147" s="280"/>
      <c r="LQE147" s="280"/>
      <c r="LQF147" s="280"/>
      <c r="LQG147" s="280"/>
      <c r="LQH147" s="280"/>
      <c r="LQI147" s="280"/>
      <c r="LQJ147" s="280"/>
      <c r="LQK147" s="280"/>
      <c r="LQL147" s="280"/>
      <c r="LQM147" s="280"/>
      <c r="LQN147" s="280"/>
      <c r="LQO147" s="280"/>
      <c r="LQP147" s="280"/>
      <c r="LQQ147" s="280"/>
      <c r="LQR147" s="280"/>
      <c r="LQS147" s="280"/>
      <c r="LQT147" s="280"/>
      <c r="LQU147" s="280"/>
      <c r="LQV147" s="280"/>
      <c r="LQW147" s="280"/>
      <c r="LQX147" s="280"/>
      <c r="LQY147" s="280"/>
      <c r="LQZ147" s="280"/>
      <c r="LRA147" s="280"/>
      <c r="LRB147" s="280"/>
      <c r="LRC147" s="280"/>
      <c r="LRD147" s="280"/>
      <c r="LRE147" s="280"/>
      <c r="LRF147" s="280"/>
      <c r="LRG147" s="280"/>
      <c r="LRH147" s="280"/>
      <c r="LRI147" s="280"/>
      <c r="LRJ147" s="280"/>
      <c r="LRK147" s="280"/>
      <c r="LRL147" s="280"/>
      <c r="LRM147" s="280"/>
      <c r="LRN147" s="280"/>
      <c r="LRO147" s="280"/>
      <c r="LRP147" s="280"/>
      <c r="LRQ147" s="280"/>
      <c r="LRR147" s="280"/>
      <c r="LRS147" s="280"/>
      <c r="LRT147" s="280"/>
      <c r="LRU147" s="280"/>
      <c r="LRV147" s="280"/>
      <c r="LRW147" s="280"/>
      <c r="LRX147" s="280"/>
      <c r="LRY147" s="280"/>
      <c r="LRZ147" s="280"/>
      <c r="LSA147" s="280"/>
      <c r="LSB147" s="280"/>
      <c r="LSC147" s="280"/>
      <c r="LSD147" s="280"/>
      <c r="LSE147" s="280"/>
      <c r="LSF147" s="280"/>
      <c r="LSG147" s="280"/>
      <c r="LSH147" s="280"/>
      <c r="LSI147" s="280"/>
      <c r="LSJ147" s="280"/>
      <c r="LSK147" s="280"/>
      <c r="LSL147" s="280"/>
      <c r="LSM147" s="280"/>
      <c r="LSN147" s="280"/>
      <c r="LSO147" s="280"/>
      <c r="LSP147" s="280"/>
      <c r="LSQ147" s="280"/>
      <c r="LSR147" s="280"/>
      <c r="LSS147" s="280"/>
      <c r="LST147" s="280"/>
      <c r="LSU147" s="280"/>
      <c r="LSV147" s="280"/>
      <c r="LSW147" s="280"/>
      <c r="LSX147" s="280"/>
      <c r="LSY147" s="280"/>
      <c r="LSZ147" s="280"/>
      <c r="LTA147" s="280"/>
      <c r="LTB147" s="280"/>
      <c r="LTC147" s="280"/>
      <c r="LTD147" s="280"/>
      <c r="LTE147" s="280"/>
      <c r="LTF147" s="280"/>
      <c r="LTG147" s="280"/>
      <c r="LTH147" s="280"/>
      <c r="LTI147" s="280"/>
      <c r="LTJ147" s="280"/>
      <c r="LTK147" s="280"/>
      <c r="LTL147" s="280"/>
      <c r="LTM147" s="280"/>
      <c r="LTN147" s="280"/>
      <c r="LTO147" s="280"/>
      <c r="LTP147" s="280"/>
      <c r="LTQ147" s="280"/>
      <c r="LTR147" s="280"/>
      <c r="LTS147" s="280"/>
      <c r="LTT147" s="280"/>
      <c r="LTU147" s="280"/>
      <c r="LTV147" s="280"/>
      <c r="LTW147" s="280"/>
      <c r="LTX147" s="280"/>
      <c r="LTY147" s="280"/>
      <c r="LTZ147" s="280"/>
      <c r="LUA147" s="280"/>
      <c r="LUB147" s="280"/>
      <c r="LUC147" s="280"/>
      <c r="LUD147" s="280"/>
      <c r="LUE147" s="280"/>
      <c r="LUF147" s="280"/>
      <c r="LUG147" s="280"/>
      <c r="LUH147" s="280"/>
      <c r="LUI147" s="280"/>
      <c r="LUJ147" s="280"/>
      <c r="LUK147" s="280"/>
      <c r="LUL147" s="280"/>
      <c r="LUM147" s="280"/>
      <c r="LUN147" s="280"/>
      <c r="LUO147" s="280"/>
      <c r="LUP147" s="280"/>
      <c r="LUQ147" s="280"/>
      <c r="LUR147" s="280"/>
      <c r="LUS147" s="280"/>
      <c r="LUT147" s="280"/>
      <c r="LUU147" s="280"/>
      <c r="LUV147" s="280"/>
      <c r="LUW147" s="280"/>
      <c r="LUX147" s="280"/>
      <c r="LUY147" s="280"/>
      <c r="LUZ147" s="280"/>
      <c r="LVA147" s="280"/>
      <c r="LVB147" s="280"/>
      <c r="LVC147" s="280"/>
      <c r="LVD147" s="280"/>
      <c r="LVE147" s="280"/>
      <c r="LVF147" s="280"/>
      <c r="LVG147" s="280"/>
      <c r="LVH147" s="280"/>
      <c r="LVI147" s="280"/>
      <c r="LVJ147" s="280"/>
      <c r="LVK147" s="280"/>
      <c r="LVL147" s="280"/>
      <c r="LVM147" s="280"/>
      <c r="LVN147" s="280"/>
      <c r="LVO147" s="280"/>
      <c r="LVP147" s="280"/>
      <c r="LVQ147" s="280"/>
      <c r="LVR147" s="280"/>
      <c r="LVS147" s="280"/>
      <c r="LVT147" s="280"/>
      <c r="LVU147" s="280"/>
      <c r="LVV147" s="280"/>
      <c r="LVW147" s="280"/>
      <c r="LVX147" s="280"/>
      <c r="LVY147" s="280"/>
      <c r="LVZ147" s="280"/>
      <c r="LWA147" s="280"/>
      <c r="LWB147" s="280"/>
      <c r="LWC147" s="280"/>
      <c r="LWD147" s="280"/>
      <c r="LWE147" s="280"/>
      <c r="LWF147" s="280"/>
      <c r="LWG147" s="280"/>
      <c r="LWH147" s="280"/>
      <c r="LWI147" s="280"/>
      <c r="LWJ147" s="280"/>
      <c r="LWK147" s="280"/>
      <c r="LWL147" s="280"/>
      <c r="LWM147" s="280"/>
      <c r="LWN147" s="280"/>
      <c r="LWO147" s="280"/>
      <c r="LWP147" s="280"/>
      <c r="LWQ147" s="280"/>
      <c r="LWR147" s="280"/>
      <c r="LWS147" s="280"/>
      <c r="LWT147" s="280"/>
      <c r="LWU147" s="280"/>
      <c r="LWV147" s="280"/>
      <c r="LWW147" s="280"/>
      <c r="LWX147" s="280"/>
      <c r="LWY147" s="280"/>
      <c r="LWZ147" s="280"/>
      <c r="LXA147" s="280"/>
      <c r="LXB147" s="280"/>
      <c r="LXC147" s="280"/>
      <c r="LXD147" s="280"/>
      <c r="LXE147" s="280"/>
      <c r="LXF147" s="280"/>
      <c r="LXG147" s="280"/>
      <c r="LXH147" s="280"/>
      <c r="LXI147" s="280"/>
      <c r="LXJ147" s="280"/>
      <c r="LXK147" s="280"/>
      <c r="LXL147" s="280"/>
      <c r="LXM147" s="280"/>
      <c r="LXN147" s="280"/>
      <c r="LXO147" s="280"/>
      <c r="LXP147" s="280"/>
      <c r="LXQ147" s="280"/>
      <c r="LXR147" s="280"/>
      <c r="LXS147" s="280"/>
      <c r="LXT147" s="280"/>
      <c r="LXU147" s="280"/>
      <c r="LXV147" s="280"/>
      <c r="LXW147" s="280"/>
      <c r="LXX147" s="280"/>
      <c r="LXY147" s="280"/>
      <c r="LXZ147" s="280"/>
      <c r="LYA147" s="280"/>
      <c r="LYB147" s="280"/>
      <c r="LYC147" s="280"/>
      <c r="LYD147" s="280"/>
      <c r="LYE147" s="280"/>
      <c r="LYF147" s="280"/>
      <c r="LYG147" s="280"/>
      <c r="LYH147" s="280"/>
      <c r="LYI147" s="280"/>
      <c r="LYJ147" s="280"/>
      <c r="LYK147" s="280"/>
      <c r="LYL147" s="280"/>
      <c r="LYM147" s="280"/>
      <c r="LYN147" s="280"/>
      <c r="LYO147" s="280"/>
      <c r="LYP147" s="280"/>
      <c r="LYQ147" s="280"/>
      <c r="LYR147" s="280"/>
      <c r="LYS147" s="280"/>
      <c r="LYT147" s="280"/>
      <c r="LYU147" s="280"/>
      <c r="LYV147" s="280"/>
      <c r="LYW147" s="280"/>
      <c r="LYX147" s="280"/>
      <c r="LYY147" s="280"/>
      <c r="LYZ147" s="280"/>
      <c r="LZA147" s="280"/>
      <c r="LZB147" s="280"/>
      <c r="LZC147" s="280"/>
      <c r="LZD147" s="280"/>
      <c r="LZE147" s="280"/>
      <c r="LZF147" s="280"/>
      <c r="LZG147" s="280"/>
      <c r="LZH147" s="280"/>
      <c r="LZI147" s="280"/>
      <c r="LZJ147" s="280"/>
      <c r="LZK147" s="280"/>
      <c r="LZL147" s="280"/>
      <c r="LZM147" s="280"/>
      <c r="LZN147" s="280"/>
      <c r="LZO147" s="280"/>
      <c r="LZP147" s="280"/>
      <c r="LZQ147" s="280"/>
      <c r="LZR147" s="280"/>
      <c r="LZS147" s="280"/>
      <c r="LZT147" s="280"/>
      <c r="LZU147" s="280"/>
      <c r="LZV147" s="280"/>
      <c r="LZW147" s="280"/>
      <c r="LZX147" s="280"/>
      <c r="LZY147" s="280"/>
      <c r="LZZ147" s="280"/>
      <c r="MAA147" s="280"/>
      <c r="MAB147" s="280"/>
      <c r="MAC147" s="280"/>
      <c r="MAD147" s="280"/>
      <c r="MAE147" s="280"/>
      <c r="MAF147" s="280"/>
      <c r="MAG147" s="280"/>
      <c r="MAH147" s="280"/>
      <c r="MAI147" s="280"/>
      <c r="MAJ147" s="280"/>
      <c r="MAK147" s="280"/>
      <c r="MAL147" s="280"/>
      <c r="MAM147" s="280"/>
      <c r="MAN147" s="280"/>
      <c r="MAO147" s="280"/>
      <c r="MAP147" s="280"/>
      <c r="MAQ147" s="280"/>
      <c r="MAR147" s="280"/>
      <c r="MAS147" s="280"/>
      <c r="MAT147" s="280"/>
      <c r="MAU147" s="280"/>
      <c r="MAV147" s="280"/>
      <c r="MAW147" s="280"/>
      <c r="MAX147" s="280"/>
      <c r="MAY147" s="280"/>
      <c r="MAZ147" s="280"/>
      <c r="MBA147" s="280"/>
      <c r="MBB147" s="280"/>
      <c r="MBC147" s="280"/>
      <c r="MBD147" s="280"/>
      <c r="MBE147" s="280"/>
      <c r="MBF147" s="280"/>
      <c r="MBG147" s="280"/>
      <c r="MBH147" s="280"/>
      <c r="MBI147" s="280"/>
      <c r="MBJ147" s="280"/>
      <c r="MBK147" s="280"/>
      <c r="MBL147" s="280"/>
      <c r="MBM147" s="280"/>
      <c r="MBN147" s="280"/>
      <c r="MBO147" s="280"/>
      <c r="MBP147" s="280"/>
      <c r="MBQ147" s="280"/>
      <c r="MBR147" s="280"/>
      <c r="MBS147" s="280"/>
      <c r="MBT147" s="280"/>
      <c r="MBU147" s="280"/>
      <c r="MBV147" s="280"/>
      <c r="MBW147" s="280"/>
      <c r="MBX147" s="280"/>
      <c r="MBY147" s="280"/>
      <c r="MBZ147" s="280"/>
      <c r="MCA147" s="280"/>
      <c r="MCB147" s="280"/>
      <c r="MCC147" s="280"/>
      <c r="MCD147" s="280"/>
      <c r="MCE147" s="280"/>
      <c r="MCF147" s="280"/>
      <c r="MCG147" s="280"/>
      <c r="MCH147" s="280"/>
      <c r="MCI147" s="280"/>
      <c r="MCJ147" s="280"/>
      <c r="MCK147" s="280"/>
      <c r="MCL147" s="280"/>
      <c r="MCM147" s="280"/>
      <c r="MCN147" s="280"/>
      <c r="MCO147" s="280"/>
      <c r="MCP147" s="280"/>
      <c r="MCQ147" s="280"/>
      <c r="MCR147" s="280"/>
      <c r="MCS147" s="280"/>
      <c r="MCT147" s="280"/>
      <c r="MCU147" s="280"/>
      <c r="MCV147" s="280"/>
      <c r="MCW147" s="280"/>
      <c r="MCX147" s="280"/>
      <c r="MCY147" s="280"/>
      <c r="MCZ147" s="280"/>
      <c r="MDA147" s="280"/>
      <c r="MDB147" s="280"/>
      <c r="MDC147" s="280"/>
      <c r="MDD147" s="280"/>
      <c r="MDE147" s="280"/>
      <c r="MDF147" s="280"/>
      <c r="MDG147" s="280"/>
      <c r="MDH147" s="280"/>
      <c r="MDI147" s="280"/>
      <c r="MDJ147" s="280"/>
      <c r="MDK147" s="280"/>
      <c r="MDL147" s="280"/>
      <c r="MDM147" s="280"/>
      <c r="MDN147" s="280"/>
      <c r="MDO147" s="280"/>
      <c r="MDP147" s="280"/>
      <c r="MDQ147" s="280"/>
      <c r="MDR147" s="280"/>
      <c r="MDS147" s="280"/>
      <c r="MDT147" s="280"/>
      <c r="MDU147" s="280"/>
      <c r="MDV147" s="280"/>
      <c r="MDW147" s="280"/>
      <c r="MDX147" s="280"/>
      <c r="MDY147" s="280"/>
      <c r="MDZ147" s="280"/>
      <c r="MEA147" s="280"/>
      <c r="MEB147" s="280"/>
      <c r="MEC147" s="280"/>
      <c r="MED147" s="280"/>
      <c r="MEE147" s="280"/>
      <c r="MEF147" s="280"/>
      <c r="MEG147" s="280"/>
      <c r="MEH147" s="280"/>
      <c r="MEI147" s="280"/>
      <c r="MEJ147" s="280"/>
      <c r="MEK147" s="280"/>
      <c r="MEL147" s="280"/>
      <c r="MEM147" s="280"/>
      <c r="MEN147" s="280"/>
      <c r="MEO147" s="280"/>
      <c r="MEP147" s="280"/>
      <c r="MEQ147" s="280"/>
      <c r="MER147" s="280"/>
      <c r="MES147" s="280"/>
      <c r="MET147" s="280"/>
      <c r="MEU147" s="280"/>
      <c r="MEV147" s="280"/>
      <c r="MEW147" s="280"/>
      <c r="MEX147" s="280"/>
      <c r="MEY147" s="280"/>
      <c r="MEZ147" s="280"/>
      <c r="MFA147" s="280"/>
      <c r="MFB147" s="280"/>
      <c r="MFC147" s="280"/>
      <c r="MFD147" s="280"/>
      <c r="MFE147" s="280"/>
      <c r="MFF147" s="280"/>
      <c r="MFG147" s="280"/>
      <c r="MFH147" s="280"/>
      <c r="MFI147" s="280"/>
      <c r="MFJ147" s="280"/>
      <c r="MFK147" s="280"/>
      <c r="MFL147" s="280"/>
      <c r="MFM147" s="280"/>
      <c r="MFN147" s="280"/>
      <c r="MFO147" s="280"/>
      <c r="MFP147" s="280"/>
      <c r="MFQ147" s="280"/>
      <c r="MFR147" s="280"/>
      <c r="MFS147" s="280"/>
      <c r="MFT147" s="280"/>
      <c r="MFU147" s="280"/>
      <c r="MFV147" s="280"/>
      <c r="MFW147" s="280"/>
      <c r="MFX147" s="280"/>
      <c r="MFY147" s="280"/>
      <c r="MFZ147" s="280"/>
      <c r="MGA147" s="280"/>
      <c r="MGB147" s="280"/>
      <c r="MGC147" s="280"/>
      <c r="MGD147" s="280"/>
      <c r="MGE147" s="280"/>
      <c r="MGF147" s="280"/>
      <c r="MGG147" s="280"/>
      <c r="MGH147" s="280"/>
      <c r="MGI147" s="280"/>
      <c r="MGJ147" s="280"/>
      <c r="MGK147" s="280"/>
      <c r="MGL147" s="280"/>
      <c r="MGM147" s="280"/>
      <c r="MGN147" s="280"/>
      <c r="MGO147" s="280"/>
      <c r="MGP147" s="280"/>
      <c r="MGQ147" s="280"/>
      <c r="MGR147" s="280"/>
      <c r="MGS147" s="280"/>
      <c r="MGT147" s="280"/>
      <c r="MGU147" s="280"/>
      <c r="MGV147" s="280"/>
      <c r="MGW147" s="280"/>
      <c r="MGX147" s="280"/>
      <c r="MGY147" s="280"/>
      <c r="MGZ147" s="280"/>
      <c r="MHA147" s="280"/>
      <c r="MHB147" s="280"/>
      <c r="MHC147" s="280"/>
      <c r="MHD147" s="280"/>
      <c r="MHE147" s="280"/>
      <c r="MHF147" s="280"/>
      <c r="MHG147" s="280"/>
      <c r="MHH147" s="280"/>
      <c r="MHI147" s="280"/>
      <c r="MHJ147" s="280"/>
      <c r="MHK147" s="280"/>
      <c r="MHL147" s="280"/>
      <c r="MHM147" s="280"/>
      <c r="MHN147" s="280"/>
      <c r="MHO147" s="280"/>
      <c r="MHP147" s="280"/>
      <c r="MHQ147" s="280"/>
      <c r="MHR147" s="280"/>
      <c r="MHS147" s="280"/>
      <c r="MHT147" s="280"/>
      <c r="MHU147" s="280"/>
      <c r="MHV147" s="280"/>
      <c r="MHW147" s="280"/>
      <c r="MHX147" s="280"/>
      <c r="MHY147" s="280"/>
      <c r="MHZ147" s="280"/>
      <c r="MIA147" s="280"/>
      <c r="MIB147" s="280"/>
      <c r="MIC147" s="280"/>
      <c r="MID147" s="280"/>
      <c r="MIE147" s="280"/>
      <c r="MIF147" s="280"/>
      <c r="MIG147" s="280"/>
      <c r="MIH147" s="280"/>
      <c r="MII147" s="280"/>
      <c r="MIJ147" s="280"/>
      <c r="MIK147" s="280"/>
      <c r="MIL147" s="280"/>
      <c r="MIM147" s="280"/>
      <c r="MIN147" s="280"/>
      <c r="MIO147" s="280"/>
      <c r="MIP147" s="280"/>
      <c r="MIQ147" s="280"/>
      <c r="MIR147" s="280"/>
      <c r="MIS147" s="280"/>
      <c r="MIT147" s="280"/>
      <c r="MIU147" s="280"/>
      <c r="MIV147" s="280"/>
      <c r="MIW147" s="280"/>
      <c r="MIX147" s="280"/>
      <c r="MIY147" s="280"/>
      <c r="MIZ147" s="280"/>
      <c r="MJA147" s="280"/>
      <c r="MJB147" s="280"/>
      <c r="MJC147" s="280"/>
      <c r="MJD147" s="280"/>
      <c r="MJE147" s="280"/>
      <c r="MJF147" s="280"/>
      <c r="MJG147" s="280"/>
      <c r="MJH147" s="280"/>
      <c r="MJI147" s="280"/>
      <c r="MJJ147" s="280"/>
      <c r="MJK147" s="280"/>
      <c r="MJL147" s="280"/>
      <c r="MJM147" s="280"/>
      <c r="MJN147" s="280"/>
      <c r="MJO147" s="280"/>
      <c r="MJP147" s="280"/>
      <c r="MJQ147" s="280"/>
      <c r="MJR147" s="280"/>
      <c r="MJS147" s="280"/>
      <c r="MJT147" s="280"/>
      <c r="MJU147" s="280"/>
      <c r="MJV147" s="280"/>
      <c r="MJW147" s="280"/>
      <c r="MJX147" s="280"/>
      <c r="MJY147" s="280"/>
      <c r="MJZ147" s="280"/>
      <c r="MKA147" s="280"/>
      <c r="MKB147" s="280"/>
      <c r="MKC147" s="280"/>
      <c r="MKD147" s="280"/>
      <c r="MKE147" s="280"/>
      <c r="MKF147" s="280"/>
      <c r="MKG147" s="280"/>
      <c r="MKH147" s="280"/>
      <c r="MKI147" s="280"/>
      <c r="MKJ147" s="280"/>
      <c r="MKK147" s="280"/>
      <c r="MKL147" s="280"/>
      <c r="MKM147" s="280"/>
      <c r="MKN147" s="280"/>
      <c r="MKO147" s="280"/>
      <c r="MKP147" s="280"/>
      <c r="MKQ147" s="280"/>
      <c r="MKR147" s="280"/>
      <c r="MKS147" s="280"/>
      <c r="MKT147" s="280"/>
      <c r="MKU147" s="280"/>
      <c r="MKV147" s="280"/>
      <c r="MKW147" s="280"/>
      <c r="MKX147" s="280"/>
      <c r="MKY147" s="280"/>
      <c r="MKZ147" s="280"/>
      <c r="MLA147" s="280"/>
      <c r="MLB147" s="280"/>
      <c r="MLC147" s="280"/>
      <c r="MLD147" s="280"/>
      <c r="MLE147" s="280"/>
      <c r="MLF147" s="280"/>
      <c r="MLG147" s="280"/>
      <c r="MLH147" s="280"/>
      <c r="MLI147" s="280"/>
      <c r="MLJ147" s="280"/>
      <c r="MLK147" s="280"/>
      <c r="MLL147" s="280"/>
      <c r="MLM147" s="280"/>
      <c r="MLN147" s="280"/>
      <c r="MLO147" s="280"/>
      <c r="MLP147" s="280"/>
      <c r="MLQ147" s="280"/>
      <c r="MLR147" s="280"/>
      <c r="MLS147" s="280"/>
      <c r="MLT147" s="280"/>
      <c r="MLU147" s="280"/>
      <c r="MLV147" s="280"/>
      <c r="MLW147" s="280"/>
      <c r="MLX147" s="280"/>
      <c r="MLY147" s="280"/>
      <c r="MLZ147" s="280"/>
      <c r="MMA147" s="280"/>
      <c r="MMB147" s="280"/>
      <c r="MMC147" s="280"/>
      <c r="MMD147" s="280"/>
      <c r="MME147" s="280"/>
      <c r="MMF147" s="280"/>
      <c r="MMG147" s="280"/>
      <c r="MMH147" s="280"/>
      <c r="MMI147" s="280"/>
      <c r="MMJ147" s="280"/>
      <c r="MMK147" s="280"/>
      <c r="MML147" s="280"/>
      <c r="MMM147" s="280"/>
      <c r="MMN147" s="280"/>
      <c r="MMO147" s="280"/>
      <c r="MMP147" s="280"/>
      <c r="MMQ147" s="280"/>
      <c r="MMR147" s="280"/>
      <c r="MMS147" s="280"/>
      <c r="MMT147" s="280"/>
      <c r="MMU147" s="280"/>
      <c r="MMV147" s="280"/>
      <c r="MMW147" s="280"/>
      <c r="MMX147" s="280"/>
      <c r="MMY147" s="280"/>
      <c r="MMZ147" s="280"/>
      <c r="MNA147" s="280"/>
      <c r="MNB147" s="280"/>
      <c r="MNC147" s="280"/>
      <c r="MND147" s="280"/>
      <c r="MNE147" s="280"/>
      <c r="MNF147" s="280"/>
      <c r="MNG147" s="280"/>
      <c r="MNH147" s="280"/>
      <c r="MNI147" s="280"/>
      <c r="MNJ147" s="280"/>
      <c r="MNK147" s="280"/>
      <c r="MNL147" s="280"/>
      <c r="MNM147" s="280"/>
      <c r="MNN147" s="280"/>
      <c r="MNO147" s="280"/>
      <c r="MNP147" s="280"/>
      <c r="MNQ147" s="280"/>
      <c r="MNR147" s="280"/>
      <c r="MNS147" s="280"/>
      <c r="MNT147" s="280"/>
      <c r="MNU147" s="280"/>
      <c r="MNV147" s="280"/>
      <c r="MNW147" s="280"/>
      <c r="MNX147" s="280"/>
      <c r="MNY147" s="280"/>
      <c r="MNZ147" s="280"/>
      <c r="MOA147" s="280"/>
      <c r="MOB147" s="280"/>
      <c r="MOC147" s="280"/>
      <c r="MOD147" s="280"/>
      <c r="MOE147" s="280"/>
      <c r="MOF147" s="280"/>
      <c r="MOG147" s="280"/>
      <c r="MOH147" s="280"/>
      <c r="MOI147" s="280"/>
      <c r="MOJ147" s="280"/>
      <c r="MOK147" s="280"/>
      <c r="MOL147" s="280"/>
      <c r="MOM147" s="280"/>
      <c r="MON147" s="280"/>
      <c r="MOO147" s="280"/>
      <c r="MOP147" s="280"/>
      <c r="MOQ147" s="280"/>
      <c r="MOR147" s="280"/>
      <c r="MOS147" s="280"/>
      <c r="MOT147" s="280"/>
      <c r="MOU147" s="280"/>
      <c r="MOV147" s="280"/>
      <c r="MOW147" s="280"/>
      <c r="MOX147" s="280"/>
      <c r="MOY147" s="280"/>
      <c r="MOZ147" s="280"/>
      <c r="MPA147" s="280"/>
      <c r="MPB147" s="280"/>
      <c r="MPC147" s="280"/>
      <c r="MPD147" s="280"/>
      <c r="MPE147" s="280"/>
      <c r="MPF147" s="280"/>
      <c r="MPG147" s="280"/>
      <c r="MPH147" s="280"/>
      <c r="MPI147" s="280"/>
      <c r="MPJ147" s="280"/>
      <c r="MPK147" s="280"/>
      <c r="MPL147" s="280"/>
      <c r="MPM147" s="280"/>
      <c r="MPN147" s="280"/>
      <c r="MPO147" s="280"/>
      <c r="MPP147" s="280"/>
      <c r="MPQ147" s="280"/>
      <c r="MPR147" s="280"/>
      <c r="MPS147" s="280"/>
      <c r="MPT147" s="280"/>
      <c r="MPU147" s="280"/>
      <c r="MPV147" s="280"/>
      <c r="MPW147" s="280"/>
      <c r="MPX147" s="280"/>
      <c r="MPY147" s="280"/>
      <c r="MPZ147" s="280"/>
      <c r="MQA147" s="280"/>
      <c r="MQB147" s="280"/>
      <c r="MQC147" s="280"/>
      <c r="MQD147" s="280"/>
      <c r="MQE147" s="280"/>
      <c r="MQF147" s="280"/>
      <c r="MQG147" s="280"/>
      <c r="MQH147" s="280"/>
      <c r="MQI147" s="280"/>
      <c r="MQJ147" s="280"/>
      <c r="MQK147" s="280"/>
      <c r="MQL147" s="280"/>
      <c r="MQM147" s="280"/>
      <c r="MQN147" s="280"/>
      <c r="MQO147" s="280"/>
      <c r="MQP147" s="280"/>
      <c r="MQQ147" s="280"/>
      <c r="MQR147" s="280"/>
      <c r="MQS147" s="280"/>
      <c r="MQT147" s="280"/>
      <c r="MQU147" s="280"/>
      <c r="MQV147" s="280"/>
      <c r="MQW147" s="280"/>
      <c r="MQX147" s="280"/>
      <c r="MQY147" s="280"/>
      <c r="MQZ147" s="280"/>
      <c r="MRA147" s="280"/>
      <c r="MRB147" s="280"/>
      <c r="MRC147" s="280"/>
      <c r="MRD147" s="280"/>
      <c r="MRE147" s="280"/>
      <c r="MRF147" s="280"/>
      <c r="MRG147" s="280"/>
      <c r="MRH147" s="280"/>
      <c r="MRI147" s="280"/>
      <c r="MRJ147" s="280"/>
      <c r="MRK147" s="280"/>
      <c r="MRL147" s="280"/>
      <c r="MRM147" s="280"/>
      <c r="MRN147" s="280"/>
      <c r="MRO147" s="280"/>
      <c r="MRP147" s="280"/>
      <c r="MRQ147" s="280"/>
      <c r="MRR147" s="280"/>
      <c r="MRS147" s="280"/>
      <c r="MRT147" s="280"/>
      <c r="MRU147" s="280"/>
      <c r="MRV147" s="280"/>
      <c r="MRW147" s="280"/>
      <c r="MRX147" s="280"/>
      <c r="MRY147" s="280"/>
      <c r="MRZ147" s="280"/>
      <c r="MSA147" s="280"/>
      <c r="MSB147" s="280"/>
      <c r="MSC147" s="280"/>
      <c r="MSD147" s="280"/>
      <c r="MSE147" s="280"/>
      <c r="MSF147" s="280"/>
      <c r="MSG147" s="280"/>
      <c r="MSH147" s="280"/>
      <c r="MSI147" s="280"/>
      <c r="MSJ147" s="280"/>
      <c r="MSK147" s="280"/>
      <c r="MSL147" s="280"/>
      <c r="MSM147" s="280"/>
      <c r="MSN147" s="280"/>
      <c r="MSO147" s="280"/>
      <c r="MSP147" s="280"/>
      <c r="MSQ147" s="280"/>
      <c r="MSR147" s="280"/>
      <c r="MSS147" s="280"/>
      <c r="MST147" s="280"/>
      <c r="MSU147" s="280"/>
      <c r="MSV147" s="280"/>
      <c r="MSW147" s="280"/>
      <c r="MSX147" s="280"/>
      <c r="MSY147" s="280"/>
      <c r="MSZ147" s="280"/>
      <c r="MTA147" s="280"/>
      <c r="MTB147" s="280"/>
      <c r="MTC147" s="280"/>
      <c r="MTD147" s="280"/>
      <c r="MTE147" s="280"/>
      <c r="MTF147" s="280"/>
      <c r="MTG147" s="280"/>
      <c r="MTH147" s="280"/>
      <c r="MTI147" s="280"/>
      <c r="MTJ147" s="280"/>
      <c r="MTK147" s="280"/>
      <c r="MTL147" s="280"/>
      <c r="MTM147" s="280"/>
      <c r="MTN147" s="280"/>
      <c r="MTO147" s="280"/>
      <c r="MTP147" s="280"/>
      <c r="MTQ147" s="280"/>
      <c r="MTR147" s="280"/>
      <c r="MTS147" s="280"/>
      <c r="MTT147" s="280"/>
      <c r="MTU147" s="280"/>
      <c r="MTV147" s="280"/>
      <c r="MTW147" s="280"/>
      <c r="MTX147" s="280"/>
      <c r="MTY147" s="280"/>
      <c r="MTZ147" s="280"/>
      <c r="MUA147" s="280"/>
      <c r="MUB147" s="280"/>
      <c r="MUC147" s="280"/>
      <c r="MUD147" s="280"/>
      <c r="MUE147" s="280"/>
      <c r="MUF147" s="280"/>
      <c r="MUG147" s="280"/>
      <c r="MUH147" s="280"/>
      <c r="MUI147" s="280"/>
      <c r="MUJ147" s="280"/>
      <c r="MUK147" s="280"/>
      <c r="MUL147" s="280"/>
      <c r="MUM147" s="280"/>
      <c r="MUN147" s="280"/>
      <c r="MUO147" s="280"/>
      <c r="MUP147" s="280"/>
      <c r="MUQ147" s="280"/>
      <c r="MUR147" s="280"/>
      <c r="MUS147" s="280"/>
      <c r="MUT147" s="280"/>
      <c r="MUU147" s="280"/>
      <c r="MUV147" s="280"/>
      <c r="MUW147" s="280"/>
      <c r="MUX147" s="280"/>
      <c r="MUY147" s="280"/>
      <c r="MUZ147" s="280"/>
      <c r="MVA147" s="280"/>
      <c r="MVB147" s="280"/>
      <c r="MVC147" s="280"/>
      <c r="MVD147" s="280"/>
      <c r="MVE147" s="280"/>
      <c r="MVF147" s="280"/>
      <c r="MVG147" s="280"/>
      <c r="MVH147" s="280"/>
      <c r="MVI147" s="280"/>
      <c r="MVJ147" s="280"/>
      <c r="MVK147" s="280"/>
      <c r="MVL147" s="280"/>
      <c r="MVM147" s="280"/>
      <c r="MVN147" s="280"/>
      <c r="MVO147" s="280"/>
      <c r="MVP147" s="280"/>
      <c r="MVQ147" s="280"/>
      <c r="MVR147" s="280"/>
      <c r="MVS147" s="280"/>
      <c r="MVT147" s="280"/>
      <c r="MVU147" s="280"/>
      <c r="MVV147" s="280"/>
      <c r="MVW147" s="280"/>
      <c r="MVX147" s="280"/>
      <c r="MVY147" s="280"/>
      <c r="MVZ147" s="280"/>
      <c r="MWA147" s="280"/>
      <c r="MWB147" s="280"/>
      <c r="MWC147" s="280"/>
      <c r="MWD147" s="280"/>
      <c r="MWE147" s="280"/>
      <c r="MWF147" s="280"/>
      <c r="MWG147" s="280"/>
      <c r="MWH147" s="280"/>
      <c r="MWI147" s="280"/>
      <c r="MWJ147" s="280"/>
      <c r="MWK147" s="280"/>
      <c r="MWL147" s="280"/>
      <c r="MWM147" s="280"/>
      <c r="MWN147" s="280"/>
      <c r="MWO147" s="280"/>
      <c r="MWP147" s="280"/>
      <c r="MWQ147" s="280"/>
      <c r="MWR147" s="280"/>
      <c r="MWS147" s="280"/>
      <c r="MWT147" s="280"/>
      <c r="MWU147" s="280"/>
      <c r="MWV147" s="280"/>
      <c r="MWW147" s="280"/>
      <c r="MWX147" s="280"/>
      <c r="MWY147" s="280"/>
      <c r="MWZ147" s="280"/>
      <c r="MXA147" s="280"/>
      <c r="MXB147" s="280"/>
      <c r="MXC147" s="280"/>
      <c r="MXD147" s="280"/>
      <c r="MXE147" s="280"/>
      <c r="MXF147" s="280"/>
      <c r="MXG147" s="280"/>
      <c r="MXH147" s="280"/>
      <c r="MXI147" s="280"/>
      <c r="MXJ147" s="280"/>
      <c r="MXK147" s="280"/>
      <c r="MXL147" s="280"/>
      <c r="MXM147" s="280"/>
      <c r="MXN147" s="280"/>
      <c r="MXO147" s="280"/>
      <c r="MXP147" s="280"/>
      <c r="MXQ147" s="280"/>
      <c r="MXR147" s="280"/>
      <c r="MXS147" s="280"/>
      <c r="MXT147" s="280"/>
      <c r="MXU147" s="280"/>
      <c r="MXV147" s="280"/>
      <c r="MXW147" s="280"/>
      <c r="MXX147" s="280"/>
      <c r="MXY147" s="280"/>
      <c r="MXZ147" s="280"/>
      <c r="MYA147" s="280"/>
      <c r="MYB147" s="280"/>
      <c r="MYC147" s="280"/>
      <c r="MYD147" s="280"/>
      <c r="MYE147" s="280"/>
      <c r="MYF147" s="280"/>
      <c r="MYG147" s="280"/>
      <c r="MYH147" s="280"/>
      <c r="MYI147" s="280"/>
      <c r="MYJ147" s="280"/>
      <c r="MYK147" s="280"/>
      <c r="MYL147" s="280"/>
      <c r="MYM147" s="280"/>
      <c r="MYN147" s="280"/>
      <c r="MYO147" s="280"/>
      <c r="MYP147" s="280"/>
      <c r="MYQ147" s="280"/>
      <c r="MYR147" s="280"/>
      <c r="MYS147" s="280"/>
      <c r="MYT147" s="280"/>
      <c r="MYU147" s="280"/>
      <c r="MYV147" s="280"/>
      <c r="MYW147" s="280"/>
      <c r="MYX147" s="280"/>
      <c r="MYY147" s="280"/>
      <c r="MYZ147" s="280"/>
      <c r="MZA147" s="280"/>
      <c r="MZB147" s="280"/>
      <c r="MZC147" s="280"/>
      <c r="MZD147" s="280"/>
      <c r="MZE147" s="280"/>
      <c r="MZF147" s="280"/>
      <c r="MZG147" s="280"/>
      <c r="MZH147" s="280"/>
      <c r="MZI147" s="280"/>
      <c r="MZJ147" s="280"/>
      <c r="MZK147" s="280"/>
      <c r="MZL147" s="280"/>
      <c r="MZM147" s="280"/>
      <c r="MZN147" s="280"/>
      <c r="MZO147" s="280"/>
      <c r="MZP147" s="280"/>
      <c r="MZQ147" s="280"/>
      <c r="MZR147" s="280"/>
      <c r="MZS147" s="280"/>
      <c r="MZT147" s="280"/>
      <c r="MZU147" s="280"/>
      <c r="MZV147" s="280"/>
      <c r="MZW147" s="280"/>
      <c r="MZX147" s="280"/>
      <c r="MZY147" s="280"/>
      <c r="MZZ147" s="280"/>
      <c r="NAA147" s="280"/>
      <c r="NAB147" s="280"/>
      <c r="NAC147" s="280"/>
      <c r="NAD147" s="280"/>
      <c r="NAE147" s="280"/>
      <c r="NAF147" s="280"/>
      <c r="NAG147" s="280"/>
      <c r="NAH147" s="280"/>
      <c r="NAI147" s="280"/>
      <c r="NAJ147" s="280"/>
      <c r="NAK147" s="280"/>
      <c r="NAL147" s="280"/>
      <c r="NAM147" s="280"/>
      <c r="NAN147" s="280"/>
      <c r="NAO147" s="280"/>
      <c r="NAP147" s="280"/>
      <c r="NAQ147" s="280"/>
      <c r="NAR147" s="280"/>
      <c r="NAS147" s="280"/>
      <c r="NAT147" s="280"/>
      <c r="NAU147" s="280"/>
      <c r="NAV147" s="280"/>
      <c r="NAW147" s="280"/>
      <c r="NAX147" s="280"/>
      <c r="NAY147" s="280"/>
      <c r="NAZ147" s="280"/>
      <c r="NBA147" s="280"/>
      <c r="NBB147" s="280"/>
      <c r="NBC147" s="280"/>
      <c r="NBD147" s="280"/>
      <c r="NBE147" s="280"/>
      <c r="NBF147" s="280"/>
      <c r="NBG147" s="280"/>
      <c r="NBH147" s="280"/>
      <c r="NBI147" s="280"/>
      <c r="NBJ147" s="280"/>
      <c r="NBK147" s="280"/>
      <c r="NBL147" s="280"/>
      <c r="NBM147" s="280"/>
      <c r="NBN147" s="280"/>
      <c r="NBO147" s="280"/>
      <c r="NBP147" s="280"/>
      <c r="NBQ147" s="280"/>
      <c r="NBR147" s="280"/>
      <c r="NBS147" s="280"/>
      <c r="NBT147" s="280"/>
      <c r="NBU147" s="280"/>
      <c r="NBV147" s="280"/>
      <c r="NBW147" s="280"/>
      <c r="NBX147" s="280"/>
      <c r="NBY147" s="280"/>
      <c r="NBZ147" s="280"/>
      <c r="NCA147" s="280"/>
      <c r="NCB147" s="280"/>
      <c r="NCC147" s="280"/>
      <c r="NCD147" s="280"/>
      <c r="NCE147" s="280"/>
      <c r="NCF147" s="280"/>
      <c r="NCG147" s="280"/>
      <c r="NCH147" s="280"/>
      <c r="NCI147" s="280"/>
      <c r="NCJ147" s="280"/>
      <c r="NCK147" s="280"/>
      <c r="NCL147" s="280"/>
      <c r="NCM147" s="280"/>
      <c r="NCN147" s="280"/>
      <c r="NCO147" s="280"/>
      <c r="NCP147" s="280"/>
      <c r="NCQ147" s="280"/>
      <c r="NCR147" s="280"/>
      <c r="NCS147" s="280"/>
      <c r="NCT147" s="280"/>
      <c r="NCU147" s="280"/>
      <c r="NCV147" s="280"/>
      <c r="NCW147" s="280"/>
      <c r="NCX147" s="280"/>
      <c r="NCY147" s="280"/>
      <c r="NCZ147" s="280"/>
      <c r="NDA147" s="280"/>
      <c r="NDB147" s="280"/>
      <c r="NDC147" s="280"/>
      <c r="NDD147" s="280"/>
      <c r="NDE147" s="280"/>
      <c r="NDF147" s="280"/>
      <c r="NDG147" s="280"/>
      <c r="NDH147" s="280"/>
      <c r="NDI147" s="280"/>
      <c r="NDJ147" s="280"/>
      <c r="NDK147" s="280"/>
      <c r="NDL147" s="280"/>
      <c r="NDM147" s="280"/>
      <c r="NDN147" s="280"/>
      <c r="NDO147" s="280"/>
      <c r="NDP147" s="280"/>
      <c r="NDQ147" s="280"/>
      <c r="NDR147" s="280"/>
      <c r="NDS147" s="280"/>
      <c r="NDT147" s="280"/>
      <c r="NDU147" s="280"/>
      <c r="NDV147" s="280"/>
      <c r="NDW147" s="280"/>
      <c r="NDX147" s="280"/>
      <c r="NDY147" s="280"/>
      <c r="NDZ147" s="280"/>
      <c r="NEA147" s="280"/>
      <c r="NEB147" s="280"/>
      <c r="NEC147" s="280"/>
      <c r="NED147" s="280"/>
      <c r="NEE147" s="280"/>
      <c r="NEF147" s="280"/>
      <c r="NEG147" s="280"/>
      <c r="NEH147" s="280"/>
      <c r="NEI147" s="280"/>
      <c r="NEJ147" s="280"/>
      <c r="NEK147" s="280"/>
      <c r="NEL147" s="280"/>
      <c r="NEM147" s="280"/>
      <c r="NEN147" s="280"/>
      <c r="NEO147" s="280"/>
      <c r="NEP147" s="280"/>
      <c r="NEQ147" s="280"/>
      <c r="NER147" s="280"/>
      <c r="NES147" s="280"/>
      <c r="NET147" s="280"/>
      <c r="NEU147" s="280"/>
      <c r="NEV147" s="280"/>
      <c r="NEW147" s="280"/>
      <c r="NEX147" s="280"/>
      <c r="NEY147" s="280"/>
      <c r="NEZ147" s="280"/>
      <c r="NFA147" s="280"/>
      <c r="NFB147" s="280"/>
      <c r="NFC147" s="280"/>
      <c r="NFD147" s="280"/>
      <c r="NFE147" s="280"/>
      <c r="NFF147" s="280"/>
      <c r="NFG147" s="280"/>
      <c r="NFH147" s="280"/>
      <c r="NFI147" s="280"/>
      <c r="NFJ147" s="280"/>
      <c r="NFK147" s="280"/>
      <c r="NFL147" s="280"/>
      <c r="NFM147" s="280"/>
      <c r="NFN147" s="280"/>
      <c r="NFO147" s="280"/>
      <c r="NFP147" s="280"/>
      <c r="NFQ147" s="280"/>
      <c r="NFR147" s="280"/>
      <c r="NFS147" s="280"/>
      <c r="NFT147" s="280"/>
      <c r="NFU147" s="280"/>
      <c r="NFV147" s="280"/>
      <c r="NFW147" s="280"/>
      <c r="NFX147" s="280"/>
      <c r="NFY147" s="280"/>
      <c r="NFZ147" s="280"/>
      <c r="NGA147" s="280"/>
      <c r="NGB147" s="280"/>
      <c r="NGC147" s="280"/>
      <c r="NGD147" s="280"/>
      <c r="NGE147" s="280"/>
      <c r="NGF147" s="280"/>
      <c r="NGG147" s="280"/>
      <c r="NGH147" s="280"/>
      <c r="NGI147" s="280"/>
      <c r="NGJ147" s="280"/>
      <c r="NGK147" s="280"/>
      <c r="NGL147" s="280"/>
      <c r="NGM147" s="280"/>
      <c r="NGN147" s="280"/>
      <c r="NGO147" s="280"/>
      <c r="NGP147" s="280"/>
      <c r="NGQ147" s="280"/>
      <c r="NGR147" s="280"/>
      <c r="NGS147" s="280"/>
      <c r="NGT147" s="280"/>
      <c r="NGU147" s="280"/>
      <c r="NGV147" s="280"/>
      <c r="NGW147" s="280"/>
      <c r="NGX147" s="280"/>
      <c r="NGY147" s="280"/>
      <c r="NGZ147" s="280"/>
      <c r="NHA147" s="280"/>
      <c r="NHB147" s="280"/>
      <c r="NHC147" s="280"/>
      <c r="NHD147" s="280"/>
      <c r="NHE147" s="280"/>
      <c r="NHF147" s="280"/>
      <c r="NHG147" s="280"/>
      <c r="NHH147" s="280"/>
      <c r="NHI147" s="280"/>
      <c r="NHJ147" s="280"/>
      <c r="NHK147" s="280"/>
      <c r="NHL147" s="280"/>
      <c r="NHM147" s="280"/>
      <c r="NHN147" s="280"/>
      <c r="NHO147" s="280"/>
      <c r="NHP147" s="280"/>
      <c r="NHQ147" s="280"/>
      <c r="NHR147" s="280"/>
      <c r="NHS147" s="280"/>
      <c r="NHT147" s="280"/>
      <c r="NHU147" s="280"/>
      <c r="NHV147" s="280"/>
      <c r="NHW147" s="280"/>
      <c r="NHX147" s="280"/>
      <c r="NHY147" s="280"/>
      <c r="NHZ147" s="280"/>
      <c r="NIA147" s="280"/>
      <c r="NIB147" s="280"/>
      <c r="NIC147" s="280"/>
      <c r="NID147" s="280"/>
      <c r="NIE147" s="280"/>
      <c r="NIF147" s="280"/>
      <c r="NIG147" s="280"/>
      <c r="NIH147" s="280"/>
      <c r="NII147" s="280"/>
      <c r="NIJ147" s="280"/>
      <c r="NIK147" s="280"/>
      <c r="NIL147" s="280"/>
      <c r="NIM147" s="280"/>
      <c r="NIN147" s="280"/>
      <c r="NIO147" s="280"/>
      <c r="NIP147" s="280"/>
      <c r="NIQ147" s="280"/>
      <c r="NIR147" s="280"/>
      <c r="NIS147" s="280"/>
      <c r="NIT147" s="280"/>
      <c r="NIU147" s="280"/>
      <c r="NIV147" s="280"/>
      <c r="NIW147" s="280"/>
      <c r="NIX147" s="280"/>
      <c r="NIY147" s="280"/>
      <c r="NIZ147" s="280"/>
      <c r="NJA147" s="280"/>
      <c r="NJB147" s="280"/>
      <c r="NJC147" s="280"/>
      <c r="NJD147" s="280"/>
      <c r="NJE147" s="280"/>
      <c r="NJF147" s="280"/>
      <c r="NJG147" s="280"/>
      <c r="NJH147" s="280"/>
      <c r="NJI147" s="280"/>
      <c r="NJJ147" s="280"/>
      <c r="NJK147" s="280"/>
      <c r="NJL147" s="280"/>
      <c r="NJM147" s="280"/>
      <c r="NJN147" s="280"/>
      <c r="NJO147" s="280"/>
      <c r="NJP147" s="280"/>
      <c r="NJQ147" s="280"/>
      <c r="NJR147" s="280"/>
      <c r="NJS147" s="280"/>
      <c r="NJT147" s="280"/>
      <c r="NJU147" s="280"/>
      <c r="NJV147" s="280"/>
      <c r="NJW147" s="280"/>
      <c r="NJX147" s="280"/>
      <c r="NJY147" s="280"/>
      <c r="NJZ147" s="280"/>
      <c r="NKA147" s="280"/>
      <c r="NKB147" s="280"/>
      <c r="NKC147" s="280"/>
      <c r="NKD147" s="280"/>
      <c r="NKE147" s="280"/>
      <c r="NKF147" s="280"/>
      <c r="NKG147" s="280"/>
      <c r="NKH147" s="280"/>
      <c r="NKI147" s="280"/>
      <c r="NKJ147" s="280"/>
      <c r="NKK147" s="280"/>
      <c r="NKL147" s="280"/>
      <c r="NKM147" s="280"/>
      <c r="NKN147" s="280"/>
      <c r="NKO147" s="280"/>
      <c r="NKP147" s="280"/>
      <c r="NKQ147" s="280"/>
      <c r="NKR147" s="280"/>
      <c r="NKS147" s="280"/>
      <c r="NKT147" s="280"/>
      <c r="NKU147" s="280"/>
      <c r="NKV147" s="280"/>
      <c r="NKW147" s="280"/>
      <c r="NKX147" s="280"/>
      <c r="NKY147" s="280"/>
      <c r="NKZ147" s="280"/>
      <c r="NLA147" s="280"/>
      <c r="NLB147" s="280"/>
      <c r="NLC147" s="280"/>
      <c r="NLD147" s="280"/>
      <c r="NLE147" s="280"/>
      <c r="NLF147" s="280"/>
      <c r="NLG147" s="280"/>
      <c r="NLH147" s="280"/>
      <c r="NLI147" s="280"/>
      <c r="NLJ147" s="280"/>
      <c r="NLK147" s="280"/>
      <c r="NLL147" s="280"/>
      <c r="NLM147" s="280"/>
      <c r="NLN147" s="280"/>
      <c r="NLO147" s="280"/>
      <c r="NLP147" s="280"/>
      <c r="NLQ147" s="280"/>
      <c r="NLR147" s="280"/>
      <c r="NLS147" s="280"/>
      <c r="NLT147" s="280"/>
      <c r="NLU147" s="280"/>
      <c r="NLV147" s="280"/>
      <c r="NLW147" s="280"/>
      <c r="NLX147" s="280"/>
      <c r="NLY147" s="280"/>
      <c r="NLZ147" s="280"/>
      <c r="NMA147" s="280"/>
      <c r="NMB147" s="280"/>
      <c r="NMC147" s="280"/>
      <c r="NMD147" s="280"/>
      <c r="NME147" s="280"/>
      <c r="NMF147" s="280"/>
      <c r="NMG147" s="280"/>
      <c r="NMH147" s="280"/>
      <c r="NMI147" s="280"/>
      <c r="NMJ147" s="280"/>
      <c r="NMK147" s="280"/>
      <c r="NML147" s="280"/>
      <c r="NMM147" s="280"/>
      <c r="NMN147" s="280"/>
      <c r="NMO147" s="280"/>
      <c r="NMP147" s="280"/>
      <c r="NMQ147" s="280"/>
      <c r="NMR147" s="280"/>
      <c r="NMS147" s="280"/>
      <c r="NMT147" s="280"/>
      <c r="NMU147" s="280"/>
      <c r="NMV147" s="280"/>
      <c r="NMW147" s="280"/>
      <c r="NMX147" s="280"/>
      <c r="NMY147" s="280"/>
      <c r="NMZ147" s="280"/>
      <c r="NNA147" s="280"/>
      <c r="NNB147" s="280"/>
      <c r="NNC147" s="280"/>
      <c r="NND147" s="280"/>
      <c r="NNE147" s="280"/>
      <c r="NNF147" s="280"/>
      <c r="NNG147" s="280"/>
      <c r="NNH147" s="280"/>
      <c r="NNI147" s="280"/>
      <c r="NNJ147" s="280"/>
      <c r="NNK147" s="280"/>
      <c r="NNL147" s="280"/>
      <c r="NNM147" s="280"/>
      <c r="NNN147" s="280"/>
      <c r="NNO147" s="280"/>
      <c r="NNP147" s="280"/>
      <c r="NNQ147" s="280"/>
      <c r="NNR147" s="280"/>
      <c r="NNS147" s="280"/>
      <c r="NNT147" s="280"/>
      <c r="NNU147" s="280"/>
      <c r="NNV147" s="280"/>
      <c r="NNW147" s="280"/>
      <c r="NNX147" s="280"/>
      <c r="NNY147" s="280"/>
      <c r="NNZ147" s="280"/>
      <c r="NOA147" s="280"/>
      <c r="NOB147" s="280"/>
      <c r="NOC147" s="280"/>
      <c r="NOD147" s="280"/>
      <c r="NOE147" s="280"/>
      <c r="NOF147" s="280"/>
      <c r="NOG147" s="280"/>
      <c r="NOH147" s="280"/>
      <c r="NOI147" s="280"/>
      <c r="NOJ147" s="280"/>
      <c r="NOK147" s="280"/>
      <c r="NOL147" s="280"/>
      <c r="NOM147" s="280"/>
      <c r="NON147" s="280"/>
      <c r="NOO147" s="280"/>
      <c r="NOP147" s="280"/>
      <c r="NOQ147" s="280"/>
      <c r="NOR147" s="280"/>
      <c r="NOS147" s="280"/>
      <c r="NOT147" s="280"/>
      <c r="NOU147" s="280"/>
      <c r="NOV147" s="280"/>
      <c r="NOW147" s="280"/>
      <c r="NOX147" s="280"/>
      <c r="NOY147" s="280"/>
      <c r="NOZ147" s="280"/>
      <c r="NPA147" s="280"/>
      <c r="NPB147" s="280"/>
      <c r="NPC147" s="280"/>
      <c r="NPD147" s="280"/>
      <c r="NPE147" s="280"/>
      <c r="NPF147" s="280"/>
      <c r="NPG147" s="280"/>
      <c r="NPH147" s="280"/>
      <c r="NPI147" s="280"/>
      <c r="NPJ147" s="280"/>
      <c r="NPK147" s="280"/>
      <c r="NPL147" s="280"/>
      <c r="NPM147" s="280"/>
      <c r="NPN147" s="280"/>
      <c r="NPO147" s="280"/>
      <c r="NPP147" s="280"/>
      <c r="NPQ147" s="280"/>
      <c r="NPR147" s="280"/>
      <c r="NPS147" s="280"/>
      <c r="NPT147" s="280"/>
      <c r="NPU147" s="280"/>
      <c r="NPV147" s="280"/>
      <c r="NPW147" s="280"/>
      <c r="NPX147" s="280"/>
      <c r="NPY147" s="280"/>
      <c r="NPZ147" s="280"/>
      <c r="NQA147" s="280"/>
      <c r="NQB147" s="280"/>
      <c r="NQC147" s="280"/>
      <c r="NQD147" s="280"/>
      <c r="NQE147" s="280"/>
      <c r="NQF147" s="280"/>
      <c r="NQG147" s="280"/>
      <c r="NQH147" s="280"/>
      <c r="NQI147" s="280"/>
      <c r="NQJ147" s="280"/>
      <c r="NQK147" s="280"/>
      <c r="NQL147" s="280"/>
      <c r="NQM147" s="280"/>
      <c r="NQN147" s="280"/>
      <c r="NQO147" s="280"/>
      <c r="NQP147" s="280"/>
      <c r="NQQ147" s="280"/>
      <c r="NQR147" s="280"/>
      <c r="NQS147" s="280"/>
      <c r="NQT147" s="280"/>
      <c r="NQU147" s="280"/>
      <c r="NQV147" s="280"/>
      <c r="NQW147" s="280"/>
      <c r="NQX147" s="280"/>
      <c r="NQY147" s="280"/>
      <c r="NQZ147" s="280"/>
      <c r="NRA147" s="280"/>
      <c r="NRB147" s="280"/>
      <c r="NRC147" s="280"/>
      <c r="NRD147" s="280"/>
      <c r="NRE147" s="280"/>
      <c r="NRF147" s="280"/>
      <c r="NRG147" s="280"/>
      <c r="NRH147" s="280"/>
      <c r="NRI147" s="280"/>
      <c r="NRJ147" s="280"/>
      <c r="NRK147" s="280"/>
      <c r="NRL147" s="280"/>
      <c r="NRM147" s="280"/>
      <c r="NRN147" s="280"/>
      <c r="NRO147" s="280"/>
      <c r="NRP147" s="280"/>
      <c r="NRQ147" s="280"/>
      <c r="NRR147" s="280"/>
      <c r="NRS147" s="280"/>
      <c r="NRT147" s="280"/>
      <c r="NRU147" s="280"/>
      <c r="NRV147" s="280"/>
      <c r="NRW147" s="280"/>
      <c r="NRX147" s="280"/>
      <c r="NRY147" s="280"/>
      <c r="NRZ147" s="280"/>
      <c r="NSA147" s="280"/>
      <c r="NSB147" s="280"/>
      <c r="NSC147" s="280"/>
      <c r="NSD147" s="280"/>
      <c r="NSE147" s="280"/>
      <c r="NSF147" s="280"/>
      <c r="NSG147" s="280"/>
      <c r="NSH147" s="280"/>
      <c r="NSI147" s="280"/>
      <c r="NSJ147" s="280"/>
      <c r="NSK147" s="280"/>
      <c r="NSL147" s="280"/>
      <c r="NSM147" s="280"/>
      <c r="NSN147" s="280"/>
      <c r="NSO147" s="280"/>
      <c r="NSP147" s="280"/>
      <c r="NSQ147" s="280"/>
      <c r="NSR147" s="280"/>
      <c r="NSS147" s="280"/>
      <c r="NST147" s="280"/>
      <c r="NSU147" s="280"/>
      <c r="NSV147" s="280"/>
      <c r="NSW147" s="280"/>
      <c r="NSX147" s="280"/>
      <c r="NSY147" s="280"/>
      <c r="NSZ147" s="280"/>
      <c r="NTA147" s="280"/>
      <c r="NTB147" s="280"/>
      <c r="NTC147" s="280"/>
      <c r="NTD147" s="280"/>
      <c r="NTE147" s="280"/>
      <c r="NTF147" s="280"/>
      <c r="NTG147" s="280"/>
      <c r="NTH147" s="280"/>
      <c r="NTI147" s="280"/>
      <c r="NTJ147" s="280"/>
      <c r="NTK147" s="280"/>
      <c r="NTL147" s="280"/>
      <c r="NTM147" s="280"/>
      <c r="NTN147" s="280"/>
      <c r="NTO147" s="280"/>
      <c r="NTP147" s="280"/>
      <c r="NTQ147" s="280"/>
      <c r="NTR147" s="280"/>
      <c r="NTS147" s="280"/>
      <c r="NTT147" s="280"/>
      <c r="NTU147" s="280"/>
      <c r="NTV147" s="280"/>
      <c r="NTW147" s="280"/>
      <c r="NTX147" s="280"/>
      <c r="NTY147" s="280"/>
      <c r="NTZ147" s="280"/>
      <c r="NUA147" s="280"/>
      <c r="NUB147" s="280"/>
      <c r="NUC147" s="280"/>
      <c r="NUD147" s="280"/>
      <c r="NUE147" s="280"/>
      <c r="NUF147" s="280"/>
      <c r="NUG147" s="280"/>
      <c r="NUH147" s="280"/>
      <c r="NUI147" s="280"/>
      <c r="NUJ147" s="280"/>
      <c r="NUK147" s="280"/>
      <c r="NUL147" s="280"/>
      <c r="NUM147" s="280"/>
      <c r="NUN147" s="280"/>
      <c r="NUO147" s="280"/>
      <c r="NUP147" s="280"/>
      <c r="NUQ147" s="280"/>
      <c r="NUR147" s="280"/>
      <c r="NUS147" s="280"/>
      <c r="NUT147" s="280"/>
      <c r="NUU147" s="280"/>
      <c r="NUV147" s="280"/>
      <c r="NUW147" s="280"/>
      <c r="NUX147" s="280"/>
      <c r="NUY147" s="280"/>
      <c r="NUZ147" s="280"/>
      <c r="NVA147" s="280"/>
      <c r="NVB147" s="280"/>
      <c r="NVC147" s="280"/>
      <c r="NVD147" s="280"/>
      <c r="NVE147" s="280"/>
      <c r="NVF147" s="280"/>
      <c r="NVG147" s="280"/>
      <c r="NVH147" s="280"/>
      <c r="NVI147" s="280"/>
      <c r="NVJ147" s="280"/>
      <c r="NVK147" s="280"/>
      <c r="NVL147" s="280"/>
      <c r="NVM147" s="280"/>
      <c r="NVN147" s="280"/>
      <c r="NVO147" s="280"/>
      <c r="NVP147" s="280"/>
      <c r="NVQ147" s="280"/>
      <c r="NVR147" s="280"/>
      <c r="NVS147" s="280"/>
      <c r="NVT147" s="280"/>
      <c r="NVU147" s="280"/>
      <c r="NVV147" s="280"/>
      <c r="NVW147" s="280"/>
      <c r="NVX147" s="280"/>
      <c r="NVY147" s="280"/>
      <c r="NVZ147" s="280"/>
      <c r="NWA147" s="280"/>
      <c r="NWB147" s="280"/>
      <c r="NWC147" s="280"/>
      <c r="NWD147" s="280"/>
      <c r="NWE147" s="280"/>
      <c r="NWF147" s="280"/>
      <c r="NWG147" s="280"/>
      <c r="NWH147" s="280"/>
      <c r="NWI147" s="280"/>
      <c r="NWJ147" s="280"/>
      <c r="NWK147" s="280"/>
      <c r="NWL147" s="280"/>
      <c r="NWM147" s="280"/>
      <c r="NWN147" s="280"/>
      <c r="NWO147" s="280"/>
      <c r="NWP147" s="280"/>
      <c r="NWQ147" s="280"/>
      <c r="NWR147" s="280"/>
      <c r="NWS147" s="280"/>
      <c r="NWT147" s="280"/>
      <c r="NWU147" s="280"/>
      <c r="NWV147" s="280"/>
      <c r="NWW147" s="280"/>
      <c r="NWX147" s="280"/>
      <c r="NWY147" s="280"/>
      <c r="NWZ147" s="280"/>
      <c r="NXA147" s="280"/>
      <c r="NXB147" s="280"/>
      <c r="NXC147" s="280"/>
      <c r="NXD147" s="280"/>
      <c r="NXE147" s="280"/>
      <c r="NXF147" s="280"/>
      <c r="NXG147" s="280"/>
      <c r="NXH147" s="280"/>
      <c r="NXI147" s="280"/>
      <c r="NXJ147" s="280"/>
      <c r="NXK147" s="280"/>
      <c r="NXL147" s="280"/>
      <c r="NXM147" s="280"/>
      <c r="NXN147" s="280"/>
      <c r="NXO147" s="280"/>
      <c r="NXP147" s="280"/>
      <c r="NXQ147" s="280"/>
      <c r="NXR147" s="280"/>
      <c r="NXS147" s="280"/>
      <c r="NXT147" s="280"/>
      <c r="NXU147" s="280"/>
      <c r="NXV147" s="280"/>
      <c r="NXW147" s="280"/>
      <c r="NXX147" s="280"/>
      <c r="NXY147" s="280"/>
      <c r="NXZ147" s="280"/>
      <c r="NYA147" s="280"/>
      <c r="NYB147" s="280"/>
      <c r="NYC147" s="280"/>
      <c r="NYD147" s="280"/>
      <c r="NYE147" s="280"/>
      <c r="NYF147" s="280"/>
      <c r="NYG147" s="280"/>
      <c r="NYH147" s="280"/>
      <c r="NYI147" s="280"/>
      <c r="NYJ147" s="280"/>
      <c r="NYK147" s="280"/>
      <c r="NYL147" s="280"/>
      <c r="NYM147" s="280"/>
      <c r="NYN147" s="280"/>
      <c r="NYO147" s="280"/>
      <c r="NYP147" s="280"/>
      <c r="NYQ147" s="280"/>
      <c r="NYR147" s="280"/>
      <c r="NYS147" s="280"/>
      <c r="NYT147" s="280"/>
      <c r="NYU147" s="280"/>
      <c r="NYV147" s="280"/>
      <c r="NYW147" s="280"/>
      <c r="NYX147" s="280"/>
      <c r="NYY147" s="280"/>
      <c r="NYZ147" s="280"/>
      <c r="NZA147" s="280"/>
      <c r="NZB147" s="280"/>
      <c r="NZC147" s="280"/>
      <c r="NZD147" s="280"/>
      <c r="NZE147" s="280"/>
      <c r="NZF147" s="280"/>
      <c r="NZG147" s="280"/>
      <c r="NZH147" s="280"/>
      <c r="NZI147" s="280"/>
      <c r="NZJ147" s="280"/>
      <c r="NZK147" s="280"/>
      <c r="NZL147" s="280"/>
      <c r="NZM147" s="280"/>
      <c r="NZN147" s="280"/>
      <c r="NZO147" s="280"/>
      <c r="NZP147" s="280"/>
      <c r="NZQ147" s="280"/>
      <c r="NZR147" s="280"/>
      <c r="NZS147" s="280"/>
      <c r="NZT147" s="280"/>
      <c r="NZU147" s="280"/>
      <c r="NZV147" s="280"/>
      <c r="NZW147" s="280"/>
      <c r="NZX147" s="280"/>
      <c r="NZY147" s="280"/>
      <c r="NZZ147" s="280"/>
      <c r="OAA147" s="280"/>
      <c r="OAB147" s="280"/>
      <c r="OAC147" s="280"/>
      <c r="OAD147" s="280"/>
      <c r="OAE147" s="280"/>
      <c r="OAF147" s="280"/>
      <c r="OAG147" s="280"/>
      <c r="OAH147" s="280"/>
      <c r="OAI147" s="280"/>
      <c r="OAJ147" s="280"/>
      <c r="OAK147" s="280"/>
      <c r="OAL147" s="280"/>
      <c r="OAM147" s="280"/>
      <c r="OAN147" s="280"/>
      <c r="OAO147" s="280"/>
      <c r="OAP147" s="280"/>
      <c r="OAQ147" s="280"/>
      <c r="OAR147" s="280"/>
      <c r="OAS147" s="280"/>
      <c r="OAT147" s="280"/>
      <c r="OAU147" s="280"/>
      <c r="OAV147" s="280"/>
      <c r="OAW147" s="280"/>
      <c r="OAX147" s="280"/>
      <c r="OAY147" s="280"/>
      <c r="OAZ147" s="280"/>
      <c r="OBA147" s="280"/>
      <c r="OBB147" s="280"/>
      <c r="OBC147" s="280"/>
      <c r="OBD147" s="280"/>
      <c r="OBE147" s="280"/>
      <c r="OBF147" s="280"/>
      <c r="OBG147" s="280"/>
      <c r="OBH147" s="280"/>
      <c r="OBI147" s="280"/>
      <c r="OBJ147" s="280"/>
      <c r="OBK147" s="280"/>
      <c r="OBL147" s="280"/>
      <c r="OBM147" s="280"/>
      <c r="OBN147" s="280"/>
      <c r="OBO147" s="280"/>
      <c r="OBP147" s="280"/>
      <c r="OBQ147" s="280"/>
      <c r="OBR147" s="280"/>
      <c r="OBS147" s="280"/>
      <c r="OBT147" s="280"/>
      <c r="OBU147" s="280"/>
      <c r="OBV147" s="280"/>
      <c r="OBW147" s="280"/>
      <c r="OBX147" s="280"/>
      <c r="OBY147" s="280"/>
      <c r="OBZ147" s="280"/>
      <c r="OCA147" s="280"/>
      <c r="OCB147" s="280"/>
      <c r="OCC147" s="280"/>
      <c r="OCD147" s="280"/>
      <c r="OCE147" s="280"/>
      <c r="OCF147" s="280"/>
      <c r="OCG147" s="280"/>
      <c r="OCH147" s="280"/>
      <c r="OCI147" s="280"/>
      <c r="OCJ147" s="280"/>
      <c r="OCK147" s="280"/>
      <c r="OCL147" s="280"/>
      <c r="OCM147" s="280"/>
      <c r="OCN147" s="280"/>
      <c r="OCO147" s="280"/>
      <c r="OCP147" s="280"/>
      <c r="OCQ147" s="280"/>
      <c r="OCR147" s="280"/>
      <c r="OCS147" s="280"/>
      <c r="OCT147" s="280"/>
      <c r="OCU147" s="280"/>
      <c r="OCV147" s="280"/>
      <c r="OCW147" s="280"/>
      <c r="OCX147" s="280"/>
      <c r="OCY147" s="280"/>
      <c r="OCZ147" s="280"/>
      <c r="ODA147" s="280"/>
      <c r="ODB147" s="280"/>
      <c r="ODC147" s="280"/>
      <c r="ODD147" s="280"/>
      <c r="ODE147" s="280"/>
      <c r="ODF147" s="280"/>
      <c r="ODG147" s="280"/>
      <c r="ODH147" s="280"/>
      <c r="ODI147" s="280"/>
      <c r="ODJ147" s="280"/>
      <c r="ODK147" s="280"/>
      <c r="ODL147" s="280"/>
      <c r="ODM147" s="280"/>
      <c r="ODN147" s="280"/>
      <c r="ODO147" s="280"/>
      <c r="ODP147" s="280"/>
      <c r="ODQ147" s="280"/>
      <c r="ODR147" s="280"/>
      <c r="ODS147" s="280"/>
      <c r="ODT147" s="280"/>
      <c r="ODU147" s="280"/>
      <c r="ODV147" s="280"/>
      <c r="ODW147" s="280"/>
      <c r="ODX147" s="280"/>
      <c r="ODY147" s="280"/>
      <c r="ODZ147" s="280"/>
      <c r="OEA147" s="280"/>
      <c r="OEB147" s="280"/>
      <c r="OEC147" s="280"/>
      <c r="OED147" s="280"/>
      <c r="OEE147" s="280"/>
      <c r="OEF147" s="280"/>
      <c r="OEG147" s="280"/>
      <c r="OEH147" s="280"/>
      <c r="OEI147" s="280"/>
      <c r="OEJ147" s="280"/>
      <c r="OEK147" s="280"/>
      <c r="OEL147" s="280"/>
      <c r="OEM147" s="280"/>
      <c r="OEN147" s="280"/>
      <c r="OEO147" s="280"/>
      <c r="OEP147" s="280"/>
      <c r="OEQ147" s="280"/>
      <c r="OER147" s="280"/>
      <c r="OES147" s="280"/>
      <c r="OET147" s="280"/>
      <c r="OEU147" s="280"/>
      <c r="OEV147" s="280"/>
      <c r="OEW147" s="280"/>
      <c r="OEX147" s="280"/>
      <c r="OEY147" s="280"/>
      <c r="OEZ147" s="280"/>
      <c r="OFA147" s="280"/>
      <c r="OFB147" s="280"/>
      <c r="OFC147" s="280"/>
      <c r="OFD147" s="280"/>
      <c r="OFE147" s="280"/>
      <c r="OFF147" s="280"/>
      <c r="OFG147" s="280"/>
      <c r="OFH147" s="280"/>
      <c r="OFI147" s="280"/>
      <c r="OFJ147" s="280"/>
      <c r="OFK147" s="280"/>
      <c r="OFL147" s="280"/>
      <c r="OFM147" s="280"/>
      <c r="OFN147" s="280"/>
      <c r="OFO147" s="280"/>
      <c r="OFP147" s="280"/>
      <c r="OFQ147" s="280"/>
      <c r="OFR147" s="280"/>
      <c r="OFS147" s="280"/>
      <c r="OFT147" s="280"/>
      <c r="OFU147" s="280"/>
      <c r="OFV147" s="280"/>
      <c r="OFW147" s="280"/>
      <c r="OFX147" s="280"/>
      <c r="OFY147" s="280"/>
      <c r="OFZ147" s="280"/>
      <c r="OGA147" s="280"/>
      <c r="OGB147" s="280"/>
      <c r="OGC147" s="280"/>
      <c r="OGD147" s="280"/>
      <c r="OGE147" s="280"/>
      <c r="OGF147" s="280"/>
      <c r="OGG147" s="280"/>
      <c r="OGH147" s="280"/>
      <c r="OGI147" s="280"/>
      <c r="OGJ147" s="280"/>
      <c r="OGK147" s="280"/>
      <c r="OGL147" s="280"/>
      <c r="OGM147" s="280"/>
      <c r="OGN147" s="280"/>
      <c r="OGO147" s="280"/>
      <c r="OGP147" s="280"/>
      <c r="OGQ147" s="280"/>
      <c r="OGR147" s="280"/>
      <c r="OGS147" s="280"/>
      <c r="OGT147" s="280"/>
      <c r="OGU147" s="280"/>
      <c r="OGV147" s="280"/>
      <c r="OGW147" s="280"/>
      <c r="OGX147" s="280"/>
      <c r="OGY147" s="280"/>
      <c r="OGZ147" s="280"/>
      <c r="OHA147" s="280"/>
      <c r="OHB147" s="280"/>
      <c r="OHC147" s="280"/>
      <c r="OHD147" s="280"/>
      <c r="OHE147" s="280"/>
      <c r="OHF147" s="280"/>
      <c r="OHG147" s="280"/>
      <c r="OHH147" s="280"/>
      <c r="OHI147" s="280"/>
      <c r="OHJ147" s="280"/>
      <c r="OHK147" s="280"/>
      <c r="OHL147" s="280"/>
      <c r="OHM147" s="280"/>
      <c r="OHN147" s="280"/>
      <c r="OHO147" s="280"/>
      <c r="OHP147" s="280"/>
      <c r="OHQ147" s="280"/>
      <c r="OHR147" s="280"/>
      <c r="OHS147" s="280"/>
      <c r="OHT147" s="280"/>
      <c r="OHU147" s="280"/>
      <c r="OHV147" s="280"/>
      <c r="OHW147" s="280"/>
      <c r="OHX147" s="280"/>
      <c r="OHY147" s="280"/>
      <c r="OHZ147" s="280"/>
      <c r="OIA147" s="280"/>
      <c r="OIB147" s="280"/>
      <c r="OIC147" s="280"/>
      <c r="OID147" s="280"/>
      <c r="OIE147" s="280"/>
      <c r="OIF147" s="280"/>
      <c r="OIG147" s="280"/>
      <c r="OIH147" s="280"/>
      <c r="OII147" s="280"/>
      <c r="OIJ147" s="280"/>
      <c r="OIK147" s="280"/>
      <c r="OIL147" s="280"/>
      <c r="OIM147" s="280"/>
      <c r="OIN147" s="280"/>
      <c r="OIO147" s="280"/>
      <c r="OIP147" s="280"/>
      <c r="OIQ147" s="280"/>
      <c r="OIR147" s="280"/>
      <c r="OIS147" s="280"/>
      <c r="OIT147" s="280"/>
      <c r="OIU147" s="280"/>
      <c r="OIV147" s="280"/>
      <c r="OIW147" s="280"/>
      <c r="OIX147" s="280"/>
      <c r="OIY147" s="280"/>
      <c r="OIZ147" s="280"/>
      <c r="OJA147" s="280"/>
      <c r="OJB147" s="280"/>
      <c r="OJC147" s="280"/>
      <c r="OJD147" s="280"/>
      <c r="OJE147" s="280"/>
      <c r="OJF147" s="280"/>
      <c r="OJG147" s="280"/>
      <c r="OJH147" s="280"/>
      <c r="OJI147" s="280"/>
      <c r="OJJ147" s="280"/>
      <c r="OJK147" s="280"/>
      <c r="OJL147" s="280"/>
      <c r="OJM147" s="280"/>
      <c r="OJN147" s="280"/>
      <c r="OJO147" s="280"/>
      <c r="OJP147" s="280"/>
      <c r="OJQ147" s="280"/>
      <c r="OJR147" s="280"/>
      <c r="OJS147" s="280"/>
      <c r="OJT147" s="280"/>
      <c r="OJU147" s="280"/>
      <c r="OJV147" s="280"/>
      <c r="OJW147" s="280"/>
      <c r="OJX147" s="280"/>
      <c r="OJY147" s="280"/>
      <c r="OJZ147" s="280"/>
      <c r="OKA147" s="280"/>
      <c r="OKB147" s="280"/>
      <c r="OKC147" s="280"/>
      <c r="OKD147" s="280"/>
      <c r="OKE147" s="280"/>
      <c r="OKF147" s="280"/>
      <c r="OKG147" s="280"/>
      <c r="OKH147" s="280"/>
      <c r="OKI147" s="280"/>
      <c r="OKJ147" s="280"/>
      <c r="OKK147" s="280"/>
      <c r="OKL147" s="280"/>
      <c r="OKM147" s="280"/>
      <c r="OKN147" s="280"/>
      <c r="OKO147" s="280"/>
      <c r="OKP147" s="280"/>
      <c r="OKQ147" s="280"/>
      <c r="OKR147" s="280"/>
      <c r="OKS147" s="280"/>
      <c r="OKT147" s="280"/>
      <c r="OKU147" s="280"/>
      <c r="OKV147" s="280"/>
      <c r="OKW147" s="280"/>
      <c r="OKX147" s="280"/>
      <c r="OKY147" s="280"/>
      <c r="OKZ147" s="280"/>
      <c r="OLA147" s="280"/>
      <c r="OLB147" s="280"/>
      <c r="OLC147" s="280"/>
      <c r="OLD147" s="280"/>
      <c r="OLE147" s="280"/>
      <c r="OLF147" s="280"/>
      <c r="OLG147" s="280"/>
      <c r="OLH147" s="280"/>
      <c r="OLI147" s="280"/>
      <c r="OLJ147" s="280"/>
      <c r="OLK147" s="280"/>
      <c r="OLL147" s="280"/>
      <c r="OLM147" s="280"/>
      <c r="OLN147" s="280"/>
      <c r="OLO147" s="280"/>
      <c r="OLP147" s="280"/>
      <c r="OLQ147" s="280"/>
      <c r="OLR147" s="280"/>
      <c r="OLS147" s="280"/>
      <c r="OLT147" s="280"/>
      <c r="OLU147" s="280"/>
      <c r="OLV147" s="280"/>
      <c r="OLW147" s="280"/>
      <c r="OLX147" s="280"/>
      <c r="OLY147" s="280"/>
      <c r="OLZ147" s="280"/>
      <c r="OMA147" s="280"/>
      <c r="OMB147" s="280"/>
      <c r="OMC147" s="280"/>
      <c r="OMD147" s="280"/>
      <c r="OME147" s="280"/>
      <c r="OMF147" s="280"/>
      <c r="OMG147" s="280"/>
      <c r="OMH147" s="280"/>
      <c r="OMI147" s="280"/>
      <c r="OMJ147" s="280"/>
      <c r="OMK147" s="280"/>
      <c r="OML147" s="280"/>
      <c r="OMM147" s="280"/>
      <c r="OMN147" s="280"/>
      <c r="OMO147" s="280"/>
      <c r="OMP147" s="280"/>
      <c r="OMQ147" s="280"/>
      <c r="OMR147" s="280"/>
      <c r="OMS147" s="280"/>
      <c r="OMT147" s="280"/>
      <c r="OMU147" s="280"/>
      <c r="OMV147" s="280"/>
      <c r="OMW147" s="280"/>
      <c r="OMX147" s="280"/>
      <c r="OMY147" s="280"/>
      <c r="OMZ147" s="280"/>
      <c r="ONA147" s="280"/>
      <c r="ONB147" s="280"/>
      <c r="ONC147" s="280"/>
      <c r="OND147" s="280"/>
      <c r="ONE147" s="280"/>
      <c r="ONF147" s="280"/>
      <c r="ONG147" s="280"/>
      <c r="ONH147" s="280"/>
      <c r="ONI147" s="280"/>
      <c r="ONJ147" s="280"/>
      <c r="ONK147" s="280"/>
      <c r="ONL147" s="280"/>
      <c r="ONM147" s="280"/>
      <c r="ONN147" s="280"/>
      <c r="ONO147" s="280"/>
      <c r="ONP147" s="280"/>
      <c r="ONQ147" s="280"/>
      <c r="ONR147" s="280"/>
      <c r="ONS147" s="280"/>
      <c r="ONT147" s="280"/>
      <c r="ONU147" s="280"/>
      <c r="ONV147" s="280"/>
      <c r="ONW147" s="280"/>
      <c r="ONX147" s="280"/>
      <c r="ONY147" s="280"/>
      <c r="ONZ147" s="280"/>
      <c r="OOA147" s="280"/>
      <c r="OOB147" s="280"/>
      <c r="OOC147" s="280"/>
      <c r="OOD147" s="280"/>
      <c r="OOE147" s="280"/>
      <c r="OOF147" s="280"/>
      <c r="OOG147" s="280"/>
      <c r="OOH147" s="280"/>
      <c r="OOI147" s="280"/>
      <c r="OOJ147" s="280"/>
      <c r="OOK147" s="280"/>
      <c r="OOL147" s="280"/>
      <c r="OOM147" s="280"/>
      <c r="OON147" s="280"/>
      <c r="OOO147" s="280"/>
      <c r="OOP147" s="280"/>
      <c r="OOQ147" s="280"/>
      <c r="OOR147" s="280"/>
      <c r="OOS147" s="280"/>
      <c r="OOT147" s="280"/>
      <c r="OOU147" s="280"/>
      <c r="OOV147" s="280"/>
      <c r="OOW147" s="280"/>
      <c r="OOX147" s="280"/>
      <c r="OOY147" s="280"/>
      <c r="OOZ147" s="280"/>
      <c r="OPA147" s="280"/>
      <c r="OPB147" s="280"/>
      <c r="OPC147" s="280"/>
      <c r="OPD147" s="280"/>
      <c r="OPE147" s="280"/>
      <c r="OPF147" s="280"/>
      <c r="OPG147" s="280"/>
      <c r="OPH147" s="280"/>
      <c r="OPI147" s="280"/>
      <c r="OPJ147" s="280"/>
      <c r="OPK147" s="280"/>
      <c r="OPL147" s="280"/>
      <c r="OPM147" s="280"/>
      <c r="OPN147" s="280"/>
      <c r="OPO147" s="280"/>
      <c r="OPP147" s="280"/>
      <c r="OPQ147" s="280"/>
      <c r="OPR147" s="280"/>
      <c r="OPS147" s="280"/>
      <c r="OPT147" s="280"/>
      <c r="OPU147" s="280"/>
      <c r="OPV147" s="280"/>
      <c r="OPW147" s="280"/>
      <c r="OPX147" s="280"/>
      <c r="OPY147" s="280"/>
      <c r="OPZ147" s="280"/>
      <c r="OQA147" s="280"/>
      <c r="OQB147" s="280"/>
      <c r="OQC147" s="280"/>
      <c r="OQD147" s="280"/>
      <c r="OQE147" s="280"/>
      <c r="OQF147" s="280"/>
      <c r="OQG147" s="280"/>
      <c r="OQH147" s="280"/>
      <c r="OQI147" s="280"/>
      <c r="OQJ147" s="280"/>
      <c r="OQK147" s="280"/>
      <c r="OQL147" s="280"/>
      <c r="OQM147" s="280"/>
      <c r="OQN147" s="280"/>
      <c r="OQO147" s="280"/>
      <c r="OQP147" s="280"/>
      <c r="OQQ147" s="280"/>
      <c r="OQR147" s="280"/>
      <c r="OQS147" s="280"/>
      <c r="OQT147" s="280"/>
      <c r="OQU147" s="280"/>
      <c r="OQV147" s="280"/>
      <c r="OQW147" s="280"/>
      <c r="OQX147" s="280"/>
      <c r="OQY147" s="280"/>
      <c r="OQZ147" s="280"/>
      <c r="ORA147" s="280"/>
      <c r="ORB147" s="280"/>
      <c r="ORC147" s="280"/>
      <c r="ORD147" s="280"/>
      <c r="ORE147" s="280"/>
      <c r="ORF147" s="280"/>
      <c r="ORG147" s="280"/>
      <c r="ORH147" s="280"/>
      <c r="ORI147" s="280"/>
      <c r="ORJ147" s="280"/>
      <c r="ORK147" s="280"/>
      <c r="ORL147" s="280"/>
      <c r="ORM147" s="280"/>
      <c r="ORN147" s="280"/>
      <c r="ORO147" s="280"/>
      <c r="ORP147" s="280"/>
      <c r="ORQ147" s="280"/>
      <c r="ORR147" s="280"/>
      <c r="ORS147" s="280"/>
      <c r="ORT147" s="280"/>
      <c r="ORU147" s="280"/>
      <c r="ORV147" s="280"/>
      <c r="ORW147" s="280"/>
      <c r="ORX147" s="280"/>
      <c r="ORY147" s="280"/>
      <c r="ORZ147" s="280"/>
      <c r="OSA147" s="280"/>
      <c r="OSB147" s="280"/>
      <c r="OSC147" s="280"/>
      <c r="OSD147" s="280"/>
      <c r="OSE147" s="280"/>
      <c r="OSF147" s="280"/>
      <c r="OSG147" s="280"/>
      <c r="OSH147" s="280"/>
      <c r="OSI147" s="280"/>
      <c r="OSJ147" s="280"/>
      <c r="OSK147" s="280"/>
      <c r="OSL147" s="280"/>
      <c r="OSM147" s="280"/>
      <c r="OSN147" s="280"/>
      <c r="OSO147" s="280"/>
      <c r="OSP147" s="280"/>
      <c r="OSQ147" s="280"/>
      <c r="OSR147" s="280"/>
      <c r="OSS147" s="280"/>
      <c r="OST147" s="280"/>
      <c r="OSU147" s="280"/>
      <c r="OSV147" s="280"/>
      <c r="OSW147" s="280"/>
      <c r="OSX147" s="280"/>
      <c r="OSY147" s="280"/>
      <c r="OSZ147" s="280"/>
      <c r="OTA147" s="280"/>
      <c r="OTB147" s="280"/>
      <c r="OTC147" s="280"/>
      <c r="OTD147" s="280"/>
      <c r="OTE147" s="280"/>
      <c r="OTF147" s="280"/>
      <c r="OTG147" s="280"/>
      <c r="OTH147" s="280"/>
      <c r="OTI147" s="280"/>
      <c r="OTJ147" s="280"/>
      <c r="OTK147" s="280"/>
      <c r="OTL147" s="280"/>
      <c r="OTM147" s="280"/>
      <c r="OTN147" s="280"/>
      <c r="OTO147" s="280"/>
      <c r="OTP147" s="280"/>
      <c r="OTQ147" s="280"/>
      <c r="OTR147" s="280"/>
      <c r="OTS147" s="280"/>
      <c r="OTT147" s="280"/>
      <c r="OTU147" s="280"/>
      <c r="OTV147" s="280"/>
      <c r="OTW147" s="280"/>
      <c r="OTX147" s="280"/>
      <c r="OTY147" s="280"/>
      <c r="OTZ147" s="280"/>
      <c r="OUA147" s="280"/>
      <c r="OUB147" s="280"/>
      <c r="OUC147" s="280"/>
      <c r="OUD147" s="280"/>
      <c r="OUE147" s="280"/>
      <c r="OUF147" s="280"/>
      <c r="OUG147" s="280"/>
      <c r="OUH147" s="280"/>
      <c r="OUI147" s="280"/>
      <c r="OUJ147" s="280"/>
      <c r="OUK147" s="280"/>
      <c r="OUL147" s="280"/>
      <c r="OUM147" s="280"/>
      <c r="OUN147" s="280"/>
      <c r="OUO147" s="280"/>
      <c r="OUP147" s="280"/>
      <c r="OUQ147" s="280"/>
      <c r="OUR147" s="280"/>
      <c r="OUS147" s="280"/>
      <c r="OUT147" s="280"/>
      <c r="OUU147" s="280"/>
      <c r="OUV147" s="280"/>
      <c r="OUW147" s="280"/>
      <c r="OUX147" s="280"/>
      <c r="OUY147" s="280"/>
      <c r="OUZ147" s="280"/>
      <c r="OVA147" s="280"/>
      <c r="OVB147" s="280"/>
      <c r="OVC147" s="280"/>
      <c r="OVD147" s="280"/>
      <c r="OVE147" s="280"/>
      <c r="OVF147" s="280"/>
      <c r="OVG147" s="280"/>
      <c r="OVH147" s="280"/>
      <c r="OVI147" s="280"/>
      <c r="OVJ147" s="280"/>
      <c r="OVK147" s="280"/>
      <c r="OVL147" s="280"/>
      <c r="OVM147" s="280"/>
      <c r="OVN147" s="280"/>
      <c r="OVO147" s="280"/>
      <c r="OVP147" s="280"/>
      <c r="OVQ147" s="280"/>
      <c r="OVR147" s="280"/>
      <c r="OVS147" s="280"/>
      <c r="OVT147" s="280"/>
      <c r="OVU147" s="280"/>
      <c r="OVV147" s="280"/>
      <c r="OVW147" s="280"/>
      <c r="OVX147" s="280"/>
      <c r="OVY147" s="280"/>
      <c r="OVZ147" s="280"/>
      <c r="OWA147" s="280"/>
      <c r="OWB147" s="280"/>
      <c r="OWC147" s="280"/>
      <c r="OWD147" s="280"/>
      <c r="OWE147" s="280"/>
      <c r="OWF147" s="280"/>
      <c r="OWG147" s="280"/>
      <c r="OWH147" s="280"/>
      <c r="OWI147" s="280"/>
      <c r="OWJ147" s="280"/>
      <c r="OWK147" s="280"/>
      <c r="OWL147" s="280"/>
      <c r="OWM147" s="280"/>
      <c r="OWN147" s="280"/>
      <c r="OWO147" s="280"/>
      <c r="OWP147" s="280"/>
      <c r="OWQ147" s="280"/>
      <c r="OWR147" s="280"/>
      <c r="OWS147" s="280"/>
      <c r="OWT147" s="280"/>
      <c r="OWU147" s="280"/>
      <c r="OWV147" s="280"/>
      <c r="OWW147" s="280"/>
      <c r="OWX147" s="280"/>
      <c r="OWY147" s="280"/>
      <c r="OWZ147" s="280"/>
      <c r="OXA147" s="280"/>
      <c r="OXB147" s="280"/>
      <c r="OXC147" s="280"/>
      <c r="OXD147" s="280"/>
      <c r="OXE147" s="280"/>
      <c r="OXF147" s="280"/>
      <c r="OXG147" s="280"/>
      <c r="OXH147" s="280"/>
      <c r="OXI147" s="280"/>
      <c r="OXJ147" s="280"/>
      <c r="OXK147" s="280"/>
      <c r="OXL147" s="280"/>
      <c r="OXM147" s="280"/>
      <c r="OXN147" s="280"/>
      <c r="OXO147" s="280"/>
      <c r="OXP147" s="280"/>
      <c r="OXQ147" s="280"/>
      <c r="OXR147" s="280"/>
      <c r="OXS147" s="280"/>
      <c r="OXT147" s="280"/>
      <c r="OXU147" s="280"/>
      <c r="OXV147" s="280"/>
      <c r="OXW147" s="280"/>
      <c r="OXX147" s="280"/>
      <c r="OXY147" s="280"/>
      <c r="OXZ147" s="280"/>
      <c r="OYA147" s="280"/>
      <c r="OYB147" s="280"/>
      <c r="OYC147" s="280"/>
      <c r="OYD147" s="280"/>
      <c r="OYE147" s="280"/>
      <c r="OYF147" s="280"/>
      <c r="OYG147" s="280"/>
      <c r="OYH147" s="280"/>
      <c r="OYI147" s="280"/>
      <c r="OYJ147" s="280"/>
      <c r="OYK147" s="280"/>
      <c r="OYL147" s="280"/>
      <c r="OYM147" s="280"/>
      <c r="OYN147" s="280"/>
      <c r="OYO147" s="280"/>
      <c r="OYP147" s="280"/>
      <c r="OYQ147" s="280"/>
      <c r="OYR147" s="280"/>
      <c r="OYS147" s="280"/>
      <c r="OYT147" s="280"/>
      <c r="OYU147" s="280"/>
      <c r="OYV147" s="280"/>
      <c r="OYW147" s="280"/>
      <c r="OYX147" s="280"/>
      <c r="OYY147" s="280"/>
      <c r="OYZ147" s="280"/>
      <c r="OZA147" s="280"/>
      <c r="OZB147" s="280"/>
      <c r="OZC147" s="280"/>
      <c r="OZD147" s="280"/>
      <c r="OZE147" s="280"/>
      <c r="OZF147" s="280"/>
      <c r="OZG147" s="280"/>
      <c r="OZH147" s="280"/>
      <c r="OZI147" s="280"/>
      <c r="OZJ147" s="280"/>
      <c r="OZK147" s="280"/>
      <c r="OZL147" s="280"/>
      <c r="OZM147" s="280"/>
      <c r="OZN147" s="280"/>
      <c r="OZO147" s="280"/>
      <c r="OZP147" s="280"/>
      <c r="OZQ147" s="280"/>
      <c r="OZR147" s="280"/>
      <c r="OZS147" s="280"/>
      <c r="OZT147" s="280"/>
      <c r="OZU147" s="280"/>
      <c r="OZV147" s="280"/>
      <c r="OZW147" s="280"/>
      <c r="OZX147" s="280"/>
      <c r="OZY147" s="280"/>
      <c r="OZZ147" s="280"/>
      <c r="PAA147" s="280"/>
      <c r="PAB147" s="280"/>
      <c r="PAC147" s="280"/>
      <c r="PAD147" s="280"/>
      <c r="PAE147" s="280"/>
      <c r="PAF147" s="280"/>
      <c r="PAG147" s="280"/>
      <c r="PAH147" s="280"/>
      <c r="PAI147" s="280"/>
      <c r="PAJ147" s="280"/>
      <c r="PAK147" s="280"/>
      <c r="PAL147" s="280"/>
      <c r="PAM147" s="280"/>
      <c r="PAN147" s="280"/>
      <c r="PAO147" s="280"/>
      <c r="PAP147" s="280"/>
      <c r="PAQ147" s="280"/>
      <c r="PAR147" s="280"/>
      <c r="PAS147" s="280"/>
      <c r="PAT147" s="280"/>
      <c r="PAU147" s="280"/>
      <c r="PAV147" s="280"/>
      <c r="PAW147" s="280"/>
      <c r="PAX147" s="280"/>
      <c r="PAY147" s="280"/>
      <c r="PAZ147" s="280"/>
      <c r="PBA147" s="280"/>
      <c r="PBB147" s="280"/>
      <c r="PBC147" s="280"/>
      <c r="PBD147" s="280"/>
      <c r="PBE147" s="280"/>
      <c r="PBF147" s="280"/>
      <c r="PBG147" s="280"/>
      <c r="PBH147" s="280"/>
      <c r="PBI147" s="280"/>
      <c r="PBJ147" s="280"/>
      <c r="PBK147" s="280"/>
      <c r="PBL147" s="280"/>
      <c r="PBM147" s="280"/>
      <c r="PBN147" s="280"/>
      <c r="PBO147" s="280"/>
      <c r="PBP147" s="280"/>
      <c r="PBQ147" s="280"/>
      <c r="PBR147" s="280"/>
      <c r="PBS147" s="280"/>
      <c r="PBT147" s="280"/>
      <c r="PBU147" s="280"/>
      <c r="PBV147" s="280"/>
      <c r="PBW147" s="280"/>
      <c r="PBX147" s="280"/>
      <c r="PBY147" s="280"/>
      <c r="PBZ147" s="280"/>
      <c r="PCA147" s="280"/>
      <c r="PCB147" s="280"/>
      <c r="PCC147" s="280"/>
      <c r="PCD147" s="280"/>
      <c r="PCE147" s="280"/>
      <c r="PCF147" s="280"/>
      <c r="PCG147" s="280"/>
      <c r="PCH147" s="280"/>
      <c r="PCI147" s="280"/>
      <c r="PCJ147" s="280"/>
      <c r="PCK147" s="280"/>
      <c r="PCL147" s="280"/>
      <c r="PCM147" s="280"/>
      <c r="PCN147" s="280"/>
      <c r="PCO147" s="280"/>
      <c r="PCP147" s="280"/>
      <c r="PCQ147" s="280"/>
      <c r="PCR147" s="280"/>
      <c r="PCS147" s="280"/>
      <c r="PCT147" s="280"/>
      <c r="PCU147" s="280"/>
      <c r="PCV147" s="280"/>
      <c r="PCW147" s="280"/>
      <c r="PCX147" s="280"/>
      <c r="PCY147" s="280"/>
      <c r="PCZ147" s="280"/>
      <c r="PDA147" s="280"/>
      <c r="PDB147" s="280"/>
      <c r="PDC147" s="280"/>
      <c r="PDD147" s="280"/>
      <c r="PDE147" s="280"/>
      <c r="PDF147" s="280"/>
      <c r="PDG147" s="280"/>
      <c r="PDH147" s="280"/>
      <c r="PDI147" s="280"/>
      <c r="PDJ147" s="280"/>
      <c r="PDK147" s="280"/>
      <c r="PDL147" s="280"/>
      <c r="PDM147" s="280"/>
      <c r="PDN147" s="280"/>
      <c r="PDO147" s="280"/>
      <c r="PDP147" s="280"/>
      <c r="PDQ147" s="280"/>
      <c r="PDR147" s="280"/>
      <c r="PDS147" s="280"/>
      <c r="PDT147" s="280"/>
      <c r="PDU147" s="280"/>
      <c r="PDV147" s="280"/>
      <c r="PDW147" s="280"/>
      <c r="PDX147" s="280"/>
      <c r="PDY147" s="280"/>
      <c r="PDZ147" s="280"/>
      <c r="PEA147" s="280"/>
      <c r="PEB147" s="280"/>
      <c r="PEC147" s="280"/>
      <c r="PED147" s="280"/>
      <c r="PEE147" s="280"/>
      <c r="PEF147" s="280"/>
      <c r="PEG147" s="280"/>
      <c r="PEH147" s="280"/>
      <c r="PEI147" s="280"/>
      <c r="PEJ147" s="280"/>
      <c r="PEK147" s="280"/>
      <c r="PEL147" s="280"/>
      <c r="PEM147" s="280"/>
      <c r="PEN147" s="280"/>
      <c r="PEO147" s="280"/>
      <c r="PEP147" s="280"/>
      <c r="PEQ147" s="280"/>
      <c r="PER147" s="280"/>
      <c r="PES147" s="280"/>
      <c r="PET147" s="280"/>
      <c r="PEU147" s="280"/>
      <c r="PEV147" s="280"/>
      <c r="PEW147" s="280"/>
      <c r="PEX147" s="280"/>
      <c r="PEY147" s="280"/>
      <c r="PEZ147" s="280"/>
      <c r="PFA147" s="280"/>
      <c r="PFB147" s="280"/>
      <c r="PFC147" s="280"/>
      <c r="PFD147" s="280"/>
      <c r="PFE147" s="280"/>
      <c r="PFF147" s="280"/>
      <c r="PFG147" s="280"/>
      <c r="PFH147" s="280"/>
      <c r="PFI147" s="280"/>
      <c r="PFJ147" s="280"/>
      <c r="PFK147" s="280"/>
      <c r="PFL147" s="280"/>
      <c r="PFM147" s="280"/>
      <c r="PFN147" s="280"/>
      <c r="PFO147" s="280"/>
      <c r="PFP147" s="280"/>
      <c r="PFQ147" s="280"/>
      <c r="PFR147" s="280"/>
      <c r="PFS147" s="280"/>
      <c r="PFT147" s="280"/>
      <c r="PFU147" s="280"/>
      <c r="PFV147" s="280"/>
      <c r="PFW147" s="280"/>
      <c r="PFX147" s="280"/>
      <c r="PFY147" s="280"/>
      <c r="PFZ147" s="280"/>
      <c r="PGA147" s="280"/>
      <c r="PGB147" s="280"/>
      <c r="PGC147" s="280"/>
      <c r="PGD147" s="280"/>
      <c r="PGE147" s="280"/>
      <c r="PGF147" s="280"/>
      <c r="PGG147" s="280"/>
      <c r="PGH147" s="280"/>
      <c r="PGI147" s="280"/>
      <c r="PGJ147" s="280"/>
      <c r="PGK147" s="280"/>
      <c r="PGL147" s="280"/>
      <c r="PGM147" s="280"/>
      <c r="PGN147" s="280"/>
      <c r="PGO147" s="280"/>
      <c r="PGP147" s="280"/>
      <c r="PGQ147" s="280"/>
      <c r="PGR147" s="280"/>
      <c r="PGS147" s="280"/>
      <c r="PGT147" s="280"/>
      <c r="PGU147" s="280"/>
      <c r="PGV147" s="280"/>
      <c r="PGW147" s="280"/>
      <c r="PGX147" s="280"/>
      <c r="PGY147" s="280"/>
      <c r="PGZ147" s="280"/>
      <c r="PHA147" s="280"/>
      <c r="PHB147" s="280"/>
      <c r="PHC147" s="280"/>
      <c r="PHD147" s="280"/>
      <c r="PHE147" s="280"/>
      <c r="PHF147" s="280"/>
      <c r="PHG147" s="280"/>
      <c r="PHH147" s="280"/>
      <c r="PHI147" s="280"/>
      <c r="PHJ147" s="280"/>
      <c r="PHK147" s="280"/>
      <c r="PHL147" s="280"/>
      <c r="PHM147" s="280"/>
      <c r="PHN147" s="280"/>
      <c r="PHO147" s="280"/>
      <c r="PHP147" s="280"/>
      <c r="PHQ147" s="280"/>
      <c r="PHR147" s="280"/>
      <c r="PHS147" s="280"/>
      <c r="PHT147" s="280"/>
      <c r="PHU147" s="280"/>
      <c r="PHV147" s="280"/>
      <c r="PHW147" s="280"/>
      <c r="PHX147" s="280"/>
      <c r="PHY147" s="280"/>
      <c r="PHZ147" s="280"/>
      <c r="PIA147" s="280"/>
      <c r="PIB147" s="280"/>
      <c r="PIC147" s="280"/>
      <c r="PID147" s="280"/>
      <c r="PIE147" s="280"/>
      <c r="PIF147" s="280"/>
      <c r="PIG147" s="280"/>
      <c r="PIH147" s="280"/>
      <c r="PII147" s="280"/>
      <c r="PIJ147" s="280"/>
      <c r="PIK147" s="280"/>
      <c r="PIL147" s="280"/>
      <c r="PIM147" s="280"/>
      <c r="PIN147" s="280"/>
      <c r="PIO147" s="280"/>
      <c r="PIP147" s="280"/>
      <c r="PIQ147" s="280"/>
      <c r="PIR147" s="280"/>
      <c r="PIS147" s="280"/>
      <c r="PIT147" s="280"/>
      <c r="PIU147" s="280"/>
      <c r="PIV147" s="280"/>
      <c r="PIW147" s="280"/>
      <c r="PIX147" s="280"/>
      <c r="PIY147" s="280"/>
      <c r="PIZ147" s="280"/>
      <c r="PJA147" s="280"/>
      <c r="PJB147" s="280"/>
      <c r="PJC147" s="280"/>
      <c r="PJD147" s="280"/>
      <c r="PJE147" s="280"/>
      <c r="PJF147" s="280"/>
      <c r="PJG147" s="280"/>
      <c r="PJH147" s="280"/>
      <c r="PJI147" s="280"/>
      <c r="PJJ147" s="280"/>
      <c r="PJK147" s="280"/>
      <c r="PJL147" s="280"/>
      <c r="PJM147" s="280"/>
      <c r="PJN147" s="280"/>
      <c r="PJO147" s="280"/>
      <c r="PJP147" s="280"/>
      <c r="PJQ147" s="280"/>
      <c r="PJR147" s="280"/>
      <c r="PJS147" s="280"/>
      <c r="PJT147" s="280"/>
      <c r="PJU147" s="280"/>
      <c r="PJV147" s="280"/>
      <c r="PJW147" s="280"/>
      <c r="PJX147" s="280"/>
      <c r="PJY147" s="280"/>
      <c r="PJZ147" s="280"/>
      <c r="PKA147" s="280"/>
      <c r="PKB147" s="280"/>
      <c r="PKC147" s="280"/>
      <c r="PKD147" s="280"/>
      <c r="PKE147" s="280"/>
      <c r="PKF147" s="280"/>
      <c r="PKG147" s="280"/>
      <c r="PKH147" s="280"/>
      <c r="PKI147" s="280"/>
      <c r="PKJ147" s="280"/>
      <c r="PKK147" s="280"/>
      <c r="PKL147" s="280"/>
      <c r="PKM147" s="280"/>
      <c r="PKN147" s="280"/>
      <c r="PKO147" s="280"/>
      <c r="PKP147" s="280"/>
      <c r="PKQ147" s="280"/>
      <c r="PKR147" s="280"/>
      <c r="PKS147" s="280"/>
      <c r="PKT147" s="280"/>
      <c r="PKU147" s="280"/>
      <c r="PKV147" s="280"/>
      <c r="PKW147" s="280"/>
      <c r="PKX147" s="280"/>
      <c r="PKY147" s="280"/>
      <c r="PKZ147" s="280"/>
      <c r="PLA147" s="280"/>
      <c r="PLB147" s="280"/>
      <c r="PLC147" s="280"/>
      <c r="PLD147" s="280"/>
      <c r="PLE147" s="280"/>
      <c r="PLF147" s="280"/>
      <c r="PLG147" s="280"/>
      <c r="PLH147" s="280"/>
      <c r="PLI147" s="280"/>
      <c r="PLJ147" s="280"/>
      <c r="PLK147" s="280"/>
      <c r="PLL147" s="280"/>
      <c r="PLM147" s="280"/>
      <c r="PLN147" s="280"/>
      <c r="PLO147" s="280"/>
      <c r="PLP147" s="280"/>
      <c r="PLQ147" s="280"/>
      <c r="PLR147" s="280"/>
      <c r="PLS147" s="280"/>
      <c r="PLT147" s="280"/>
      <c r="PLU147" s="280"/>
      <c r="PLV147" s="280"/>
      <c r="PLW147" s="280"/>
      <c r="PLX147" s="280"/>
      <c r="PLY147" s="280"/>
      <c r="PLZ147" s="280"/>
      <c r="PMA147" s="280"/>
      <c r="PMB147" s="280"/>
      <c r="PMC147" s="280"/>
      <c r="PMD147" s="280"/>
      <c r="PME147" s="280"/>
      <c r="PMF147" s="280"/>
      <c r="PMG147" s="280"/>
      <c r="PMH147" s="280"/>
      <c r="PMI147" s="280"/>
      <c r="PMJ147" s="280"/>
      <c r="PMK147" s="280"/>
      <c r="PML147" s="280"/>
      <c r="PMM147" s="280"/>
      <c r="PMN147" s="280"/>
      <c r="PMO147" s="280"/>
      <c r="PMP147" s="280"/>
      <c r="PMQ147" s="280"/>
      <c r="PMR147" s="280"/>
      <c r="PMS147" s="280"/>
      <c r="PMT147" s="280"/>
      <c r="PMU147" s="280"/>
      <c r="PMV147" s="280"/>
      <c r="PMW147" s="280"/>
      <c r="PMX147" s="280"/>
      <c r="PMY147" s="280"/>
      <c r="PMZ147" s="280"/>
      <c r="PNA147" s="280"/>
      <c r="PNB147" s="280"/>
      <c r="PNC147" s="280"/>
      <c r="PND147" s="280"/>
      <c r="PNE147" s="280"/>
      <c r="PNF147" s="280"/>
      <c r="PNG147" s="280"/>
      <c r="PNH147" s="280"/>
      <c r="PNI147" s="280"/>
      <c r="PNJ147" s="280"/>
      <c r="PNK147" s="280"/>
      <c r="PNL147" s="280"/>
      <c r="PNM147" s="280"/>
      <c r="PNN147" s="280"/>
      <c r="PNO147" s="280"/>
      <c r="PNP147" s="280"/>
      <c r="PNQ147" s="280"/>
      <c r="PNR147" s="280"/>
      <c r="PNS147" s="280"/>
      <c r="PNT147" s="280"/>
      <c r="PNU147" s="280"/>
      <c r="PNV147" s="280"/>
      <c r="PNW147" s="280"/>
      <c r="PNX147" s="280"/>
      <c r="PNY147" s="280"/>
      <c r="PNZ147" s="280"/>
      <c r="POA147" s="280"/>
      <c r="POB147" s="280"/>
      <c r="POC147" s="280"/>
      <c r="POD147" s="280"/>
      <c r="POE147" s="280"/>
      <c r="POF147" s="280"/>
      <c r="POG147" s="280"/>
      <c r="POH147" s="280"/>
      <c r="POI147" s="280"/>
      <c r="POJ147" s="280"/>
      <c r="POK147" s="280"/>
      <c r="POL147" s="280"/>
      <c r="POM147" s="280"/>
      <c r="PON147" s="280"/>
      <c r="POO147" s="280"/>
      <c r="POP147" s="280"/>
      <c r="POQ147" s="280"/>
      <c r="POR147" s="280"/>
      <c r="POS147" s="280"/>
      <c r="POT147" s="280"/>
      <c r="POU147" s="280"/>
      <c r="POV147" s="280"/>
      <c r="POW147" s="280"/>
      <c r="POX147" s="280"/>
      <c r="POY147" s="280"/>
      <c r="POZ147" s="280"/>
      <c r="PPA147" s="280"/>
      <c r="PPB147" s="280"/>
      <c r="PPC147" s="280"/>
      <c r="PPD147" s="280"/>
      <c r="PPE147" s="280"/>
      <c r="PPF147" s="280"/>
      <c r="PPG147" s="280"/>
      <c r="PPH147" s="280"/>
      <c r="PPI147" s="280"/>
      <c r="PPJ147" s="280"/>
      <c r="PPK147" s="280"/>
      <c r="PPL147" s="280"/>
      <c r="PPM147" s="280"/>
      <c r="PPN147" s="280"/>
      <c r="PPO147" s="280"/>
      <c r="PPP147" s="280"/>
      <c r="PPQ147" s="280"/>
      <c r="PPR147" s="280"/>
      <c r="PPS147" s="280"/>
      <c r="PPT147" s="280"/>
      <c r="PPU147" s="280"/>
      <c r="PPV147" s="280"/>
      <c r="PPW147" s="280"/>
      <c r="PPX147" s="280"/>
      <c r="PPY147" s="280"/>
      <c r="PPZ147" s="280"/>
      <c r="PQA147" s="280"/>
      <c r="PQB147" s="280"/>
      <c r="PQC147" s="280"/>
      <c r="PQD147" s="280"/>
      <c r="PQE147" s="280"/>
      <c r="PQF147" s="280"/>
      <c r="PQG147" s="280"/>
      <c r="PQH147" s="280"/>
      <c r="PQI147" s="280"/>
      <c r="PQJ147" s="280"/>
      <c r="PQK147" s="280"/>
      <c r="PQL147" s="280"/>
      <c r="PQM147" s="280"/>
      <c r="PQN147" s="280"/>
      <c r="PQO147" s="280"/>
      <c r="PQP147" s="280"/>
      <c r="PQQ147" s="280"/>
      <c r="PQR147" s="280"/>
      <c r="PQS147" s="280"/>
      <c r="PQT147" s="280"/>
      <c r="PQU147" s="280"/>
      <c r="PQV147" s="280"/>
      <c r="PQW147" s="280"/>
      <c r="PQX147" s="280"/>
      <c r="PQY147" s="280"/>
      <c r="PQZ147" s="280"/>
      <c r="PRA147" s="280"/>
      <c r="PRB147" s="280"/>
      <c r="PRC147" s="280"/>
      <c r="PRD147" s="280"/>
      <c r="PRE147" s="280"/>
      <c r="PRF147" s="280"/>
      <c r="PRG147" s="280"/>
      <c r="PRH147" s="280"/>
      <c r="PRI147" s="280"/>
      <c r="PRJ147" s="280"/>
      <c r="PRK147" s="280"/>
      <c r="PRL147" s="280"/>
      <c r="PRM147" s="280"/>
      <c r="PRN147" s="280"/>
      <c r="PRO147" s="280"/>
      <c r="PRP147" s="280"/>
      <c r="PRQ147" s="280"/>
      <c r="PRR147" s="280"/>
      <c r="PRS147" s="280"/>
      <c r="PRT147" s="280"/>
      <c r="PRU147" s="280"/>
      <c r="PRV147" s="280"/>
      <c r="PRW147" s="280"/>
      <c r="PRX147" s="280"/>
      <c r="PRY147" s="280"/>
      <c r="PRZ147" s="280"/>
      <c r="PSA147" s="280"/>
      <c r="PSB147" s="280"/>
      <c r="PSC147" s="280"/>
      <c r="PSD147" s="280"/>
      <c r="PSE147" s="280"/>
      <c r="PSF147" s="280"/>
      <c r="PSG147" s="280"/>
      <c r="PSH147" s="280"/>
      <c r="PSI147" s="280"/>
      <c r="PSJ147" s="280"/>
      <c r="PSK147" s="280"/>
      <c r="PSL147" s="280"/>
      <c r="PSM147" s="280"/>
      <c r="PSN147" s="280"/>
      <c r="PSO147" s="280"/>
      <c r="PSP147" s="280"/>
      <c r="PSQ147" s="280"/>
      <c r="PSR147" s="280"/>
      <c r="PSS147" s="280"/>
      <c r="PST147" s="280"/>
      <c r="PSU147" s="280"/>
      <c r="PSV147" s="280"/>
      <c r="PSW147" s="280"/>
      <c r="PSX147" s="280"/>
      <c r="PSY147" s="280"/>
      <c r="PSZ147" s="280"/>
      <c r="PTA147" s="280"/>
      <c r="PTB147" s="280"/>
      <c r="PTC147" s="280"/>
      <c r="PTD147" s="280"/>
      <c r="PTE147" s="280"/>
      <c r="PTF147" s="280"/>
      <c r="PTG147" s="280"/>
      <c r="PTH147" s="280"/>
      <c r="PTI147" s="280"/>
      <c r="PTJ147" s="280"/>
      <c r="PTK147" s="280"/>
      <c r="PTL147" s="280"/>
      <c r="PTM147" s="280"/>
      <c r="PTN147" s="280"/>
      <c r="PTO147" s="280"/>
      <c r="PTP147" s="280"/>
      <c r="PTQ147" s="280"/>
      <c r="PTR147" s="280"/>
      <c r="PTS147" s="280"/>
      <c r="PTT147" s="280"/>
      <c r="PTU147" s="280"/>
      <c r="PTV147" s="280"/>
      <c r="PTW147" s="280"/>
      <c r="PTX147" s="280"/>
      <c r="PTY147" s="280"/>
      <c r="PTZ147" s="280"/>
      <c r="PUA147" s="280"/>
      <c r="PUB147" s="280"/>
      <c r="PUC147" s="280"/>
      <c r="PUD147" s="280"/>
      <c r="PUE147" s="280"/>
      <c r="PUF147" s="280"/>
      <c r="PUG147" s="280"/>
      <c r="PUH147" s="280"/>
      <c r="PUI147" s="280"/>
      <c r="PUJ147" s="280"/>
      <c r="PUK147" s="280"/>
      <c r="PUL147" s="280"/>
      <c r="PUM147" s="280"/>
      <c r="PUN147" s="280"/>
      <c r="PUO147" s="280"/>
      <c r="PUP147" s="280"/>
      <c r="PUQ147" s="280"/>
      <c r="PUR147" s="280"/>
      <c r="PUS147" s="280"/>
      <c r="PUT147" s="280"/>
      <c r="PUU147" s="280"/>
      <c r="PUV147" s="280"/>
      <c r="PUW147" s="280"/>
      <c r="PUX147" s="280"/>
      <c r="PUY147" s="280"/>
      <c r="PUZ147" s="280"/>
      <c r="PVA147" s="280"/>
      <c r="PVB147" s="280"/>
      <c r="PVC147" s="280"/>
      <c r="PVD147" s="280"/>
      <c r="PVE147" s="280"/>
      <c r="PVF147" s="280"/>
      <c r="PVG147" s="280"/>
      <c r="PVH147" s="280"/>
      <c r="PVI147" s="280"/>
      <c r="PVJ147" s="280"/>
      <c r="PVK147" s="280"/>
      <c r="PVL147" s="280"/>
      <c r="PVM147" s="280"/>
      <c r="PVN147" s="280"/>
      <c r="PVO147" s="280"/>
      <c r="PVP147" s="280"/>
      <c r="PVQ147" s="280"/>
      <c r="PVR147" s="280"/>
      <c r="PVS147" s="280"/>
      <c r="PVT147" s="280"/>
      <c r="PVU147" s="280"/>
      <c r="PVV147" s="280"/>
      <c r="PVW147" s="280"/>
      <c r="PVX147" s="280"/>
      <c r="PVY147" s="280"/>
      <c r="PVZ147" s="280"/>
      <c r="PWA147" s="280"/>
      <c r="PWB147" s="280"/>
      <c r="PWC147" s="280"/>
      <c r="PWD147" s="280"/>
      <c r="PWE147" s="280"/>
      <c r="PWF147" s="280"/>
      <c r="PWG147" s="280"/>
      <c r="PWH147" s="280"/>
      <c r="PWI147" s="280"/>
      <c r="PWJ147" s="280"/>
      <c r="PWK147" s="280"/>
      <c r="PWL147" s="280"/>
      <c r="PWM147" s="280"/>
      <c r="PWN147" s="280"/>
      <c r="PWO147" s="280"/>
      <c r="PWP147" s="280"/>
      <c r="PWQ147" s="280"/>
      <c r="PWR147" s="280"/>
      <c r="PWS147" s="280"/>
      <c r="PWT147" s="280"/>
      <c r="PWU147" s="280"/>
      <c r="PWV147" s="280"/>
      <c r="PWW147" s="280"/>
      <c r="PWX147" s="280"/>
      <c r="PWY147" s="280"/>
      <c r="PWZ147" s="280"/>
      <c r="PXA147" s="280"/>
      <c r="PXB147" s="280"/>
      <c r="PXC147" s="280"/>
      <c r="PXD147" s="280"/>
      <c r="PXE147" s="280"/>
      <c r="PXF147" s="280"/>
      <c r="PXG147" s="280"/>
      <c r="PXH147" s="280"/>
    </row>
    <row r="148" spans="1:11448" ht="4.5" customHeight="1">
      <c r="A148" s="131"/>
      <c r="B148" s="65"/>
      <c r="C148" s="74"/>
      <c r="D148" s="75"/>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65"/>
      <c r="CY148" s="65"/>
      <c r="CZ148" s="65"/>
      <c r="DA148" s="65"/>
      <c r="DB148" s="65"/>
      <c r="DC148" s="65"/>
      <c r="DD148" s="65"/>
      <c r="DE148" s="65"/>
      <c r="DF148" s="65"/>
      <c r="DG148" s="65"/>
      <c r="DH148" s="65"/>
      <c r="DI148" s="65"/>
      <c r="DJ148" s="65"/>
      <c r="DK148" s="65"/>
      <c r="DL148" s="65"/>
      <c r="DM148" s="65"/>
      <c r="DN148" s="65"/>
      <c r="DO148" s="65"/>
      <c r="DP148" s="65"/>
    </row>
    <row r="149" spans="1:11448">
      <c r="A149" s="67" t="s">
        <v>824</v>
      </c>
      <c r="B149" s="67" t="s">
        <v>821</v>
      </c>
      <c r="BD149" s="43"/>
      <c r="BE149" s="43"/>
      <c r="BF149" s="43"/>
      <c r="BG149" s="52"/>
      <c r="BH149" s="43"/>
      <c r="BI149" s="43"/>
      <c r="BJ149" s="43"/>
      <c r="BK149" s="67"/>
      <c r="BL149" s="67"/>
      <c r="BM149" s="67"/>
      <c r="BN149" s="67"/>
      <c r="BO149" s="43"/>
      <c r="BP149" s="43"/>
      <c r="BQ149" s="43"/>
      <c r="BR149" s="43"/>
      <c r="BS149" s="43"/>
      <c r="BT149" s="43"/>
      <c r="BU149" s="43"/>
      <c r="BV149" s="43"/>
      <c r="BW149" s="43"/>
      <c r="BX149" s="43"/>
      <c r="BY149" s="43"/>
      <c r="BZ149" s="43"/>
      <c r="CA149" s="43"/>
      <c r="CB149" s="43"/>
      <c r="CC149" s="43"/>
      <c r="CD149" s="43"/>
      <c r="CE149" s="43"/>
      <c r="CF149" s="43"/>
      <c r="CG149" s="43"/>
      <c r="CH149" s="43"/>
      <c r="CI149" s="43"/>
      <c r="CJ149" s="43"/>
      <c r="CK149" s="43"/>
      <c r="CL149" s="43"/>
      <c r="CM149" s="43"/>
      <c r="CN149" s="43"/>
      <c r="CO149" s="43"/>
      <c r="CP149" s="43"/>
      <c r="CQ149" s="43"/>
      <c r="CR149" s="43"/>
      <c r="CS149" s="43"/>
      <c r="CT149" s="43"/>
      <c r="CU149" s="43"/>
      <c r="CV149" s="43"/>
      <c r="CW149" s="43"/>
      <c r="CX149" s="43"/>
      <c r="CY149" s="43"/>
      <c r="CZ149" s="43"/>
      <c r="DA149" s="43"/>
      <c r="DB149" s="43"/>
      <c r="DC149" s="43"/>
      <c r="DD149" s="67"/>
      <c r="DE149" s="67"/>
      <c r="DF149" s="67"/>
      <c r="DG149" s="67"/>
      <c r="DH149" s="67"/>
      <c r="DI149" s="67"/>
      <c r="DJ149" s="67"/>
      <c r="DK149" s="67"/>
      <c r="DL149" s="67"/>
      <c r="DM149" s="67"/>
      <c r="DN149" s="67"/>
      <c r="DO149" s="67"/>
      <c r="DP149" s="67"/>
    </row>
    <row r="150" spans="1:11448" ht="4.5" customHeight="1">
      <c r="A150" s="131"/>
      <c r="B150" s="65"/>
      <c r="C150" s="74"/>
      <c r="D150" s="75"/>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65"/>
      <c r="CY150" s="65"/>
      <c r="CZ150" s="65"/>
      <c r="DA150" s="65"/>
      <c r="DB150" s="65"/>
      <c r="DC150" s="65"/>
      <c r="DD150" s="65"/>
      <c r="DE150" s="65"/>
      <c r="DF150" s="65"/>
      <c r="DG150" s="65"/>
      <c r="DH150" s="65"/>
      <c r="DI150" s="65"/>
      <c r="DJ150" s="65"/>
      <c r="DK150" s="65"/>
      <c r="DL150" s="65"/>
      <c r="DM150" s="65"/>
      <c r="DN150" s="65"/>
      <c r="DO150" s="65"/>
      <c r="DP150" s="65"/>
    </row>
    <row r="151" spans="1:11448" hidden="1">
      <c r="A151" s="67" t="s">
        <v>822</v>
      </c>
      <c r="B151" s="67" t="s">
        <v>825</v>
      </c>
      <c r="BD151" s="43"/>
      <c r="BE151" s="43"/>
      <c r="BF151" s="43"/>
      <c r="BG151" s="52"/>
      <c r="BH151" s="43"/>
      <c r="BI151" s="43"/>
      <c r="BJ151" s="43"/>
      <c r="BK151" s="67"/>
      <c r="BL151" s="67"/>
      <c r="BM151" s="67"/>
      <c r="BN151" s="67"/>
      <c r="BO151" s="43"/>
      <c r="BP151" s="43"/>
      <c r="BQ151" s="330"/>
      <c r="BR151" s="330"/>
      <c r="BS151" s="330"/>
      <c r="BT151" s="330"/>
      <c r="BU151" s="330"/>
      <c r="BV151" s="330"/>
      <c r="BW151" s="330"/>
      <c r="BX151" s="330"/>
      <c r="BY151" s="330"/>
      <c r="BZ151" s="330"/>
      <c r="CA151" s="330"/>
      <c r="CB151" s="330"/>
      <c r="CC151" s="330"/>
      <c r="CD151" s="330"/>
      <c r="CE151" s="330"/>
      <c r="CF151" s="330"/>
      <c r="CG151" s="330"/>
      <c r="CH151" s="330"/>
      <c r="CI151" s="330"/>
      <c r="CJ151" s="330"/>
      <c r="CK151" s="330"/>
      <c r="CL151" s="330"/>
      <c r="CM151" s="330"/>
      <c r="CN151" s="330"/>
      <c r="CO151" s="330"/>
      <c r="CP151" s="330"/>
      <c r="CQ151" s="330"/>
      <c r="CR151" s="330"/>
      <c r="CS151" s="330"/>
      <c r="CT151" s="330"/>
      <c r="CU151" s="330"/>
      <c r="CV151" s="330"/>
      <c r="CW151" s="330"/>
      <c r="CX151" s="382"/>
      <c r="CY151" s="67"/>
      <c r="CZ151" s="67"/>
      <c r="DA151" s="67"/>
      <c r="DB151" s="67"/>
      <c r="DC151" s="67"/>
      <c r="DD151" s="67"/>
      <c r="DE151" s="67"/>
      <c r="DF151" s="67"/>
      <c r="DG151" s="67"/>
      <c r="DH151" s="67"/>
      <c r="DI151" s="67"/>
      <c r="DJ151" s="67"/>
      <c r="DK151" s="67"/>
      <c r="DL151" s="67"/>
      <c r="DM151" s="67"/>
      <c r="DN151" s="67"/>
      <c r="DO151" s="67"/>
      <c r="DP151" s="67"/>
    </row>
    <row r="152" spans="1:11448" ht="4.5" hidden="1" customHeight="1">
      <c r="A152" s="131"/>
      <c r="B152" s="65"/>
      <c r="C152" s="74"/>
      <c r="D152" s="75"/>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65"/>
      <c r="CY152" s="67"/>
      <c r="CZ152" s="67"/>
      <c r="DA152" s="67"/>
      <c r="DB152" s="67"/>
      <c r="DC152" s="67"/>
      <c r="DD152" s="67"/>
      <c r="DE152" s="67"/>
      <c r="DF152" s="67"/>
      <c r="DG152" s="67"/>
      <c r="DH152" s="67"/>
      <c r="DI152" s="67"/>
      <c r="DJ152" s="67"/>
      <c r="DK152" s="67"/>
      <c r="DL152" s="67"/>
      <c r="DM152" s="67"/>
      <c r="DN152" s="67"/>
      <c r="DO152" s="67"/>
      <c r="DP152" s="67"/>
    </row>
    <row r="153" spans="1:11448" hidden="1">
      <c r="A153" s="67" t="s">
        <v>823</v>
      </c>
      <c r="B153" s="67" t="s">
        <v>825</v>
      </c>
      <c r="BD153" s="43"/>
      <c r="BE153" s="43"/>
      <c r="BF153" s="43"/>
      <c r="BG153" s="52"/>
      <c r="BH153" s="43"/>
      <c r="BI153" s="43"/>
      <c r="BJ153" s="43"/>
      <c r="BK153" s="67"/>
      <c r="BL153" s="67"/>
      <c r="BM153" s="67"/>
      <c r="BN153" s="67"/>
      <c r="BO153" s="43"/>
      <c r="BP153" s="43"/>
      <c r="BQ153" s="67"/>
      <c r="BR153" s="67"/>
      <c r="BS153" s="67"/>
      <c r="BT153" s="67"/>
      <c r="BU153" s="67"/>
      <c r="BV153" s="67"/>
      <c r="BW153" s="67"/>
      <c r="BX153" s="67"/>
      <c r="BY153" s="67"/>
      <c r="BZ153" s="67"/>
      <c r="CA153" s="67"/>
      <c r="CB153" s="67"/>
      <c r="CC153" s="67"/>
      <c r="CD153" s="67"/>
      <c r="CE153" s="67"/>
      <c r="CF153" s="67"/>
      <c r="CG153" s="67"/>
      <c r="CH153" s="67"/>
      <c r="CI153" s="67"/>
      <c r="CJ153" s="67"/>
      <c r="CK153" s="67"/>
      <c r="CL153" s="67"/>
      <c r="CM153" s="67"/>
      <c r="CN153" s="67"/>
      <c r="CO153" s="67"/>
      <c r="CP153" s="67"/>
      <c r="CQ153" s="67"/>
      <c r="CR153" s="67"/>
      <c r="CS153" s="67"/>
      <c r="CT153" s="67"/>
      <c r="CU153" s="67"/>
      <c r="CV153" s="67"/>
      <c r="CW153" s="67"/>
      <c r="CX153" s="277"/>
      <c r="CY153" s="67"/>
      <c r="CZ153" s="67"/>
      <c r="DA153" s="67"/>
      <c r="DB153" s="67"/>
      <c r="DC153" s="67"/>
      <c r="DD153" s="67"/>
      <c r="DE153" s="67"/>
      <c r="DF153" s="67"/>
      <c r="DG153" s="67"/>
      <c r="DH153" s="67"/>
      <c r="DI153" s="67"/>
      <c r="DJ153" s="67"/>
      <c r="DK153" s="67"/>
      <c r="DL153" s="67"/>
      <c r="DM153" s="67"/>
      <c r="DN153" s="67"/>
      <c r="DO153" s="67"/>
      <c r="DP153" s="67"/>
    </row>
    <row r="154" spans="1:11448">
      <c r="A154" s="67" t="s">
        <v>823</v>
      </c>
      <c r="B154" s="67" t="s">
        <v>826</v>
      </c>
      <c r="BD154" s="43"/>
      <c r="BE154" s="43"/>
      <c r="BF154" s="43"/>
      <c r="BG154" s="52"/>
      <c r="BH154" s="43"/>
      <c r="BI154" s="43"/>
      <c r="BJ154" s="43"/>
      <c r="BK154" s="67"/>
      <c r="BL154" s="67"/>
      <c r="BM154" s="67"/>
      <c r="BN154" s="67"/>
      <c r="BO154" s="67"/>
      <c r="BP154" s="67"/>
      <c r="BQ154" s="55"/>
      <c r="BR154" s="55"/>
      <c r="BS154" s="55"/>
      <c r="BT154" s="55"/>
      <c r="BU154" s="55"/>
      <c r="BV154" s="55"/>
      <c r="BW154" s="55"/>
      <c r="BX154" s="55"/>
      <c r="BY154" s="55"/>
      <c r="BZ154" s="55"/>
      <c r="CA154" s="55"/>
      <c r="CB154" s="55"/>
      <c r="CC154" s="55"/>
      <c r="CD154" s="43"/>
      <c r="CE154" s="43"/>
      <c r="CF154" s="43"/>
      <c r="CG154" s="43"/>
      <c r="CH154" s="43"/>
      <c r="CI154" s="43"/>
      <c r="CJ154" s="43"/>
      <c r="CK154" s="43"/>
      <c r="CL154" s="43"/>
      <c r="CM154" s="43"/>
      <c r="CN154" s="43"/>
      <c r="CO154" s="43"/>
      <c r="CP154" s="43"/>
      <c r="CQ154" s="255" t="s">
        <v>1088</v>
      </c>
      <c r="CR154" s="255"/>
      <c r="CS154" s="255"/>
      <c r="CT154" s="255"/>
      <c r="CU154" s="255"/>
      <c r="CV154" s="255"/>
      <c r="CW154" s="255"/>
      <c r="CX154" s="255"/>
      <c r="CY154" s="255"/>
      <c r="CZ154" s="255"/>
      <c r="DA154" s="255"/>
      <c r="DB154" s="255"/>
      <c r="DC154" s="255"/>
      <c r="DD154" s="255"/>
      <c r="DE154" s="255"/>
      <c r="DF154" s="255"/>
      <c r="DG154" s="255"/>
      <c r="DH154" s="255"/>
      <c r="DI154" s="255"/>
      <c r="DJ154" s="255"/>
      <c r="DK154" s="255"/>
      <c r="DL154" s="255"/>
      <c r="DM154" s="255"/>
      <c r="DN154" s="255"/>
      <c r="DO154" s="255"/>
      <c r="DP154" s="255"/>
    </row>
    <row r="155" spans="1:11448" ht="4.5" customHeight="1">
      <c r="A155" s="131"/>
      <c r="B155" s="65"/>
      <c r="C155" s="74"/>
      <c r="D155" s="75"/>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65"/>
      <c r="CY155" s="65"/>
      <c r="CZ155" s="65"/>
      <c r="DA155" s="65"/>
      <c r="DB155" s="65"/>
      <c r="DC155" s="65"/>
      <c r="DD155" s="65"/>
      <c r="DE155" s="65"/>
      <c r="DF155" s="65"/>
      <c r="DG155" s="65"/>
      <c r="DH155" s="65"/>
      <c r="DI155" s="65"/>
      <c r="DJ155" s="65"/>
      <c r="DK155" s="65"/>
      <c r="DL155" s="65"/>
      <c r="DM155" s="65"/>
      <c r="DN155" s="65"/>
      <c r="DO155" s="65"/>
      <c r="DP155" s="65"/>
    </row>
    <row r="156" spans="1:11448">
      <c r="A156" s="67" t="s">
        <v>866</v>
      </c>
      <c r="B156" s="67" t="s">
        <v>867</v>
      </c>
      <c r="C156" s="307"/>
      <c r="D156" s="308"/>
      <c r="E156" s="67"/>
      <c r="F156" s="67"/>
      <c r="G156" s="67"/>
      <c r="H156" s="67"/>
      <c r="I156" s="67"/>
      <c r="J156" s="67"/>
      <c r="K156" s="67"/>
      <c r="L156" s="67"/>
      <c r="M156" s="67"/>
      <c r="N156" s="67"/>
      <c r="O156" s="67"/>
      <c r="P156" s="67"/>
      <c r="Q156" s="67"/>
      <c r="R156" s="67"/>
      <c r="S156" s="67"/>
      <c r="T156" s="67"/>
      <c r="U156" s="67"/>
      <c r="V156" s="67"/>
      <c r="W156" s="67"/>
      <c r="X156" s="67"/>
      <c r="Y156" s="67"/>
      <c r="Z156" s="67"/>
      <c r="AA156" s="67"/>
      <c r="AB156" s="67"/>
      <c r="AC156" s="67"/>
      <c r="AD156" s="67"/>
      <c r="AE156" s="67"/>
      <c r="AF156" s="67"/>
      <c r="AG156" s="67"/>
      <c r="AH156" s="67"/>
      <c r="AI156" s="67"/>
      <c r="AJ156" s="67"/>
      <c r="AK156" s="67"/>
      <c r="AL156" s="67"/>
      <c r="AM156" s="67"/>
      <c r="AN156" s="67"/>
      <c r="AO156" s="67"/>
      <c r="AP156" s="67"/>
      <c r="AQ156" s="67"/>
      <c r="AR156" s="67"/>
      <c r="AS156" s="67"/>
      <c r="AT156" s="67"/>
      <c r="AU156" s="67"/>
      <c r="AV156" s="67"/>
      <c r="AW156" s="67"/>
      <c r="AX156" s="67"/>
      <c r="AY156" s="67"/>
      <c r="AZ156" s="67"/>
      <c r="BA156" s="67"/>
      <c r="BB156" s="67"/>
      <c r="BC156" s="67"/>
      <c r="BD156" s="43"/>
      <c r="BE156" s="43"/>
      <c r="BF156" s="43"/>
      <c r="BG156" s="43"/>
      <c r="BH156" s="43"/>
      <c r="BI156" s="43"/>
      <c r="BJ156" s="43"/>
      <c r="BK156" s="43"/>
      <c r="BL156" s="43"/>
      <c r="BM156" s="43"/>
      <c r="BN156" s="43"/>
      <c r="BO156" s="43"/>
      <c r="BP156" s="43"/>
      <c r="BQ156" s="43"/>
      <c r="BR156" s="43"/>
      <c r="BS156" s="43"/>
      <c r="BT156" s="43"/>
      <c r="BU156" s="43"/>
      <c r="BV156" s="43"/>
      <c r="BW156" s="43"/>
      <c r="BX156" s="43"/>
      <c r="BY156" s="43"/>
      <c r="BZ156" s="43"/>
      <c r="CA156" s="43"/>
      <c r="CB156" s="43"/>
      <c r="CC156" s="43"/>
      <c r="CD156" s="67"/>
      <c r="CE156" s="67"/>
      <c r="CF156" s="67"/>
      <c r="CG156" s="67"/>
      <c r="CH156" s="67"/>
      <c r="CI156" s="67"/>
      <c r="CJ156" s="67"/>
      <c r="CK156" s="67"/>
      <c r="CL156" s="67"/>
      <c r="CM156" s="67"/>
      <c r="CN156" s="67"/>
      <c r="CO156" s="67"/>
      <c r="CP156" s="67"/>
      <c r="CQ156" s="67"/>
      <c r="CR156" s="67"/>
      <c r="CS156" s="67"/>
      <c r="CT156" s="67"/>
      <c r="CU156" s="67"/>
      <c r="CV156" s="67"/>
      <c r="CW156" s="67"/>
      <c r="CX156" s="277"/>
      <c r="CY156" s="67"/>
      <c r="CZ156" s="67"/>
      <c r="DA156" s="67"/>
      <c r="DB156" s="67"/>
      <c r="DC156" s="67"/>
      <c r="DD156" s="67"/>
      <c r="DE156" s="67"/>
      <c r="DF156" s="67"/>
      <c r="DG156" s="67"/>
      <c r="DH156" s="67"/>
      <c r="DI156" s="67"/>
      <c r="DJ156" s="67"/>
      <c r="DK156" s="67"/>
      <c r="DL156" s="67"/>
      <c r="DM156" s="67"/>
      <c r="DN156" s="67"/>
      <c r="DO156" s="67"/>
      <c r="DP156" s="67"/>
    </row>
    <row r="157" spans="1:11448" ht="4.5" customHeight="1">
      <c r="A157" s="131"/>
      <c r="B157" s="65"/>
      <c r="C157" s="74"/>
      <c r="D157" s="75"/>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65"/>
      <c r="CY157" s="65"/>
      <c r="CZ157" s="65"/>
      <c r="DA157" s="65"/>
      <c r="DB157" s="65"/>
      <c r="DC157" s="65"/>
      <c r="DD157" s="65"/>
      <c r="DE157" s="65"/>
      <c r="DF157" s="65"/>
      <c r="DG157" s="65"/>
      <c r="DH157" s="65"/>
      <c r="DI157" s="65"/>
      <c r="DJ157" s="65"/>
      <c r="DK157" s="65"/>
      <c r="DL157" s="65"/>
      <c r="DM157" s="65"/>
      <c r="DN157" s="65"/>
      <c r="DO157" s="65"/>
      <c r="DP157" s="65"/>
    </row>
    <row r="158" spans="1:11448" hidden="1">
      <c r="A158" s="67" t="s">
        <v>931</v>
      </c>
      <c r="B158" s="67" t="s">
        <v>930</v>
      </c>
      <c r="C158" s="307"/>
      <c r="D158" s="308"/>
      <c r="E158" s="67"/>
      <c r="F158" s="67"/>
      <c r="G158" s="67"/>
      <c r="H158" s="67"/>
      <c r="I158" s="67"/>
      <c r="J158" s="67"/>
      <c r="K158" s="67"/>
      <c r="L158" s="67"/>
      <c r="M158" s="67"/>
      <c r="N158" s="67"/>
      <c r="O158" s="67"/>
      <c r="P158" s="67"/>
      <c r="Q158" s="67"/>
      <c r="R158" s="67"/>
      <c r="S158" s="67"/>
      <c r="T158" s="67"/>
      <c r="U158" s="67"/>
      <c r="V158" s="67"/>
      <c r="W158" s="67"/>
      <c r="X158" s="67"/>
      <c r="Y158" s="67"/>
      <c r="Z158" s="67"/>
      <c r="AA158" s="67"/>
      <c r="AB158" s="67"/>
      <c r="AC158" s="67"/>
      <c r="AD158" s="67"/>
      <c r="AE158" s="67"/>
      <c r="AF158" s="67"/>
      <c r="AG158" s="67"/>
      <c r="AH158" s="67"/>
      <c r="AI158" s="67"/>
      <c r="AJ158" s="67"/>
      <c r="AK158" s="67"/>
      <c r="AL158" s="67"/>
      <c r="AM158" s="67"/>
      <c r="AN158" s="67"/>
      <c r="AO158" s="67"/>
      <c r="AP158" s="67"/>
      <c r="AQ158" s="67"/>
      <c r="AR158" s="67"/>
      <c r="AS158" s="67"/>
      <c r="AT158" s="67"/>
      <c r="AU158" s="67"/>
      <c r="AV158" s="67"/>
      <c r="AW158" s="67"/>
      <c r="AX158" s="67"/>
      <c r="AY158" s="67"/>
      <c r="AZ158" s="67"/>
      <c r="BA158" s="67"/>
      <c r="BB158" s="67"/>
      <c r="BC158" s="67"/>
      <c r="BD158" s="43"/>
      <c r="BE158" s="43"/>
      <c r="BF158" s="43"/>
      <c r="BG158" s="43"/>
      <c r="BH158" s="43"/>
      <c r="BI158" s="43"/>
      <c r="BJ158" s="43"/>
      <c r="BK158" s="43"/>
      <c r="BL158" s="43"/>
      <c r="BM158" s="43"/>
      <c r="BN158" s="43"/>
      <c r="BO158" s="43"/>
      <c r="BP158" s="43"/>
      <c r="BQ158" s="43"/>
      <c r="BR158" s="43"/>
      <c r="BS158" s="43"/>
      <c r="BT158" s="43"/>
      <c r="BU158" s="67"/>
      <c r="BV158" s="67"/>
      <c r="BW158" s="67"/>
      <c r="BX158" s="67"/>
      <c r="BY158" s="43"/>
      <c r="BZ158" s="43"/>
      <c r="CA158" s="43"/>
      <c r="CB158" s="43"/>
      <c r="CC158" s="43"/>
      <c r="CD158" s="67"/>
      <c r="CE158" s="67"/>
      <c r="CF158" s="67"/>
      <c r="CG158" s="67"/>
      <c r="CH158" s="67"/>
      <c r="CI158" s="67"/>
      <c r="CJ158" s="67"/>
      <c r="CK158" s="67"/>
      <c r="CL158" s="67"/>
      <c r="CM158" s="67"/>
      <c r="CN158" s="67"/>
      <c r="CO158" s="67"/>
      <c r="CP158" s="67"/>
      <c r="CQ158" s="67"/>
      <c r="CR158" s="67"/>
      <c r="CS158" s="67"/>
      <c r="CT158" s="67"/>
      <c r="CU158" s="67"/>
      <c r="CV158" s="67"/>
      <c r="CW158" s="67"/>
      <c r="CX158" s="277"/>
      <c r="CY158" s="67"/>
      <c r="CZ158" s="67"/>
      <c r="DA158" s="67"/>
      <c r="DB158" s="67"/>
      <c r="DC158" s="67"/>
      <c r="DD158" s="67"/>
      <c r="DE158" s="67"/>
      <c r="DF158" s="67"/>
      <c r="DG158" s="67"/>
      <c r="DH158" s="67"/>
      <c r="DI158" s="67"/>
      <c r="DJ158" s="67"/>
      <c r="DK158" s="67"/>
      <c r="DL158" s="67"/>
      <c r="DM158" s="67"/>
      <c r="DN158" s="67"/>
      <c r="DO158" s="67"/>
      <c r="DP158" s="67"/>
    </row>
    <row r="159" spans="1:11448">
      <c r="A159" s="67" t="s">
        <v>931</v>
      </c>
      <c r="B159" s="67" t="s">
        <v>932</v>
      </c>
      <c r="C159" s="307"/>
      <c r="D159" s="308"/>
      <c r="E159" s="67"/>
      <c r="F159" s="67"/>
      <c r="G159" s="67"/>
      <c r="H159" s="67"/>
      <c r="I159" s="67"/>
      <c r="J159" s="67"/>
      <c r="K159" s="67"/>
      <c r="L159" s="67"/>
      <c r="M159" s="67"/>
      <c r="N159" s="67"/>
      <c r="O159" s="67"/>
      <c r="P159" s="67"/>
      <c r="Q159" s="67"/>
      <c r="R159" s="67"/>
      <c r="S159" s="67"/>
      <c r="T159" s="67"/>
      <c r="U159" s="67"/>
      <c r="V159" s="67"/>
      <c r="W159" s="67"/>
      <c r="X159" s="67"/>
      <c r="Y159" s="67"/>
      <c r="Z159" s="67"/>
      <c r="AA159" s="67"/>
      <c r="AB159" s="67"/>
      <c r="AC159" s="67"/>
      <c r="AD159" s="67"/>
      <c r="AE159" s="67"/>
      <c r="AF159" s="67"/>
      <c r="AG159" s="67"/>
      <c r="AH159" s="67"/>
      <c r="AI159" s="67"/>
      <c r="AJ159" s="67"/>
      <c r="AK159" s="67"/>
      <c r="AL159" s="67"/>
      <c r="AM159" s="67"/>
      <c r="AN159" s="67"/>
      <c r="AO159" s="67"/>
      <c r="AP159" s="67"/>
      <c r="AQ159" s="67"/>
      <c r="AR159" s="67"/>
      <c r="AS159" s="67"/>
      <c r="AT159" s="67"/>
      <c r="AU159" s="67"/>
      <c r="AV159" s="67"/>
      <c r="AW159" s="67"/>
      <c r="AX159" s="67"/>
      <c r="AY159" s="67"/>
      <c r="AZ159" s="67"/>
      <c r="BA159" s="67"/>
      <c r="BB159" s="67"/>
      <c r="BC159" s="67"/>
      <c r="BD159" s="43"/>
      <c r="BE159" s="43"/>
      <c r="BF159" s="43"/>
      <c r="BG159" s="43"/>
      <c r="BH159" s="43"/>
      <c r="BI159" s="43"/>
      <c r="BJ159" s="43"/>
      <c r="BK159" s="43"/>
      <c r="BL159" s="43"/>
      <c r="BM159" s="43"/>
      <c r="BN159" s="43"/>
      <c r="BO159" s="43"/>
      <c r="BP159" s="43"/>
      <c r="BQ159" s="43"/>
      <c r="BR159" s="43"/>
      <c r="BS159" s="43"/>
      <c r="BT159" s="43"/>
      <c r="BU159" s="67"/>
      <c r="BV159" s="67"/>
      <c r="BW159" s="67"/>
      <c r="BX159" s="67"/>
      <c r="BY159" s="67"/>
      <c r="BZ159" s="67"/>
      <c r="CA159" s="67"/>
      <c r="CB159" s="67"/>
      <c r="CC159" s="67"/>
      <c r="CD159" s="43"/>
      <c r="CE159" s="43"/>
      <c r="CF159" s="272"/>
      <c r="CG159" s="67"/>
      <c r="CH159" s="67"/>
      <c r="CI159" s="67"/>
      <c r="CJ159" s="67"/>
      <c r="CK159" s="67"/>
      <c r="CL159" s="67"/>
      <c r="CM159" s="67"/>
      <c r="CN159" s="67"/>
      <c r="CO159" s="67"/>
      <c r="CP159" s="67"/>
      <c r="CQ159" s="67"/>
      <c r="CR159" s="67"/>
      <c r="CS159" s="67"/>
      <c r="CT159" s="67"/>
      <c r="CU159" s="67"/>
      <c r="CV159" s="67"/>
      <c r="CW159" s="67"/>
      <c r="CX159" s="277"/>
      <c r="CY159" s="67"/>
      <c r="CZ159" s="67"/>
      <c r="DA159" s="67"/>
      <c r="DB159" s="67"/>
      <c r="DC159" s="67"/>
      <c r="DD159" s="67"/>
      <c r="DE159" s="67"/>
      <c r="DF159" s="67"/>
      <c r="DG159" s="67"/>
      <c r="DH159" s="67"/>
      <c r="DI159" s="67"/>
      <c r="DJ159" s="67"/>
      <c r="DK159" s="67"/>
      <c r="DL159" s="67"/>
      <c r="DM159" s="67"/>
      <c r="DN159" s="67"/>
      <c r="DO159" s="67"/>
      <c r="DP159" s="67"/>
    </row>
    <row r="160" spans="1:11448">
      <c r="A160" s="67"/>
      <c r="B160" s="67" t="s">
        <v>1021</v>
      </c>
      <c r="C160" s="307"/>
      <c r="D160" s="308"/>
      <c r="E160" s="67"/>
      <c r="F160" s="67"/>
      <c r="G160" s="67"/>
      <c r="H160" s="67"/>
      <c r="I160" s="67"/>
      <c r="J160" s="67"/>
      <c r="K160" s="67"/>
      <c r="L160" s="67"/>
      <c r="M160" s="67"/>
      <c r="N160" s="67"/>
      <c r="O160" s="67"/>
      <c r="P160" s="67"/>
      <c r="Q160" s="67"/>
      <c r="R160" s="67"/>
      <c r="S160" s="67"/>
      <c r="T160" s="67"/>
      <c r="U160" s="67"/>
      <c r="V160" s="67"/>
      <c r="W160" s="67"/>
      <c r="X160" s="67"/>
      <c r="Y160" s="67"/>
      <c r="Z160" s="67"/>
      <c r="AA160" s="67"/>
      <c r="AB160" s="67"/>
      <c r="AC160" s="67"/>
      <c r="AD160" s="67"/>
      <c r="AE160" s="67"/>
      <c r="AF160" s="67"/>
      <c r="AG160" s="67"/>
      <c r="AH160" s="67"/>
      <c r="AI160" s="67"/>
      <c r="AJ160" s="67"/>
      <c r="AK160" s="67"/>
      <c r="AL160" s="67"/>
      <c r="AM160" s="67"/>
      <c r="AN160" s="67"/>
      <c r="AO160" s="67"/>
      <c r="AP160" s="67"/>
      <c r="AQ160" s="67"/>
      <c r="AR160" s="67"/>
      <c r="AS160" s="67"/>
      <c r="AT160" s="67"/>
      <c r="AU160" s="67"/>
      <c r="AV160" s="67"/>
      <c r="AW160" s="67"/>
      <c r="AX160" s="67"/>
      <c r="AY160" s="67"/>
      <c r="AZ160" s="67"/>
      <c r="BA160" s="67"/>
      <c r="BB160" s="67"/>
      <c r="BC160" s="67"/>
      <c r="BD160" s="43"/>
      <c r="BE160" s="43"/>
      <c r="BF160" s="43"/>
      <c r="BG160" s="43"/>
      <c r="BH160" s="43"/>
      <c r="BI160" s="43"/>
      <c r="BJ160" s="43"/>
      <c r="BK160" s="43"/>
      <c r="BL160" s="43"/>
      <c r="BM160" s="43"/>
      <c r="BN160" s="43"/>
      <c r="BO160" s="43"/>
      <c r="BP160" s="43"/>
      <c r="BQ160" s="43"/>
      <c r="BR160" s="43"/>
      <c r="BS160" s="43"/>
      <c r="BT160" s="43"/>
      <c r="BU160" s="67"/>
      <c r="BV160" s="67"/>
      <c r="BW160" s="67"/>
      <c r="BX160" s="67"/>
      <c r="BY160" s="67"/>
      <c r="BZ160" s="67"/>
      <c r="CA160" s="67"/>
      <c r="CB160" s="67"/>
      <c r="CC160" s="67"/>
      <c r="CD160" s="43"/>
      <c r="CE160" s="43"/>
      <c r="CF160" s="272"/>
      <c r="CG160" s="67"/>
      <c r="CH160" s="272"/>
      <c r="CI160" s="210"/>
      <c r="CJ160" s="210"/>
      <c r="CK160" s="210"/>
      <c r="CL160" s="67"/>
      <c r="CM160" s="67"/>
      <c r="CN160" s="67"/>
      <c r="CO160" s="67"/>
      <c r="CP160" s="67"/>
      <c r="CQ160" s="67"/>
      <c r="CR160" s="67"/>
      <c r="CS160" s="67"/>
      <c r="CT160" s="67"/>
      <c r="CU160" s="67"/>
      <c r="CV160" s="67"/>
      <c r="CW160" s="67"/>
      <c r="CX160" s="277"/>
      <c r="CY160" s="67"/>
      <c r="CZ160" s="67"/>
      <c r="DA160" s="67"/>
      <c r="DB160" s="67"/>
      <c r="DC160" s="67"/>
      <c r="DD160" s="67"/>
      <c r="DE160" s="67"/>
      <c r="DF160" s="67"/>
      <c r="DG160" s="67"/>
      <c r="DH160" s="67"/>
      <c r="DI160" s="67"/>
      <c r="DJ160" s="67"/>
      <c r="DK160" s="67"/>
      <c r="DL160" s="67"/>
      <c r="DM160" s="67"/>
      <c r="DN160" s="67"/>
      <c r="DO160" s="67"/>
      <c r="DP160" s="67"/>
    </row>
    <row r="161" spans="1:120" ht="4.5" customHeight="1">
      <c r="A161" s="131"/>
      <c r="B161" s="53"/>
      <c r="C161" s="74"/>
      <c r="D161" s="75"/>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65"/>
      <c r="CY161" s="65"/>
      <c r="CZ161" s="65"/>
      <c r="DA161" s="65"/>
      <c r="DB161" s="65"/>
      <c r="DC161" s="65"/>
      <c r="DD161" s="65"/>
      <c r="DE161" s="65"/>
      <c r="DF161" s="65"/>
      <c r="DG161" s="65"/>
      <c r="DH161" s="65"/>
      <c r="DI161" s="65"/>
      <c r="DJ161" s="65"/>
      <c r="DK161" s="65"/>
      <c r="DL161" s="65"/>
      <c r="DM161" s="65"/>
      <c r="DN161" s="65"/>
      <c r="DO161" s="65"/>
      <c r="DP161" s="65"/>
    </row>
    <row r="162" spans="1:120">
      <c r="A162" s="67" t="s">
        <v>1055</v>
      </c>
      <c r="B162" s="278" t="s">
        <v>951</v>
      </c>
      <c r="BY162" s="67"/>
      <c r="BZ162" s="67"/>
      <c r="CA162" s="67"/>
      <c r="CB162" s="67"/>
      <c r="CC162" s="67"/>
      <c r="CD162" s="43"/>
      <c r="CE162" s="43"/>
      <c r="CF162" s="43"/>
      <c r="CG162" s="43"/>
      <c r="CH162" s="43"/>
      <c r="CI162" s="43"/>
      <c r="CJ162" s="43"/>
      <c r="CK162" s="43"/>
      <c r="CL162" s="43"/>
      <c r="CM162" s="43"/>
      <c r="CN162" s="43"/>
      <c r="CO162" s="43"/>
      <c r="CP162" s="43"/>
      <c r="CQ162" s="255" t="s">
        <v>1088</v>
      </c>
      <c r="CR162" s="255"/>
      <c r="CS162" s="255"/>
      <c r="CT162" s="255"/>
      <c r="CU162" s="255"/>
      <c r="CV162" s="255"/>
      <c r="CW162" s="255"/>
      <c r="CX162" s="255"/>
      <c r="CY162" s="255"/>
      <c r="CZ162" s="255"/>
      <c r="DA162" s="255"/>
      <c r="DB162" s="255"/>
      <c r="DC162" s="255"/>
      <c r="DD162" s="255"/>
      <c r="DE162" s="255"/>
      <c r="DF162" s="255"/>
      <c r="DG162" s="255"/>
      <c r="DH162" s="255"/>
      <c r="DI162" s="255"/>
      <c r="DJ162" s="255"/>
      <c r="DK162" s="255"/>
      <c r="DL162" s="255"/>
      <c r="DM162" s="255"/>
      <c r="DN162" s="255"/>
      <c r="DO162" s="255"/>
      <c r="DP162" s="255"/>
    </row>
    <row r="163" spans="1:120" ht="4.5" customHeight="1">
      <c r="A163" s="131"/>
      <c r="B163" s="53"/>
      <c r="C163" s="74"/>
      <c r="D163" s="75"/>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65"/>
      <c r="CZ163" s="65"/>
      <c r="DA163" s="65"/>
      <c r="DB163" s="65"/>
      <c r="DC163" s="65"/>
      <c r="DD163" s="65"/>
      <c r="DE163" s="65"/>
      <c r="DF163" s="65"/>
      <c r="DG163" s="65"/>
      <c r="DH163" s="65"/>
      <c r="DI163" s="65"/>
      <c r="DJ163" s="65"/>
      <c r="DK163" s="65"/>
      <c r="DL163" s="65"/>
      <c r="DM163" s="65"/>
      <c r="DN163" s="65"/>
      <c r="DO163" s="65"/>
      <c r="DP163" s="65"/>
    </row>
    <row r="164" spans="1:120">
      <c r="A164" s="67" t="s">
        <v>1020</v>
      </c>
      <c r="B164" s="278" t="s">
        <v>990</v>
      </c>
      <c r="BY164" s="67"/>
      <c r="BZ164" s="67"/>
      <c r="CA164" s="67"/>
      <c r="CB164" s="67"/>
      <c r="CC164" s="67"/>
      <c r="CD164" s="43"/>
      <c r="CE164" s="43"/>
      <c r="CF164" s="43"/>
      <c r="CG164" s="43"/>
      <c r="CH164" s="43"/>
      <c r="CI164" s="43"/>
      <c r="CJ164" s="43"/>
      <c r="CK164" s="43"/>
      <c r="CL164" s="43"/>
      <c r="CM164" s="43"/>
      <c r="CN164" s="43"/>
      <c r="CO164" s="43"/>
      <c r="CP164" s="43"/>
      <c r="CQ164" s="43"/>
      <c r="CR164" s="43"/>
      <c r="CS164" s="43"/>
      <c r="CT164" s="43"/>
      <c r="CU164" s="469"/>
      <c r="CV164" s="469"/>
      <c r="CW164" s="469"/>
      <c r="CX164" s="470"/>
      <c r="CY164" s="469"/>
      <c r="CZ164" s="469"/>
      <c r="DA164" s="469"/>
      <c r="DB164" s="469"/>
      <c r="DC164" s="469"/>
      <c r="DD164" s="469"/>
      <c r="DE164" s="469"/>
      <c r="DF164" s="469"/>
      <c r="DG164" s="469"/>
      <c r="DH164" s="67"/>
      <c r="DI164" s="67"/>
      <c r="DJ164" s="67"/>
      <c r="DK164" s="67"/>
      <c r="DL164" s="67"/>
      <c r="DM164" s="67"/>
      <c r="DN164" s="67"/>
      <c r="DO164" s="67"/>
      <c r="DP164" s="67"/>
    </row>
    <row r="165" spans="1:120" ht="3.75" customHeight="1">
      <c r="A165" s="385"/>
      <c r="B165" s="385"/>
      <c r="C165" s="385"/>
      <c r="D165" s="385"/>
      <c r="E165" s="385"/>
      <c r="F165" s="385"/>
      <c r="G165" s="385"/>
      <c r="H165" s="385"/>
      <c r="I165" s="385"/>
      <c r="J165" s="385"/>
      <c r="K165" s="385"/>
      <c r="L165" s="385"/>
      <c r="M165" s="385"/>
      <c r="N165" s="385"/>
      <c r="O165" s="385"/>
      <c r="P165" s="385"/>
      <c r="Q165" s="385"/>
      <c r="R165" s="385"/>
      <c r="S165" s="385"/>
      <c r="T165" s="385"/>
      <c r="U165" s="385"/>
      <c r="V165" s="385"/>
      <c r="W165" s="385"/>
      <c r="X165" s="385"/>
      <c r="Y165" s="385"/>
      <c r="Z165" s="385"/>
      <c r="AA165" s="385"/>
      <c r="AB165" s="385"/>
      <c r="AC165" s="385"/>
      <c r="AD165" s="385"/>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5"/>
      <c r="BP165" s="385"/>
      <c r="BQ165" s="385"/>
      <c r="BR165" s="385"/>
      <c r="BS165" s="385"/>
      <c r="BT165" s="385"/>
      <c r="BU165" s="385"/>
      <c r="BV165" s="385"/>
      <c r="BW165" s="385"/>
      <c r="BX165" s="385"/>
      <c r="BY165" s="385"/>
      <c r="BZ165" s="385"/>
      <c r="CA165" s="385"/>
      <c r="CB165" s="385"/>
      <c r="CC165" s="385"/>
      <c r="CD165" s="385"/>
      <c r="CE165" s="385"/>
      <c r="CF165" s="385"/>
      <c r="CG165" s="385"/>
      <c r="CH165" s="385"/>
      <c r="CI165" s="385"/>
      <c r="CJ165" s="385"/>
      <c r="CK165" s="385"/>
      <c r="CL165" s="385"/>
      <c r="CM165" s="385"/>
      <c r="CN165" s="385"/>
      <c r="CO165" s="385"/>
      <c r="CP165" s="385"/>
      <c r="CQ165" s="385"/>
      <c r="CR165" s="385"/>
      <c r="CS165" s="385"/>
      <c r="CT165" s="385"/>
      <c r="CU165" s="385"/>
      <c r="CV165" s="385"/>
      <c r="CW165" s="385"/>
      <c r="CX165" s="385"/>
      <c r="CY165" s="385"/>
      <c r="CZ165" s="385"/>
      <c r="DA165" s="385"/>
      <c r="DB165" s="385"/>
      <c r="DC165" s="385"/>
      <c r="DD165" s="385"/>
      <c r="DE165" s="385"/>
      <c r="DF165" s="385"/>
      <c r="DG165" s="385"/>
      <c r="DH165" s="385"/>
      <c r="DI165" s="385"/>
      <c r="DJ165" s="385"/>
      <c r="DK165" s="385"/>
      <c r="DL165" s="385"/>
      <c r="DM165" s="385"/>
      <c r="DN165" s="385"/>
      <c r="DO165" s="385"/>
      <c r="DP165" s="385"/>
    </row>
    <row r="166" spans="1:120">
      <c r="A166" s="278" t="s">
        <v>1087</v>
      </c>
      <c r="B166" s="389" t="s">
        <v>1054</v>
      </c>
      <c r="C166" s="390"/>
      <c r="D166" s="391"/>
      <c r="E166" s="278"/>
      <c r="F166" s="278"/>
      <c r="G166" s="278"/>
      <c r="H166" s="278"/>
      <c r="I166" s="278"/>
      <c r="J166" s="278"/>
      <c r="K166" s="278"/>
      <c r="L166" s="278"/>
      <c r="M166" s="278"/>
      <c r="N166" s="278"/>
      <c r="O166" s="278"/>
      <c r="P166" s="278"/>
      <c r="Q166" s="278"/>
      <c r="R166" s="278"/>
      <c r="S166" s="278"/>
      <c r="T166" s="278"/>
      <c r="U166" s="278"/>
      <c r="V166" s="278"/>
      <c r="W166" s="278"/>
      <c r="X166" s="278"/>
      <c r="Y166" s="278"/>
      <c r="Z166" s="278"/>
      <c r="AA166" s="278"/>
      <c r="AB166" s="278"/>
      <c r="AC166" s="278"/>
      <c r="AD166" s="278"/>
      <c r="AE166" s="278"/>
      <c r="AF166" s="278"/>
      <c r="AG166" s="278"/>
      <c r="AH166" s="278"/>
      <c r="AI166" s="278"/>
      <c r="AJ166" s="278"/>
      <c r="AK166" s="278"/>
      <c r="AL166" s="278"/>
      <c r="AM166" s="278"/>
      <c r="AN166" s="278"/>
      <c r="AO166" s="278"/>
      <c r="AP166" s="278"/>
      <c r="AQ166" s="278"/>
      <c r="AR166" s="278"/>
      <c r="AS166" s="278"/>
      <c r="AT166" s="278"/>
      <c r="AU166" s="278"/>
      <c r="AV166" s="278"/>
      <c r="AW166" s="278"/>
      <c r="AX166" s="278"/>
      <c r="AY166" s="278"/>
      <c r="AZ166" s="278"/>
      <c r="BA166" s="278"/>
      <c r="BB166" s="278"/>
      <c r="BC166" s="278"/>
      <c r="BD166" s="278"/>
      <c r="BE166" s="278"/>
      <c r="BF166" s="278"/>
      <c r="BG166" s="278"/>
      <c r="BH166" s="278"/>
      <c r="BI166" s="278"/>
      <c r="BJ166" s="278"/>
      <c r="BK166" s="278"/>
      <c r="BL166" s="278"/>
      <c r="BM166" s="278"/>
      <c r="BN166" s="278"/>
      <c r="BO166" s="278"/>
      <c r="BP166" s="278"/>
      <c r="BQ166" s="278"/>
      <c r="BR166" s="278"/>
      <c r="BS166" s="278"/>
      <c r="BT166" s="278"/>
      <c r="BU166" s="278"/>
      <c r="BV166" s="278"/>
      <c r="BW166" s="278"/>
      <c r="BX166" s="278"/>
      <c r="BY166" s="278"/>
      <c r="BZ166" s="278"/>
      <c r="CA166" s="278"/>
      <c r="CB166" s="278"/>
      <c r="CC166" s="278"/>
      <c r="CD166" s="278"/>
      <c r="CE166" s="278"/>
      <c r="CF166" s="278"/>
      <c r="CG166" s="278"/>
      <c r="CH166" s="278"/>
      <c r="CI166" s="278"/>
      <c r="CJ166" s="272"/>
      <c r="CK166" s="272"/>
      <c r="CL166" s="272"/>
      <c r="CM166" s="272"/>
      <c r="CN166" s="272"/>
      <c r="CO166" s="43"/>
      <c r="CP166" s="43"/>
      <c r="CQ166" s="43"/>
      <c r="CR166" s="43"/>
      <c r="CS166" s="43"/>
      <c r="CT166" s="43"/>
      <c r="CU166" s="43"/>
      <c r="CV166" s="43"/>
      <c r="CW166" s="43"/>
      <c r="CX166" s="43"/>
      <c r="CY166" s="43"/>
      <c r="CZ166" s="43"/>
      <c r="DA166" s="43"/>
      <c r="DB166" s="43"/>
      <c r="DC166" s="43"/>
      <c r="DD166" s="67"/>
      <c r="DE166" s="67"/>
      <c r="DF166" s="67"/>
      <c r="DG166" s="67"/>
      <c r="DH166" s="67"/>
      <c r="DI166" s="67"/>
      <c r="DJ166" s="67"/>
      <c r="DK166" s="67"/>
      <c r="DL166" s="67"/>
      <c r="DM166" s="67"/>
      <c r="DN166" s="67"/>
      <c r="DO166" s="67"/>
      <c r="DP166" s="67"/>
    </row>
    <row r="167" spans="1:120" s="313" customFormat="1" hidden="1">
      <c r="A167" s="386"/>
      <c r="B167" s="386" t="s">
        <v>683</v>
      </c>
      <c r="C167" s="311"/>
      <c r="D167" s="312"/>
      <c r="BD167" s="387">
        <v>41189</v>
      </c>
      <c r="BE167" s="387">
        <v>41196</v>
      </c>
      <c r="BF167" s="387">
        <v>41203</v>
      </c>
      <c r="BG167" s="387">
        <v>41210</v>
      </c>
      <c r="BH167" s="387">
        <v>41217</v>
      </c>
      <c r="BI167" s="387">
        <v>41224</v>
      </c>
      <c r="BJ167" s="387">
        <v>41231</v>
      </c>
      <c r="BK167" s="387">
        <v>41238</v>
      </c>
      <c r="BL167" s="387">
        <v>41245</v>
      </c>
      <c r="BM167" s="387">
        <v>41252</v>
      </c>
      <c r="BN167" s="387">
        <v>41259</v>
      </c>
      <c r="BO167" s="387">
        <v>41266</v>
      </c>
      <c r="BP167" s="387">
        <v>41273</v>
      </c>
      <c r="BQ167" s="387">
        <v>41280</v>
      </c>
      <c r="BR167" s="387">
        <v>41287</v>
      </c>
      <c r="BS167" s="387">
        <v>41294</v>
      </c>
      <c r="BT167" s="388">
        <v>41301</v>
      </c>
      <c r="BU167" s="387">
        <v>41308</v>
      </c>
      <c r="BV167" s="387">
        <v>41315</v>
      </c>
      <c r="BW167" s="387">
        <v>41322</v>
      </c>
      <c r="BX167" s="388">
        <v>41329</v>
      </c>
      <c r="BY167" s="387">
        <v>41336</v>
      </c>
      <c r="BZ167" s="387">
        <v>41343</v>
      </c>
      <c r="CA167" s="387">
        <v>41350</v>
      </c>
      <c r="CB167" s="387">
        <v>41357</v>
      </c>
      <c r="CC167" s="387">
        <v>41364</v>
      </c>
      <c r="CD167" s="387">
        <v>41371</v>
      </c>
      <c r="CE167" s="387">
        <v>41378</v>
      </c>
      <c r="CF167" s="387">
        <v>41385</v>
      </c>
      <c r="CG167" s="387">
        <v>41392</v>
      </c>
      <c r="CH167" s="387">
        <v>41399</v>
      </c>
      <c r="CI167" s="387">
        <v>41406</v>
      </c>
      <c r="CJ167" s="387">
        <v>41413</v>
      </c>
      <c r="CK167" s="387">
        <v>41420</v>
      </c>
      <c r="CL167" s="387">
        <v>41427</v>
      </c>
      <c r="CM167" s="387">
        <v>41434</v>
      </c>
      <c r="CN167" s="387">
        <v>41441</v>
      </c>
      <c r="CO167" s="387">
        <v>41448</v>
      </c>
      <c r="CP167" s="387">
        <v>41455</v>
      </c>
    </row>
    <row r="168" spans="1:120" ht="4.5" hidden="1" customHeight="1">
      <c r="A168" s="131"/>
      <c r="B168" s="65"/>
      <c r="C168" s="74"/>
      <c r="D168" s="75"/>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row>
    <row r="169" spans="1:120" hidden="1">
      <c r="A169" s="67" t="s">
        <v>946</v>
      </c>
      <c r="B169" s="67" t="s">
        <v>1051</v>
      </c>
      <c r="BD169" s="67"/>
      <c r="BE169" s="67"/>
      <c r="BF169" s="315"/>
      <c r="BG169" s="315"/>
      <c r="BH169" s="309"/>
      <c r="BI169" s="309"/>
      <c r="BJ169" s="309"/>
      <c r="BK169" s="309"/>
      <c r="BL169" s="67"/>
      <c r="BM169" s="67"/>
      <c r="BN169" s="67"/>
      <c r="BO169" s="67"/>
      <c r="BP169" s="67"/>
      <c r="BQ169" s="67"/>
      <c r="BR169" s="67"/>
      <c r="BS169" s="67"/>
      <c r="BT169" s="67"/>
      <c r="BU169" s="67"/>
      <c r="BV169" s="67"/>
      <c r="BW169" s="67"/>
      <c r="BX169" s="67"/>
      <c r="BY169" s="67"/>
      <c r="BZ169" s="67"/>
      <c r="CA169" s="67"/>
      <c r="CB169" s="67"/>
      <c r="CC169" s="67"/>
      <c r="CD169" s="67"/>
      <c r="CE169" s="67"/>
      <c r="CF169" s="67"/>
      <c r="CG169" s="67"/>
      <c r="CH169" s="67"/>
      <c r="CI169" s="67"/>
      <c r="CJ169" s="67"/>
      <c r="CK169" s="67"/>
      <c r="CL169" s="67"/>
      <c r="CM169" s="67"/>
      <c r="CN169" s="67"/>
      <c r="CO169" s="67"/>
      <c r="CP169" s="67"/>
    </row>
    <row r="170" spans="1:120" ht="4.5" hidden="1" customHeight="1">
      <c r="A170" s="131"/>
      <c r="B170" s="65"/>
      <c r="C170" s="74"/>
      <c r="D170" s="75"/>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row>
    <row r="171" spans="1:120" hidden="1">
      <c r="A171" s="142" t="s">
        <v>947</v>
      </c>
      <c r="B171" s="142" t="s">
        <v>690</v>
      </c>
      <c r="BD171" s="142"/>
      <c r="BE171" s="142"/>
      <c r="BF171" s="142"/>
      <c r="BG171" s="142"/>
      <c r="BH171" s="310"/>
      <c r="BI171" s="310"/>
      <c r="BJ171" s="310"/>
      <c r="BK171" s="310"/>
      <c r="BL171" s="310"/>
      <c r="BM171" s="310"/>
      <c r="BN171" s="310"/>
      <c r="BO171" s="310"/>
      <c r="BP171" s="310"/>
      <c r="BQ171" s="310"/>
      <c r="BR171" s="310"/>
      <c r="BS171" s="310"/>
      <c r="BT171" s="310"/>
      <c r="BU171" s="310"/>
      <c r="BV171" s="310"/>
      <c r="BW171" s="310"/>
      <c r="BX171" s="310"/>
      <c r="BY171" s="310"/>
      <c r="BZ171" s="310"/>
      <c r="CA171" s="310"/>
      <c r="CB171" s="310"/>
      <c r="CC171" s="309"/>
      <c r="CD171" s="67"/>
      <c r="CE171" s="67"/>
      <c r="CF171" s="67"/>
      <c r="CG171" s="67"/>
      <c r="CH171" s="67"/>
      <c r="CI171" s="67"/>
      <c r="CJ171" s="67"/>
      <c r="CK171" s="67"/>
      <c r="CL171" s="67"/>
      <c r="CM171" s="67"/>
      <c r="CN171" s="67"/>
      <c r="CO171" s="67"/>
      <c r="CP171" s="67"/>
    </row>
    <row r="172" spans="1:120" ht="4.5" hidden="1" customHeight="1">
      <c r="A172" s="131"/>
      <c r="B172" s="65"/>
      <c r="C172" s="74"/>
      <c r="D172" s="75"/>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row>
    <row r="173" spans="1:120" hidden="1">
      <c r="A173" s="67" t="s">
        <v>684</v>
      </c>
      <c r="B173" s="278" t="s">
        <v>680</v>
      </c>
      <c r="C173" s="307"/>
      <c r="D173" s="308"/>
      <c r="E173" s="67"/>
      <c r="F173" s="67"/>
      <c r="G173" s="67"/>
      <c r="H173" s="67"/>
      <c r="I173" s="67"/>
      <c r="J173" s="67"/>
      <c r="K173" s="67"/>
      <c r="L173" s="67"/>
      <c r="M173" s="67"/>
      <c r="N173" s="67"/>
      <c r="O173" s="67"/>
      <c r="P173" s="67"/>
      <c r="Q173" s="67"/>
      <c r="R173" s="67"/>
      <c r="S173" s="67"/>
      <c r="T173" s="67"/>
      <c r="U173" s="67"/>
      <c r="V173" s="67"/>
      <c r="W173" s="67"/>
      <c r="X173" s="67"/>
      <c r="Y173" s="67"/>
      <c r="Z173" s="67"/>
      <c r="AA173" s="67"/>
      <c r="AB173" s="67"/>
      <c r="AC173" s="67"/>
      <c r="AD173" s="67"/>
      <c r="AE173" s="67"/>
      <c r="AF173" s="67"/>
      <c r="AG173" s="67"/>
      <c r="AH173" s="67"/>
      <c r="AI173" s="67"/>
      <c r="AJ173" s="67"/>
      <c r="AK173" s="67"/>
      <c r="AL173" s="67"/>
      <c r="AM173" s="67"/>
      <c r="AN173" s="67"/>
      <c r="AO173" s="67"/>
      <c r="AP173" s="67"/>
      <c r="AQ173" s="67"/>
      <c r="AR173" s="67"/>
      <c r="AS173" s="67"/>
      <c r="AT173" s="67"/>
      <c r="AU173" s="67"/>
      <c r="AV173" s="67"/>
      <c r="AW173" s="67"/>
      <c r="AX173" s="67"/>
      <c r="AY173" s="67"/>
      <c r="AZ173" s="67"/>
      <c r="BA173" s="67"/>
      <c r="BB173" s="67"/>
      <c r="BC173" s="67"/>
      <c r="BD173" s="67"/>
      <c r="BE173" s="309"/>
      <c r="BF173" s="309"/>
      <c r="BG173" s="309"/>
      <c r="BH173" s="309"/>
      <c r="BI173" s="309"/>
      <c r="BJ173" s="309"/>
      <c r="BK173" s="67"/>
      <c r="BL173" s="67"/>
      <c r="BM173" s="67"/>
      <c r="BN173" s="67"/>
      <c r="BO173" s="67"/>
      <c r="BP173" s="67"/>
      <c r="BQ173" s="67"/>
      <c r="BR173" s="67"/>
      <c r="BS173" s="67"/>
      <c r="BT173" s="67"/>
      <c r="BU173" s="67"/>
      <c r="BV173" s="67"/>
      <c r="BW173" s="67"/>
      <c r="BX173" s="67"/>
      <c r="BY173" s="67"/>
      <c r="BZ173" s="67"/>
      <c r="CA173" s="67"/>
      <c r="CB173" s="67"/>
      <c r="CC173" s="67"/>
      <c r="CD173" s="67"/>
      <c r="CE173" s="67"/>
      <c r="CF173" s="67"/>
      <c r="CG173" s="67"/>
      <c r="CH173" s="67"/>
      <c r="CI173" s="67"/>
      <c r="CJ173" s="67"/>
      <c r="CK173" s="67"/>
      <c r="CL173" s="67"/>
      <c r="CM173" s="67"/>
      <c r="CN173" s="67"/>
      <c r="CO173" s="67"/>
      <c r="CP173" s="67"/>
    </row>
    <row r="174" spans="1:120" ht="4.5" hidden="1" customHeight="1">
      <c r="A174" s="131"/>
      <c r="B174" s="65"/>
      <c r="C174" s="74"/>
      <c r="D174" s="75"/>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67"/>
      <c r="CE174" s="67"/>
      <c r="CF174" s="67"/>
      <c r="CG174" s="67"/>
      <c r="CH174" s="67"/>
      <c r="CI174" s="67"/>
      <c r="CJ174" s="67"/>
      <c r="CK174" s="67"/>
      <c r="CL174" s="67"/>
      <c r="CM174" s="67"/>
      <c r="CN174" s="67"/>
      <c r="CO174" s="67"/>
      <c r="CP174" s="67"/>
    </row>
    <row r="175" spans="1:120" hidden="1">
      <c r="A175" s="67" t="s">
        <v>684</v>
      </c>
      <c r="B175" s="67" t="s">
        <v>681</v>
      </c>
      <c r="C175" s="307"/>
      <c r="D175" s="308"/>
      <c r="E175" s="67"/>
      <c r="F175" s="67"/>
      <c r="G175" s="67"/>
      <c r="H175" s="67"/>
      <c r="I175" s="67"/>
      <c r="J175" s="67"/>
      <c r="K175" s="67"/>
      <c r="L175" s="67"/>
      <c r="M175" s="67"/>
      <c r="N175" s="67"/>
      <c r="O175" s="67"/>
      <c r="P175" s="67"/>
      <c r="Q175" s="67"/>
      <c r="R175" s="67"/>
      <c r="S175" s="67"/>
      <c r="T175" s="67"/>
      <c r="U175" s="67"/>
      <c r="V175" s="67"/>
      <c r="W175" s="67"/>
      <c r="X175" s="67"/>
      <c r="Y175" s="67"/>
      <c r="Z175" s="67"/>
      <c r="AA175" s="67"/>
      <c r="AB175" s="67"/>
      <c r="AC175" s="67"/>
      <c r="AD175" s="67"/>
      <c r="AE175" s="67"/>
      <c r="AF175" s="67"/>
      <c r="AG175" s="67"/>
      <c r="AH175" s="67"/>
      <c r="AI175" s="67"/>
      <c r="AJ175" s="67"/>
      <c r="AK175" s="67"/>
      <c r="AL175" s="67"/>
      <c r="AM175" s="67"/>
      <c r="AN175" s="67"/>
      <c r="AO175" s="67"/>
      <c r="AP175" s="67"/>
      <c r="AQ175" s="67"/>
      <c r="AR175" s="67"/>
      <c r="AS175" s="67"/>
      <c r="AT175" s="67"/>
      <c r="AU175" s="67"/>
      <c r="AV175" s="67"/>
      <c r="AW175" s="67"/>
      <c r="AX175" s="67"/>
      <c r="AY175" s="67"/>
      <c r="AZ175" s="67"/>
      <c r="BA175" s="67"/>
      <c r="BB175" s="67"/>
      <c r="BC175" s="67"/>
      <c r="BD175" s="67"/>
      <c r="BE175" s="67"/>
      <c r="BF175" s="67"/>
      <c r="BG175" s="67"/>
      <c r="BH175" s="309"/>
      <c r="BI175" s="309"/>
      <c r="BJ175" s="309"/>
      <c r="BK175" s="309"/>
      <c r="BL175" s="309"/>
      <c r="BM175" s="309"/>
      <c r="BN175" s="309"/>
      <c r="BO175" s="309"/>
      <c r="BP175" s="309"/>
      <c r="BQ175" s="309"/>
      <c r="BR175" s="309"/>
      <c r="BS175" s="309"/>
      <c r="BT175" s="309"/>
      <c r="BU175" s="309"/>
      <c r="BV175" s="309"/>
      <c r="BW175" s="309"/>
      <c r="BX175" s="309"/>
      <c r="BY175" s="309"/>
      <c r="BZ175" s="309"/>
      <c r="CA175" s="309"/>
      <c r="CB175" s="309"/>
      <c r="CC175" s="309"/>
      <c r="CD175" s="67"/>
      <c r="CE175" s="67"/>
      <c r="CF175" s="67"/>
      <c r="CG175" s="67"/>
      <c r="CH175" s="67"/>
      <c r="CI175" s="67"/>
      <c r="CJ175" s="67"/>
      <c r="CK175" s="67"/>
      <c r="CL175" s="67"/>
      <c r="CM175" s="67"/>
      <c r="CN175" s="67"/>
      <c r="CO175" s="67"/>
      <c r="CP175" s="67"/>
    </row>
    <row r="176" spans="1:120" ht="4.5" hidden="1" customHeight="1">
      <c r="A176" s="131"/>
      <c r="B176" s="65"/>
      <c r="C176" s="74"/>
      <c r="D176" s="75"/>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67"/>
      <c r="CE176" s="67"/>
      <c r="CF176" s="67"/>
      <c r="CG176" s="67"/>
      <c r="CH176" s="67"/>
      <c r="CI176" s="67"/>
      <c r="CJ176" s="67"/>
      <c r="CK176" s="67"/>
      <c r="CL176" s="67"/>
      <c r="CM176" s="67"/>
      <c r="CN176" s="67"/>
      <c r="CO176" s="67"/>
      <c r="CP176" s="67"/>
    </row>
    <row r="177" spans="1:120" hidden="1">
      <c r="A177" s="67" t="s">
        <v>685</v>
      </c>
      <c r="B177" s="67" t="s">
        <v>682</v>
      </c>
      <c r="C177" s="307"/>
      <c r="D177" s="308"/>
      <c r="E177" s="67"/>
      <c r="F177" s="67"/>
      <c r="G177" s="67"/>
      <c r="H177" s="67"/>
      <c r="I177" s="67"/>
      <c r="J177" s="67"/>
      <c r="K177" s="67"/>
      <c r="L177" s="67"/>
      <c r="M177" s="67"/>
      <c r="N177" s="67"/>
      <c r="O177" s="67"/>
      <c r="P177" s="67"/>
      <c r="Q177" s="67"/>
      <c r="R177" s="67"/>
      <c r="S177" s="67"/>
      <c r="T177" s="67"/>
      <c r="U177" s="67"/>
      <c r="V177" s="67"/>
      <c r="W177" s="67"/>
      <c r="X177" s="67"/>
      <c r="Y177" s="67"/>
      <c r="Z177" s="67"/>
      <c r="AA177" s="67"/>
      <c r="AB177" s="67"/>
      <c r="AC177" s="67"/>
      <c r="AD177" s="67"/>
      <c r="AE177" s="67"/>
      <c r="AF177" s="67"/>
      <c r="AG177" s="67"/>
      <c r="AH177" s="67"/>
      <c r="AI177" s="67"/>
      <c r="AJ177" s="67"/>
      <c r="AK177" s="67"/>
      <c r="AL177" s="67"/>
      <c r="AM177" s="67"/>
      <c r="AN177" s="67"/>
      <c r="AO177" s="67"/>
      <c r="AP177" s="67"/>
      <c r="AQ177" s="67"/>
      <c r="AR177" s="67"/>
      <c r="AS177" s="67"/>
      <c r="AT177" s="67"/>
      <c r="AU177" s="67"/>
      <c r="AV177" s="67"/>
      <c r="AW177" s="67"/>
      <c r="AX177" s="67"/>
      <c r="AY177" s="67"/>
      <c r="AZ177" s="67"/>
      <c r="BA177" s="67"/>
      <c r="BB177" s="67"/>
      <c r="BC177" s="67"/>
      <c r="BD177" s="67"/>
      <c r="BE177" s="67"/>
      <c r="BF177" s="67"/>
      <c r="BG177" s="67"/>
      <c r="BH177" s="309"/>
      <c r="BI177" s="309"/>
      <c r="BJ177" s="309"/>
      <c r="BK177" s="309"/>
      <c r="BL177" s="309"/>
      <c r="BM177" s="309"/>
      <c r="BN177" s="309"/>
      <c r="BO177" s="309"/>
      <c r="BP177" s="309"/>
      <c r="BQ177" s="309"/>
      <c r="BR177" s="309"/>
      <c r="BS177" s="309"/>
      <c r="BT177" s="309"/>
      <c r="BU177" s="309"/>
      <c r="BV177" s="309"/>
      <c r="BW177" s="309"/>
      <c r="BX177" s="309"/>
      <c r="BY177" s="309"/>
      <c r="BZ177" s="309"/>
      <c r="CA177" s="309"/>
      <c r="CB177" s="309"/>
      <c r="CC177" s="309"/>
      <c r="CD177" s="67"/>
      <c r="CE177" s="67"/>
      <c r="CF177" s="67"/>
      <c r="CG177" s="67"/>
      <c r="CH177" s="67"/>
      <c r="CI177" s="67"/>
      <c r="CJ177" s="67"/>
      <c r="CK177" s="67"/>
      <c r="CL177" s="67"/>
      <c r="CM177" s="67"/>
      <c r="CN177" s="67"/>
      <c r="CO177" s="67"/>
      <c r="CP177" s="67"/>
    </row>
    <row r="178" spans="1:120" ht="4.5" hidden="1" customHeight="1">
      <c r="A178" s="131"/>
      <c r="B178" s="65"/>
      <c r="C178" s="74"/>
      <c r="D178" s="75"/>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row>
    <row r="179" spans="1:120" hidden="1">
      <c r="A179" s="67" t="s">
        <v>685</v>
      </c>
      <c r="B179" s="67" t="s">
        <v>697</v>
      </c>
      <c r="C179" s="307"/>
      <c r="D179" s="308"/>
      <c r="E179" s="67"/>
      <c r="F179" s="67"/>
      <c r="G179" s="67"/>
      <c r="H179" s="67"/>
      <c r="I179" s="67"/>
      <c r="J179" s="67"/>
      <c r="K179" s="67"/>
      <c r="L179" s="67"/>
      <c r="M179" s="67"/>
      <c r="N179" s="67"/>
      <c r="O179" s="67"/>
      <c r="P179" s="67"/>
      <c r="Q179" s="67"/>
      <c r="R179" s="67"/>
      <c r="S179" s="67"/>
      <c r="T179" s="67"/>
      <c r="U179" s="67"/>
      <c r="V179" s="67"/>
      <c r="W179" s="67"/>
      <c r="X179" s="67"/>
      <c r="Y179" s="67"/>
      <c r="Z179" s="67"/>
      <c r="AA179" s="67"/>
      <c r="AB179" s="67"/>
      <c r="AC179" s="67"/>
      <c r="AD179" s="67"/>
      <c r="AE179" s="67"/>
      <c r="AF179" s="67"/>
      <c r="AG179" s="67"/>
      <c r="AH179" s="67"/>
      <c r="AI179" s="67"/>
      <c r="AJ179" s="67"/>
      <c r="AK179" s="67"/>
      <c r="AL179" s="67"/>
      <c r="AM179" s="67"/>
      <c r="AN179" s="67"/>
      <c r="AO179" s="67"/>
      <c r="AP179" s="67"/>
      <c r="AQ179" s="67"/>
      <c r="AR179" s="67"/>
      <c r="AS179" s="67"/>
      <c r="AT179" s="67"/>
      <c r="AU179" s="67"/>
      <c r="AV179" s="67"/>
      <c r="AW179" s="67"/>
      <c r="AX179" s="67"/>
      <c r="AY179" s="67"/>
      <c r="AZ179" s="67"/>
      <c r="BA179" s="67"/>
      <c r="BB179" s="67"/>
      <c r="BC179" s="67"/>
      <c r="BD179" s="67"/>
      <c r="BE179" s="67"/>
      <c r="BF179" s="67"/>
      <c r="BG179" s="67"/>
      <c r="BH179" s="67"/>
      <c r="BI179" s="67"/>
      <c r="BJ179" s="67"/>
      <c r="BK179" s="67"/>
      <c r="BL179" s="67"/>
      <c r="BM179" s="67"/>
      <c r="BN179" s="67"/>
      <c r="BO179" s="67"/>
      <c r="BP179" s="67"/>
      <c r="BQ179" s="309"/>
      <c r="BR179" s="309"/>
      <c r="BS179" s="309"/>
      <c r="BT179" s="309"/>
      <c r="BU179" s="309"/>
      <c r="BV179" s="309"/>
      <c r="BW179" s="309"/>
      <c r="BX179" s="309"/>
      <c r="BY179" s="309"/>
      <c r="BZ179" s="309"/>
      <c r="CA179" s="309"/>
      <c r="CB179" s="309"/>
      <c r="CC179" s="309"/>
      <c r="CD179" s="67"/>
      <c r="CE179" s="67"/>
      <c r="CF179" s="67"/>
      <c r="CG179" s="67"/>
      <c r="CH179" s="67"/>
      <c r="CI179" s="67"/>
      <c r="CJ179" s="67"/>
      <c r="CK179" s="67"/>
      <c r="CL179" s="67"/>
      <c r="CM179" s="67"/>
      <c r="CN179" s="67"/>
      <c r="CO179" s="67"/>
      <c r="CP179" s="67"/>
    </row>
    <row r="180" spans="1:120" ht="4.5" hidden="1" customHeight="1">
      <c r="A180" s="131"/>
      <c r="B180" s="65"/>
      <c r="C180" s="74"/>
      <c r="D180" s="75"/>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67"/>
      <c r="CE180" s="67"/>
      <c r="CF180" s="67"/>
      <c r="CG180" s="67"/>
      <c r="CH180" s="67"/>
      <c r="CI180" s="67"/>
      <c r="CJ180" s="67"/>
      <c r="CK180" s="67"/>
      <c r="CL180" s="67"/>
      <c r="CM180" s="67"/>
      <c r="CN180" s="67"/>
      <c r="CO180" s="67"/>
      <c r="CP180" s="67"/>
    </row>
    <row r="181" spans="1:120" hidden="1">
      <c r="A181" s="67" t="s">
        <v>691</v>
      </c>
      <c r="B181" s="67" t="s">
        <v>692</v>
      </c>
      <c r="C181" s="307"/>
      <c r="D181" s="308"/>
      <c r="E181" s="67"/>
      <c r="F181" s="67"/>
      <c r="G181" s="67"/>
      <c r="H181" s="67"/>
      <c r="I181" s="67"/>
      <c r="J181" s="67"/>
      <c r="K181" s="67"/>
      <c r="L181" s="67"/>
      <c r="M181" s="67"/>
      <c r="N181" s="67"/>
      <c r="O181" s="67"/>
      <c r="P181" s="67"/>
      <c r="Q181" s="67"/>
      <c r="R181" s="67"/>
      <c r="S181" s="67"/>
      <c r="T181" s="67"/>
      <c r="U181" s="67"/>
      <c r="V181" s="67"/>
      <c r="W181" s="67"/>
      <c r="X181" s="67"/>
      <c r="Y181" s="67"/>
      <c r="Z181" s="67"/>
      <c r="AA181" s="67"/>
      <c r="AB181" s="67"/>
      <c r="AC181" s="67"/>
      <c r="AD181" s="67"/>
      <c r="AE181" s="67"/>
      <c r="AF181" s="67"/>
      <c r="AG181" s="67"/>
      <c r="AH181" s="67"/>
      <c r="AI181" s="67"/>
      <c r="AJ181" s="67"/>
      <c r="AK181" s="67"/>
      <c r="AL181" s="67"/>
      <c r="AM181" s="67"/>
      <c r="AN181" s="67"/>
      <c r="AO181" s="67"/>
      <c r="AP181" s="67"/>
      <c r="AQ181" s="67"/>
      <c r="AR181" s="67"/>
      <c r="AS181" s="67"/>
      <c r="AT181" s="67"/>
      <c r="AU181" s="67"/>
      <c r="AV181" s="67"/>
      <c r="AW181" s="67"/>
      <c r="AX181" s="67"/>
      <c r="AY181" s="67"/>
      <c r="AZ181" s="67"/>
      <c r="BA181" s="67"/>
      <c r="BB181" s="67"/>
      <c r="BC181" s="67"/>
      <c r="BD181" s="67"/>
      <c r="BE181" s="67"/>
      <c r="BF181" s="67"/>
      <c r="BG181" s="67"/>
      <c r="BH181" s="309"/>
      <c r="BI181" s="309"/>
      <c r="BJ181" s="309"/>
      <c r="BK181" s="309"/>
      <c r="BL181" s="309"/>
      <c r="BM181" s="309"/>
      <c r="BN181" s="309"/>
      <c r="BO181" s="309"/>
      <c r="BP181" s="309"/>
      <c r="BQ181" s="309"/>
      <c r="BR181" s="309"/>
      <c r="BS181" s="67"/>
      <c r="BT181" s="67"/>
      <c r="BU181" s="67"/>
      <c r="BV181" s="67"/>
      <c r="BW181" s="67"/>
      <c r="BX181" s="67"/>
      <c r="BY181" s="67"/>
      <c r="BZ181" s="67"/>
      <c r="CA181" s="67"/>
      <c r="CB181" s="67"/>
      <c r="CC181" s="67"/>
      <c r="CD181" s="67"/>
      <c r="CE181" s="67"/>
      <c r="CF181" s="67"/>
      <c r="CG181" s="67"/>
      <c r="CH181" s="67"/>
      <c r="CI181" s="67"/>
      <c r="CJ181" s="67"/>
      <c r="CK181" s="67"/>
      <c r="CL181" s="67"/>
      <c r="CM181" s="67"/>
      <c r="CN181" s="67"/>
      <c r="CO181" s="67"/>
      <c r="CP181" s="67"/>
    </row>
    <row r="182" spans="1:120" hidden="1">
      <c r="A182" s="363" t="s">
        <v>949</v>
      </c>
      <c r="B182" s="364" t="s">
        <v>948</v>
      </c>
      <c r="C182" s="307"/>
      <c r="D182" s="308"/>
      <c r="E182" s="67"/>
      <c r="F182" s="67"/>
      <c r="G182" s="67"/>
      <c r="H182" s="67"/>
      <c r="I182" s="67"/>
      <c r="J182" s="67"/>
      <c r="K182" s="67"/>
      <c r="L182" s="67"/>
      <c r="M182" s="67"/>
      <c r="N182" s="67"/>
      <c r="O182" s="67"/>
      <c r="P182" s="67"/>
      <c r="Q182" s="67"/>
      <c r="R182" s="67"/>
      <c r="S182" s="67"/>
      <c r="T182" s="67"/>
      <c r="U182" s="67"/>
      <c r="V182" s="67"/>
      <c r="W182" s="67"/>
      <c r="X182" s="67"/>
      <c r="Y182" s="67"/>
      <c r="Z182" s="67"/>
      <c r="AA182" s="67"/>
      <c r="AB182" s="67"/>
      <c r="AC182" s="67"/>
      <c r="AD182" s="67"/>
      <c r="AE182" s="67"/>
      <c r="AF182" s="67"/>
      <c r="AG182" s="67"/>
      <c r="AH182" s="67"/>
      <c r="AI182" s="67"/>
      <c r="AJ182" s="67"/>
      <c r="AK182" s="67"/>
      <c r="AL182" s="67"/>
      <c r="AM182" s="67"/>
      <c r="AN182" s="67"/>
      <c r="AO182" s="67"/>
      <c r="AP182" s="67"/>
      <c r="AQ182" s="67"/>
      <c r="AR182" s="67"/>
      <c r="AS182" s="67"/>
      <c r="AT182" s="67"/>
      <c r="AU182" s="67"/>
      <c r="AV182" s="67"/>
      <c r="AW182" s="67"/>
      <c r="AX182" s="67"/>
      <c r="AY182" s="67"/>
      <c r="AZ182" s="67"/>
      <c r="BA182" s="67"/>
      <c r="BB182" s="67"/>
      <c r="BC182" s="67"/>
      <c r="BD182" s="67"/>
      <c r="BE182" s="67"/>
      <c r="BF182" s="67"/>
      <c r="BG182" s="67"/>
      <c r="BH182" s="67"/>
      <c r="BI182" s="67"/>
      <c r="BJ182" s="67"/>
      <c r="BK182" s="67"/>
      <c r="BL182" s="67"/>
      <c r="BM182" s="67"/>
      <c r="BN182" s="67"/>
      <c r="BO182" s="67"/>
      <c r="BP182" s="67"/>
      <c r="BQ182" s="67"/>
      <c r="BR182" s="67"/>
      <c r="BS182" s="67"/>
      <c r="BT182" s="67"/>
      <c r="BU182" s="67"/>
      <c r="BV182" s="67"/>
      <c r="BW182" s="67"/>
      <c r="BX182" s="67"/>
      <c r="BY182" s="67"/>
      <c r="BZ182" s="67"/>
      <c r="CA182" s="67"/>
      <c r="CB182" s="67"/>
      <c r="CC182" s="67"/>
      <c r="CD182" s="309"/>
      <c r="CE182" s="309"/>
      <c r="CF182" s="309"/>
      <c r="CG182" s="309"/>
      <c r="CH182" s="309"/>
      <c r="CI182" s="309"/>
      <c r="CJ182" s="309"/>
      <c r="CK182" s="309"/>
      <c r="CL182" s="309"/>
      <c r="CM182" s="309"/>
      <c r="CN182" s="309"/>
      <c r="CO182" s="309"/>
      <c r="CP182" s="309"/>
    </row>
    <row r="183" spans="1:120" ht="4.5" hidden="1" customHeight="1">
      <c r="A183" s="131"/>
      <c r="B183" s="65"/>
      <c r="C183" s="74"/>
      <c r="D183" s="75"/>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row>
    <row r="184" spans="1:120" hidden="1">
      <c r="A184" s="67" t="s">
        <v>949</v>
      </c>
      <c r="B184" s="67" t="s">
        <v>950</v>
      </c>
      <c r="C184" s="307"/>
      <c r="D184" s="308"/>
      <c r="E184" s="67"/>
      <c r="F184" s="67"/>
      <c r="G184" s="67"/>
      <c r="H184" s="67"/>
      <c r="I184" s="67"/>
      <c r="J184" s="67"/>
      <c r="K184" s="67"/>
      <c r="L184" s="67"/>
      <c r="M184" s="67"/>
      <c r="N184" s="67"/>
      <c r="O184" s="67"/>
      <c r="P184" s="67"/>
      <c r="Q184" s="67"/>
      <c r="R184" s="67"/>
      <c r="S184" s="67"/>
      <c r="T184" s="67"/>
      <c r="U184" s="67"/>
      <c r="V184" s="67"/>
      <c r="W184" s="67"/>
      <c r="X184" s="67"/>
      <c r="Y184" s="67"/>
      <c r="Z184" s="67"/>
      <c r="AA184" s="67"/>
      <c r="AB184" s="67"/>
      <c r="AC184" s="67"/>
      <c r="AD184" s="67"/>
      <c r="AE184" s="67"/>
      <c r="AF184" s="67"/>
      <c r="AG184" s="67"/>
      <c r="AH184" s="67"/>
      <c r="AI184" s="67"/>
      <c r="AJ184" s="67"/>
      <c r="AK184" s="67"/>
      <c r="AL184" s="67"/>
      <c r="AM184" s="67"/>
      <c r="AN184" s="67"/>
      <c r="AO184" s="67"/>
      <c r="AP184" s="67"/>
      <c r="AQ184" s="67"/>
      <c r="AR184" s="67"/>
      <c r="AS184" s="67"/>
      <c r="AT184" s="67"/>
      <c r="AU184" s="67"/>
      <c r="AV184" s="67"/>
      <c r="AW184" s="67"/>
      <c r="AX184" s="67"/>
      <c r="AY184" s="67"/>
      <c r="AZ184" s="67"/>
      <c r="BA184" s="67"/>
      <c r="BB184" s="67"/>
      <c r="BC184" s="67"/>
      <c r="BD184" s="67"/>
      <c r="BE184" s="67"/>
      <c r="BF184" s="67"/>
      <c r="BG184" s="67"/>
      <c r="BH184" s="67"/>
      <c r="BI184" s="67"/>
      <c r="BJ184" s="67"/>
      <c r="BK184" s="67"/>
      <c r="BL184" s="67"/>
      <c r="BM184" s="67"/>
      <c r="BN184" s="67"/>
      <c r="BO184" s="67"/>
      <c r="BP184" s="67"/>
      <c r="BQ184" s="67"/>
      <c r="BR184" s="67"/>
      <c r="BS184" s="67"/>
      <c r="BT184" s="67"/>
      <c r="BU184" s="67"/>
      <c r="BV184" s="67"/>
      <c r="BW184" s="67"/>
      <c r="BX184" s="67"/>
      <c r="BY184" s="67"/>
      <c r="BZ184" s="67"/>
      <c r="CA184" s="67"/>
      <c r="CB184" s="67"/>
      <c r="CC184" s="67"/>
      <c r="CD184" s="309"/>
      <c r="CE184" s="309"/>
      <c r="CF184" s="309"/>
      <c r="CG184" s="309"/>
      <c r="CH184" s="309"/>
      <c r="CI184" s="309"/>
      <c r="CJ184" s="309"/>
      <c r="CK184" s="309"/>
      <c r="CL184" s="309"/>
      <c r="CM184" s="309"/>
      <c r="CN184" s="309"/>
      <c r="CO184" s="309"/>
      <c r="CP184" s="309"/>
    </row>
    <row r="190" spans="1:120">
      <c r="A190" s="67"/>
      <c r="B190" s="67"/>
      <c r="C190" s="67"/>
      <c r="D190" s="67"/>
      <c r="E190" s="67"/>
      <c r="F190" s="67"/>
      <c r="G190" s="67"/>
      <c r="H190" s="67"/>
      <c r="I190" s="67"/>
      <c r="J190" s="67"/>
      <c r="K190" s="67"/>
      <c r="L190" s="67"/>
      <c r="M190" s="67"/>
      <c r="N190" s="67"/>
      <c r="O190" s="67"/>
      <c r="P190" s="67"/>
      <c r="Q190" s="67"/>
      <c r="R190" s="67"/>
      <c r="S190" s="67"/>
      <c r="T190" s="67"/>
      <c r="U190" s="67"/>
      <c r="V190" s="67"/>
      <c r="W190" s="67"/>
      <c r="X190" s="67"/>
      <c r="Y190" s="67"/>
      <c r="Z190" s="67"/>
      <c r="AA190" s="67"/>
      <c r="AB190" s="67"/>
      <c r="AC190" s="67"/>
      <c r="AD190" s="67"/>
      <c r="AE190" s="67"/>
      <c r="AF190" s="67"/>
      <c r="AG190" s="67"/>
      <c r="AH190" s="67"/>
      <c r="AI190" s="67"/>
      <c r="AJ190" s="67"/>
      <c r="AK190" s="67"/>
      <c r="AL190" s="67"/>
      <c r="AM190" s="67"/>
      <c r="AN190" s="67"/>
      <c r="AO190" s="67"/>
      <c r="AP190" s="67"/>
      <c r="AQ190" s="67"/>
      <c r="AR190" s="67"/>
      <c r="AS190" s="67"/>
      <c r="AT190" s="67"/>
      <c r="AU190" s="67"/>
      <c r="AV190" s="67"/>
      <c r="AW190" s="67"/>
      <c r="AX190" s="67"/>
      <c r="AY190" s="67"/>
      <c r="AZ190" s="67"/>
      <c r="BA190" s="67"/>
      <c r="BB190" s="67"/>
      <c r="BC190" s="67"/>
      <c r="BD190" s="67"/>
      <c r="BE190" s="67"/>
      <c r="BF190" s="67"/>
      <c r="BG190" s="67"/>
      <c r="BH190" s="67"/>
      <c r="BI190" s="67"/>
      <c r="BJ190" s="67"/>
      <c r="BK190" s="67"/>
      <c r="BL190" s="67"/>
      <c r="BM190" s="67"/>
      <c r="BN190" s="67"/>
      <c r="BO190" s="67"/>
      <c r="BP190" s="67"/>
      <c r="BQ190" s="67"/>
      <c r="BR190" s="67"/>
      <c r="BS190" s="67"/>
      <c r="BT190" s="67"/>
      <c r="BU190" s="67"/>
      <c r="BV190" s="67"/>
      <c r="BW190" s="67"/>
      <c r="BX190" s="67"/>
      <c r="BY190" s="67"/>
      <c r="BZ190" s="67"/>
      <c r="CA190" s="67"/>
      <c r="CB190" s="67"/>
      <c r="CC190" s="67"/>
      <c r="CD190" s="67"/>
      <c r="CE190" s="67"/>
      <c r="CF190" s="67"/>
      <c r="CG190" s="67"/>
      <c r="CH190" s="67"/>
      <c r="CI190" s="67"/>
      <c r="CJ190" s="67"/>
      <c r="CK190" s="67"/>
      <c r="CL190" s="67"/>
      <c r="CM190" s="67"/>
      <c r="CN190" s="67"/>
      <c r="CO190" s="67"/>
      <c r="CP190" s="67"/>
      <c r="CQ190" s="67"/>
      <c r="CR190" s="67"/>
      <c r="CS190" s="67"/>
      <c r="CT190" s="67"/>
      <c r="CU190" s="67"/>
      <c r="CV190" s="67"/>
      <c r="CW190" s="67"/>
      <c r="CX190" s="277"/>
      <c r="CY190" s="67"/>
      <c r="CZ190" s="67"/>
      <c r="DA190" s="67"/>
      <c r="DB190" s="67"/>
      <c r="DC190" s="67"/>
      <c r="DD190" s="67"/>
      <c r="DE190" s="67"/>
      <c r="DF190" s="67"/>
      <c r="DG190" s="67"/>
      <c r="DH190" s="67"/>
      <c r="DI190" s="67"/>
      <c r="DJ190" s="67"/>
      <c r="DK190" s="67"/>
      <c r="DL190" s="67"/>
      <c r="DM190" s="67"/>
      <c r="DN190" s="67"/>
      <c r="DO190" s="67"/>
      <c r="DP190" s="67"/>
    </row>
  </sheetData>
  <mergeCells count="28">
    <mergeCell ref="DH5:DK5"/>
    <mergeCell ref="DL5:DP5"/>
    <mergeCell ref="AP5:AT5"/>
    <mergeCell ref="AU5:AX5"/>
    <mergeCell ref="AL5:AO5"/>
    <mergeCell ref="AH5:AK5"/>
    <mergeCell ref="AD5:AG5"/>
    <mergeCell ref="A5:D5"/>
    <mergeCell ref="Q5:U5"/>
    <mergeCell ref="Z5:AC5"/>
    <mergeCell ref="V5:Y5"/>
    <mergeCell ref="I5:L5"/>
    <mergeCell ref="M5:P5"/>
    <mergeCell ref="E5:H5"/>
    <mergeCell ref="AY5:BC5"/>
    <mergeCell ref="BU5:BX5"/>
    <mergeCell ref="BY5:CC5"/>
    <mergeCell ref="BH5:BK5"/>
    <mergeCell ref="BL5:BP5"/>
    <mergeCell ref="CY5:DC5"/>
    <mergeCell ref="DD5:DG5"/>
    <mergeCell ref="CU5:CX5"/>
    <mergeCell ref="BQ5:BT5"/>
    <mergeCell ref="BD5:BG5"/>
    <mergeCell ref="CQ5:CT5"/>
    <mergeCell ref="CD5:CG5"/>
    <mergeCell ref="CH5:CK5"/>
    <mergeCell ref="CL5:CP5"/>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Sheet3"/>
  <dimension ref="A1:AQ64"/>
  <sheetViews>
    <sheetView zoomScale="90" zoomScaleNormal="90" workbookViewId="0">
      <pane xSplit="25" ySplit="7" topLeftCell="AC8" activePane="bottomRight" state="frozen"/>
      <selection pane="topRight" activeCell="Z1" sqref="Z1"/>
      <selection pane="bottomLeft" activeCell="A8" sqref="A8"/>
      <selection pane="bottomRight" activeCell="A45" sqref="A45"/>
    </sheetView>
  </sheetViews>
  <sheetFormatPr defaultRowHeight="12"/>
  <cols>
    <col min="1" max="1" width="5.25" style="9" bestFit="1" customWidth="1"/>
    <col min="2" max="2" width="30.125" style="9" customWidth="1"/>
    <col min="3" max="3" width="11.625" style="206" hidden="1" customWidth="1"/>
    <col min="4" max="4" width="12.125" style="207" hidden="1" customWidth="1"/>
    <col min="5" max="35" width="0" style="9" hidden="1" customWidth="1"/>
    <col min="36" max="16384" width="9" style="9"/>
  </cols>
  <sheetData>
    <row r="1" spans="1:43">
      <c r="B1" s="154" t="s">
        <v>84</v>
      </c>
      <c r="C1" s="155"/>
      <c r="D1" s="156"/>
    </row>
    <row r="2" spans="1:43">
      <c r="B2" s="157" t="s">
        <v>85</v>
      </c>
      <c r="C2" s="155"/>
      <c r="D2" s="158"/>
    </row>
    <row r="3" spans="1:43">
      <c r="B3" s="159" t="s">
        <v>87</v>
      </c>
      <c r="C3" s="155"/>
      <c r="D3" s="158"/>
    </row>
    <row r="4" spans="1:43" ht="13.5" customHeight="1">
      <c r="B4" s="160" t="s">
        <v>86</v>
      </c>
      <c r="C4" s="155"/>
      <c r="D4" s="158"/>
    </row>
    <row r="5" spans="1:43" ht="13.5" customHeight="1" thickBot="1">
      <c r="A5" s="161"/>
      <c r="B5" s="162" t="s">
        <v>402</v>
      </c>
      <c r="C5" s="155"/>
      <c r="D5" s="158"/>
    </row>
    <row r="6" spans="1:43">
      <c r="A6" s="423"/>
      <c r="B6" s="424"/>
      <c r="C6" s="425"/>
      <c r="D6" s="426"/>
      <c r="E6" s="417" t="s">
        <v>290</v>
      </c>
      <c r="F6" s="417"/>
      <c r="G6" s="417"/>
      <c r="H6" s="418"/>
      <c r="I6" s="415" t="s">
        <v>263</v>
      </c>
      <c r="J6" s="420"/>
      <c r="K6" s="420"/>
      <c r="L6" s="420"/>
      <c r="M6" s="415" t="s">
        <v>264</v>
      </c>
      <c r="N6" s="420"/>
      <c r="O6" s="420"/>
      <c r="P6" s="421"/>
      <c r="Q6" s="415" t="s">
        <v>289</v>
      </c>
      <c r="R6" s="420"/>
      <c r="S6" s="420"/>
      <c r="T6" s="420"/>
      <c r="U6" s="427"/>
      <c r="V6" s="419" t="s">
        <v>318</v>
      </c>
      <c r="W6" s="420"/>
      <c r="X6" s="420"/>
      <c r="Y6" s="421"/>
      <c r="Z6" s="419" t="s">
        <v>329</v>
      </c>
      <c r="AA6" s="420"/>
      <c r="AB6" s="420"/>
      <c r="AC6" s="420"/>
      <c r="AD6" s="421"/>
      <c r="AE6" s="419" t="s">
        <v>370</v>
      </c>
      <c r="AF6" s="420"/>
      <c r="AG6" s="420"/>
      <c r="AH6" s="421"/>
      <c r="AI6" s="422" t="s">
        <v>392</v>
      </c>
      <c r="AJ6" s="422"/>
      <c r="AK6" s="422"/>
      <c r="AL6" s="422"/>
      <c r="AM6" s="422" t="s">
        <v>393</v>
      </c>
      <c r="AN6" s="422"/>
      <c r="AO6" s="422"/>
      <c r="AP6" s="422"/>
      <c r="AQ6" s="422"/>
    </row>
    <row r="7" spans="1:43">
      <c r="A7" s="163" t="s">
        <v>54</v>
      </c>
      <c r="B7" s="164" t="s">
        <v>55</v>
      </c>
      <c r="C7" s="165" t="s">
        <v>83</v>
      </c>
      <c r="D7" s="165" t="s">
        <v>88</v>
      </c>
      <c r="E7" s="166">
        <v>40832</v>
      </c>
      <c r="F7" s="166">
        <v>40839</v>
      </c>
      <c r="G7" s="166">
        <v>40846</v>
      </c>
      <c r="H7" s="166">
        <v>40853</v>
      </c>
      <c r="I7" s="166">
        <v>40860</v>
      </c>
      <c r="J7" s="166">
        <v>40867</v>
      </c>
      <c r="K7" s="166">
        <v>40874</v>
      </c>
      <c r="L7" s="166">
        <v>40881</v>
      </c>
      <c r="M7" s="166">
        <v>40888</v>
      </c>
      <c r="N7" s="166">
        <v>40895</v>
      </c>
      <c r="O7" s="166">
        <v>40902</v>
      </c>
      <c r="P7" s="166">
        <v>40909</v>
      </c>
      <c r="Q7" s="166">
        <v>40916</v>
      </c>
      <c r="R7" s="166">
        <v>40923</v>
      </c>
      <c r="S7" s="166">
        <v>40930</v>
      </c>
      <c r="T7" s="166">
        <v>40937</v>
      </c>
      <c r="U7" s="166">
        <v>40944</v>
      </c>
      <c r="V7" s="166">
        <v>40951</v>
      </c>
      <c r="W7" s="166">
        <v>40958</v>
      </c>
      <c r="X7" s="166">
        <v>40965</v>
      </c>
      <c r="Y7" s="166">
        <v>40972</v>
      </c>
      <c r="Z7" s="166">
        <v>40971</v>
      </c>
      <c r="AA7" s="166">
        <v>40979</v>
      </c>
      <c r="AB7" s="166">
        <v>40986</v>
      </c>
      <c r="AC7" s="166">
        <v>40993</v>
      </c>
      <c r="AD7" s="166">
        <v>41000</v>
      </c>
      <c r="AE7" s="166">
        <v>41007</v>
      </c>
      <c r="AF7" s="166">
        <v>41014</v>
      </c>
      <c r="AG7" s="166">
        <v>41021</v>
      </c>
      <c r="AH7" s="166">
        <v>41028</v>
      </c>
      <c r="AI7" s="166">
        <v>41033</v>
      </c>
      <c r="AJ7" s="166">
        <v>41040</v>
      </c>
      <c r="AK7" s="166">
        <v>41047</v>
      </c>
      <c r="AL7" s="166">
        <v>41054</v>
      </c>
      <c r="AM7" s="166">
        <v>41061</v>
      </c>
      <c r="AN7" s="166">
        <v>41068</v>
      </c>
      <c r="AO7" s="166">
        <v>41075</v>
      </c>
      <c r="AP7" s="166">
        <v>41082</v>
      </c>
      <c r="AQ7" s="166">
        <v>41089</v>
      </c>
    </row>
    <row r="8" spans="1:43">
      <c r="A8" s="167" t="s">
        <v>56</v>
      </c>
      <c r="B8" s="168" t="s">
        <v>31</v>
      </c>
      <c r="C8" s="73">
        <v>40724</v>
      </c>
      <c r="D8" s="73">
        <v>40724</v>
      </c>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row>
    <row r="9" spans="1:43" ht="4.5" customHeight="1">
      <c r="A9" s="170"/>
      <c r="B9" s="171"/>
      <c r="C9" s="74"/>
      <c r="D9" s="75"/>
      <c r="E9" s="172"/>
      <c r="F9" s="172"/>
      <c r="G9" s="172"/>
      <c r="H9" s="172"/>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2"/>
      <c r="AQ9" s="172"/>
    </row>
    <row r="10" spans="1:43" ht="12.75" customHeight="1">
      <c r="A10" s="173" t="s">
        <v>58</v>
      </c>
      <c r="B10" s="174" t="s">
        <v>245</v>
      </c>
      <c r="C10" s="79"/>
      <c r="D10" s="127"/>
      <c r="E10" s="175"/>
      <c r="F10" s="175"/>
      <c r="G10" s="175"/>
      <c r="H10" s="176"/>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219"/>
      <c r="AJ10" s="219"/>
      <c r="AK10" s="219"/>
      <c r="AL10" s="219"/>
      <c r="AM10" s="219"/>
      <c r="AN10" s="219"/>
      <c r="AO10" s="219"/>
      <c r="AP10" s="219"/>
      <c r="AQ10" s="219"/>
    </row>
    <row r="11" spans="1:43" hidden="1">
      <c r="A11" s="178"/>
      <c r="B11" s="179" t="s">
        <v>295</v>
      </c>
      <c r="C11" s="77"/>
      <c r="D11" s="82"/>
      <c r="E11" s="180"/>
      <c r="F11" s="180"/>
      <c r="G11" s="180"/>
      <c r="H11" s="146"/>
      <c r="I11" s="146"/>
      <c r="J11" s="180"/>
      <c r="K11" s="181"/>
      <c r="L11" s="181"/>
      <c r="M11" s="181"/>
      <c r="N11" s="181"/>
      <c r="O11" s="181"/>
      <c r="P11" s="181"/>
      <c r="Q11" s="181"/>
      <c r="R11" s="181"/>
      <c r="S11" s="181"/>
      <c r="T11" s="181"/>
      <c r="U11" s="181"/>
      <c r="V11" s="181"/>
      <c r="W11" s="181"/>
      <c r="X11" s="181"/>
      <c r="Y11" s="181"/>
      <c r="Z11" s="181"/>
      <c r="AA11" s="181"/>
      <c r="AB11" s="181"/>
      <c r="AC11" s="181"/>
      <c r="AD11" s="181"/>
      <c r="AE11" s="181"/>
      <c r="AF11" s="181"/>
      <c r="AG11" s="181"/>
      <c r="AH11" s="181"/>
      <c r="AI11" s="146"/>
      <c r="AJ11" s="146"/>
      <c r="AK11" s="146"/>
      <c r="AL11" s="146"/>
      <c r="AM11" s="146"/>
      <c r="AN11" s="146"/>
      <c r="AO11" s="146"/>
      <c r="AP11" s="146"/>
      <c r="AQ11" s="146"/>
    </row>
    <row r="12" spans="1:43" ht="4.5" customHeight="1">
      <c r="A12" s="170"/>
      <c r="B12" s="171"/>
      <c r="C12" s="74"/>
      <c r="D12" s="75"/>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2"/>
      <c r="AQ12" s="172"/>
    </row>
    <row r="13" spans="1:43">
      <c r="A13" s="182" t="s">
        <v>322</v>
      </c>
      <c r="B13" s="168" t="s">
        <v>398</v>
      </c>
      <c r="C13" s="79"/>
      <c r="D13" s="80"/>
      <c r="E13" s="180"/>
      <c r="F13" s="180"/>
      <c r="G13" s="180"/>
      <c r="H13" s="180"/>
      <c r="I13" s="169"/>
      <c r="J13" s="169"/>
      <c r="K13" s="169"/>
      <c r="L13" s="169"/>
      <c r="M13" s="169"/>
      <c r="N13" s="169"/>
      <c r="O13" s="169"/>
      <c r="P13" s="169"/>
      <c r="Q13" s="183"/>
      <c r="R13" s="183"/>
      <c r="S13" s="183"/>
      <c r="T13" s="183"/>
      <c r="U13" s="183"/>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row>
    <row r="14" spans="1:43" ht="4.5" customHeight="1">
      <c r="A14" s="170"/>
      <c r="B14" s="171"/>
      <c r="C14" s="74"/>
      <c r="D14" s="75"/>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row>
    <row r="15" spans="1:43" ht="13.5" customHeight="1">
      <c r="A15" s="184" t="s">
        <v>246</v>
      </c>
      <c r="B15" s="185" t="s">
        <v>468</v>
      </c>
      <c r="C15" s="76"/>
      <c r="D15" s="128"/>
      <c r="E15" s="186"/>
      <c r="F15" s="186"/>
      <c r="G15" s="186"/>
      <c r="H15" s="186"/>
      <c r="I15" s="186"/>
      <c r="J15" s="186"/>
      <c r="K15" s="186"/>
      <c r="L15" s="186"/>
      <c r="M15" s="186"/>
      <c r="N15" s="186"/>
      <c r="O15" s="186"/>
      <c r="P15" s="186"/>
      <c r="Q15" s="186"/>
      <c r="R15" s="186"/>
      <c r="S15" s="186"/>
      <c r="T15" s="186"/>
      <c r="U15" s="186"/>
      <c r="V15" s="180"/>
      <c r="W15" s="180"/>
      <c r="X15" s="180"/>
      <c r="Y15" s="180"/>
      <c r="Z15" s="180"/>
      <c r="AA15" s="180"/>
      <c r="AB15" s="180"/>
      <c r="AC15" s="180"/>
      <c r="AD15" s="180"/>
      <c r="AE15" s="180"/>
      <c r="AF15" s="180"/>
      <c r="AG15" s="180"/>
      <c r="AH15" s="180"/>
      <c r="AI15" s="180"/>
      <c r="AJ15" s="180"/>
      <c r="AK15" s="180"/>
      <c r="AL15" s="180"/>
      <c r="AM15" s="219"/>
      <c r="AN15" s="219"/>
      <c r="AO15" s="219"/>
      <c r="AP15" s="219"/>
      <c r="AQ15" s="219"/>
    </row>
    <row r="16" spans="1:43" ht="13.5" customHeight="1">
      <c r="A16" s="184"/>
      <c r="B16" s="185" t="s">
        <v>381</v>
      </c>
      <c r="C16" s="76"/>
      <c r="D16" s="128"/>
      <c r="E16" s="186"/>
      <c r="F16" s="186"/>
      <c r="G16" s="186"/>
      <c r="H16" s="186"/>
      <c r="I16" s="186"/>
      <c r="J16" s="186"/>
      <c r="K16" s="186"/>
      <c r="L16" s="186"/>
      <c r="M16" s="186"/>
      <c r="N16" s="186"/>
      <c r="O16" s="186"/>
      <c r="P16" s="186"/>
      <c r="Q16" s="180"/>
      <c r="R16" s="180"/>
      <c r="S16" s="180"/>
      <c r="T16" s="180"/>
      <c r="U16" s="180"/>
      <c r="V16" s="169"/>
      <c r="W16" s="169"/>
      <c r="X16" s="169"/>
      <c r="Y16" s="169"/>
      <c r="Z16" s="169"/>
      <c r="AA16" s="169"/>
      <c r="AB16" s="169"/>
      <c r="AC16" s="169"/>
      <c r="AD16" s="169"/>
      <c r="AE16" s="169"/>
      <c r="AF16" s="169"/>
      <c r="AG16" s="169"/>
      <c r="AH16" s="169"/>
      <c r="AI16" s="146"/>
      <c r="AJ16" s="146"/>
      <c r="AK16" s="146"/>
      <c r="AL16" s="146"/>
      <c r="AM16" s="146"/>
      <c r="AN16" s="146"/>
      <c r="AO16" s="146"/>
      <c r="AP16" s="146"/>
      <c r="AQ16" s="146"/>
    </row>
    <row r="17" spans="1:43">
      <c r="A17" s="182"/>
      <c r="B17" s="168" t="s">
        <v>472</v>
      </c>
      <c r="C17" s="79"/>
      <c r="D17" s="80"/>
      <c r="E17" s="180"/>
      <c r="F17" s="180"/>
      <c r="G17" s="180"/>
      <c r="H17" s="169"/>
      <c r="I17" s="169"/>
      <c r="J17" s="169"/>
      <c r="K17" s="169"/>
      <c r="L17" s="169"/>
      <c r="M17" s="186"/>
      <c r="N17" s="186"/>
      <c r="O17" s="186"/>
      <c r="P17" s="186"/>
      <c r="Q17" s="183"/>
      <c r="R17" s="183"/>
      <c r="S17" s="183"/>
      <c r="T17" s="183"/>
      <c r="U17" s="193"/>
      <c r="V17" s="191"/>
      <c r="W17" s="191"/>
      <c r="X17" s="186"/>
      <c r="Y17" s="186"/>
      <c r="Z17" s="189"/>
      <c r="AA17" s="189"/>
      <c r="AB17" s="189"/>
      <c r="AC17" s="189"/>
      <c r="AD17" s="189"/>
      <c r="AE17" s="189"/>
      <c r="AF17" s="189"/>
      <c r="AG17" s="180"/>
      <c r="AH17" s="180"/>
      <c r="AI17" s="219"/>
      <c r="AJ17" s="219"/>
      <c r="AK17" s="219"/>
      <c r="AL17" s="219"/>
      <c r="AM17" s="219"/>
      <c r="AN17" s="219"/>
      <c r="AO17" s="219"/>
      <c r="AP17" s="219"/>
      <c r="AQ17" s="219"/>
    </row>
    <row r="18" spans="1:43" ht="4.5" customHeight="1">
      <c r="A18" s="170"/>
      <c r="B18" s="171"/>
      <c r="C18" s="74"/>
      <c r="D18" s="75"/>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row>
    <row r="19" spans="1:43" hidden="1">
      <c r="A19" s="178"/>
      <c r="B19" s="179" t="s">
        <v>249</v>
      </c>
      <c r="C19" s="76">
        <v>40679</v>
      </c>
      <c r="D19" s="80">
        <v>40755</v>
      </c>
      <c r="E19" s="190"/>
      <c r="F19" s="189"/>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46"/>
      <c r="AJ19" s="146"/>
      <c r="AK19" s="146"/>
      <c r="AL19" s="146"/>
      <c r="AM19" s="146"/>
      <c r="AN19" s="146"/>
      <c r="AO19" s="146"/>
      <c r="AP19" s="146"/>
      <c r="AQ19" s="146"/>
    </row>
    <row r="20" spans="1:43">
      <c r="A20" s="187" t="s">
        <v>142</v>
      </c>
      <c r="B20" s="188" t="s">
        <v>13</v>
      </c>
      <c r="C20" s="76"/>
      <c r="D20" s="80"/>
      <c r="E20" s="190"/>
      <c r="F20" s="189"/>
      <c r="G20" s="189"/>
      <c r="H20" s="189"/>
      <c r="I20" s="189"/>
      <c r="J20" s="189"/>
      <c r="K20" s="189"/>
      <c r="L20" s="189"/>
      <c r="M20" s="189"/>
      <c r="N20" s="189"/>
      <c r="O20" s="189"/>
      <c r="P20" s="189"/>
      <c r="Q20" s="189"/>
      <c r="R20" s="189"/>
      <c r="S20" s="189"/>
      <c r="T20" s="189"/>
      <c r="U20" s="189"/>
      <c r="V20" s="189"/>
      <c r="W20" s="189"/>
      <c r="X20" s="189"/>
      <c r="Y20" s="189"/>
      <c r="Z20" s="189"/>
      <c r="AA20" s="169"/>
      <c r="AB20" s="169"/>
      <c r="AC20" s="169"/>
      <c r="AD20" s="169"/>
      <c r="AE20" s="169"/>
      <c r="AF20" s="169"/>
      <c r="AG20" s="169"/>
      <c r="AH20" s="169"/>
      <c r="AI20" s="169"/>
      <c r="AJ20" s="169"/>
      <c r="AK20" s="169"/>
      <c r="AL20" s="169"/>
      <c r="AM20" s="169"/>
      <c r="AN20" s="146"/>
      <c r="AO20" s="146"/>
      <c r="AP20" s="146"/>
      <c r="AQ20" s="146"/>
    </row>
    <row r="21" spans="1:43">
      <c r="A21" s="187"/>
      <c r="B21" s="185" t="s">
        <v>469</v>
      </c>
      <c r="C21" s="76"/>
      <c r="D21" s="80"/>
      <c r="E21" s="190"/>
      <c r="F21" s="189"/>
      <c r="G21" s="189"/>
      <c r="H21" s="189"/>
      <c r="I21" s="189"/>
      <c r="J21" s="189"/>
      <c r="K21" s="189"/>
      <c r="L21" s="189"/>
      <c r="M21" s="189"/>
      <c r="N21" s="189"/>
      <c r="O21" s="189"/>
      <c r="P21" s="189"/>
      <c r="Q21" s="189"/>
      <c r="R21" s="189"/>
      <c r="S21" s="189"/>
      <c r="T21" s="189"/>
      <c r="U21" s="189"/>
      <c r="V21" s="189"/>
      <c r="W21" s="189"/>
      <c r="X21" s="189"/>
      <c r="Y21" s="189"/>
      <c r="Z21" s="189"/>
      <c r="AA21" s="180"/>
      <c r="AB21" s="180"/>
      <c r="AC21" s="180"/>
      <c r="AD21" s="180"/>
      <c r="AE21" s="180"/>
      <c r="AF21" s="180"/>
      <c r="AG21" s="180"/>
      <c r="AH21" s="180"/>
      <c r="AI21" s="180"/>
      <c r="AJ21" s="180"/>
      <c r="AK21" s="180"/>
      <c r="AL21" s="180"/>
      <c r="AM21" s="219"/>
      <c r="AN21" s="219"/>
      <c r="AO21" s="219"/>
      <c r="AP21" s="219"/>
      <c r="AQ21" s="219"/>
    </row>
    <row r="22" spans="1:43">
      <c r="A22" s="182"/>
      <c r="B22" s="168" t="s">
        <v>471</v>
      </c>
      <c r="C22" s="79"/>
      <c r="D22" s="80"/>
      <c r="E22" s="180"/>
      <c r="F22" s="180"/>
      <c r="G22" s="180"/>
      <c r="H22" s="169"/>
      <c r="I22" s="169"/>
      <c r="J22" s="169"/>
      <c r="K22" s="169"/>
      <c r="L22" s="169"/>
      <c r="M22" s="186"/>
      <c r="N22" s="186"/>
      <c r="O22" s="186"/>
      <c r="P22" s="186"/>
      <c r="Q22" s="183"/>
      <c r="R22" s="183"/>
      <c r="S22" s="183"/>
      <c r="T22" s="183"/>
      <c r="U22" s="193"/>
      <c r="V22" s="191"/>
      <c r="W22" s="191"/>
      <c r="X22" s="186"/>
      <c r="Y22" s="186"/>
      <c r="Z22" s="189"/>
      <c r="AA22" s="189"/>
      <c r="AB22" s="189"/>
      <c r="AC22" s="189"/>
      <c r="AD22" s="189"/>
      <c r="AE22" s="189"/>
      <c r="AF22" s="189"/>
      <c r="AG22" s="180"/>
      <c r="AH22" s="180"/>
      <c r="AI22" s="219"/>
      <c r="AJ22" s="219"/>
      <c r="AK22" s="219"/>
      <c r="AL22" s="219"/>
      <c r="AM22" s="219"/>
      <c r="AN22" s="219"/>
      <c r="AO22" s="219"/>
      <c r="AP22" s="219"/>
      <c r="AQ22" s="219"/>
    </row>
    <row r="23" spans="1:43" ht="4.5" customHeight="1">
      <c r="A23" s="170"/>
      <c r="B23" s="171"/>
      <c r="C23" s="74"/>
      <c r="D23" s="75"/>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row>
    <row r="24" spans="1:43" hidden="1">
      <c r="A24" s="184"/>
      <c r="B24" s="179" t="s">
        <v>295</v>
      </c>
      <c r="C24" s="78"/>
      <c r="D24" s="81"/>
      <c r="E24" s="189"/>
      <c r="F24" s="189"/>
      <c r="G24" s="189"/>
      <c r="H24" s="189"/>
      <c r="I24" s="189"/>
      <c r="J24" s="189"/>
      <c r="K24" s="189"/>
      <c r="L24" s="189"/>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46"/>
      <c r="AJ24" s="146"/>
      <c r="AK24" s="146"/>
      <c r="AL24" s="146"/>
      <c r="AM24" s="146"/>
      <c r="AN24" s="146"/>
      <c r="AO24" s="146"/>
      <c r="AP24" s="146"/>
      <c r="AQ24" s="146"/>
    </row>
    <row r="25" spans="1:43">
      <c r="A25" s="184" t="s">
        <v>323</v>
      </c>
      <c r="B25" s="168" t="s">
        <v>466</v>
      </c>
      <c r="C25" s="78"/>
      <c r="D25" s="81"/>
      <c r="E25" s="189"/>
      <c r="F25" s="189"/>
      <c r="G25" s="189"/>
      <c r="H25" s="189"/>
      <c r="I25" s="189"/>
      <c r="J25" s="189"/>
      <c r="K25" s="189"/>
      <c r="L25" s="189"/>
      <c r="M25" s="181"/>
      <c r="N25" s="181"/>
      <c r="O25" s="181"/>
      <c r="P25" s="181"/>
      <c r="Q25" s="181"/>
      <c r="R25" s="181"/>
      <c r="S25" s="181"/>
      <c r="T25" s="181"/>
      <c r="U25" s="181"/>
      <c r="V25" s="181"/>
      <c r="W25" s="181"/>
      <c r="X25" s="181"/>
      <c r="Y25" s="181"/>
      <c r="Z25" s="228" t="s">
        <v>463</v>
      </c>
      <c r="AA25" s="221"/>
      <c r="AB25" s="221"/>
      <c r="AC25" s="221"/>
      <c r="AD25" s="220"/>
      <c r="AE25" s="224"/>
      <c r="AF25" s="180"/>
      <c r="AG25" s="180"/>
      <c r="AH25" s="180"/>
      <c r="AI25" s="146"/>
      <c r="AJ25" s="146"/>
      <c r="AK25" s="146"/>
      <c r="AL25" s="146"/>
      <c r="AM25" s="146"/>
      <c r="AN25" s="146"/>
      <c r="AO25" s="146"/>
      <c r="AP25" s="146"/>
      <c r="AQ25" s="146"/>
    </row>
    <row r="26" spans="1:43">
      <c r="A26" s="184"/>
      <c r="B26" s="168" t="s">
        <v>462</v>
      </c>
      <c r="C26" s="78"/>
      <c r="D26" s="81"/>
      <c r="E26" s="189"/>
      <c r="F26" s="189"/>
      <c r="G26" s="189"/>
      <c r="H26" s="189"/>
      <c r="I26" s="189"/>
      <c r="J26" s="189"/>
      <c r="K26" s="189"/>
      <c r="L26" s="189"/>
      <c r="M26" s="180"/>
      <c r="N26" s="180"/>
      <c r="O26" s="180"/>
      <c r="P26" s="180"/>
      <c r="Q26" s="169"/>
      <c r="R26" s="169"/>
      <c r="S26" s="169"/>
      <c r="T26" s="169"/>
      <c r="U26" s="169"/>
      <c r="V26" s="169"/>
      <c r="W26" s="169"/>
      <c r="X26" s="169"/>
      <c r="Y26" s="169"/>
      <c r="Z26" s="222"/>
      <c r="AA26" s="223"/>
      <c r="AB26" s="223"/>
      <c r="AC26" s="223"/>
      <c r="AD26" s="223"/>
      <c r="AE26" s="225"/>
      <c r="AF26" s="169"/>
      <c r="AG26" s="169"/>
      <c r="AH26" s="169"/>
      <c r="AI26" s="169"/>
      <c r="AJ26" s="169"/>
      <c r="AK26" s="169"/>
      <c r="AL26" s="169"/>
      <c r="AM26" s="169"/>
      <c r="AN26" s="169"/>
      <c r="AO26" s="169"/>
      <c r="AP26" s="169"/>
      <c r="AQ26" s="169"/>
    </row>
    <row r="27" spans="1:43" ht="4.5" hidden="1" customHeight="1">
      <c r="A27" s="170"/>
      <c r="B27" s="171"/>
      <c r="C27" s="74"/>
      <c r="D27" s="75"/>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46"/>
      <c r="AJ27" s="146"/>
      <c r="AK27" s="146"/>
      <c r="AL27" s="146"/>
      <c r="AM27" s="146"/>
      <c r="AN27" s="146"/>
      <c r="AO27" s="146"/>
      <c r="AP27" s="146"/>
      <c r="AQ27" s="146"/>
    </row>
    <row r="28" spans="1:43" hidden="1">
      <c r="A28" s="184" t="s">
        <v>59</v>
      </c>
      <c r="B28" s="185" t="s">
        <v>403</v>
      </c>
      <c r="C28" s="76">
        <v>40724</v>
      </c>
      <c r="D28" s="82">
        <v>40724</v>
      </c>
      <c r="E28" s="169"/>
      <c r="F28" s="169"/>
      <c r="G28" s="169"/>
      <c r="H28" s="169"/>
      <c r="I28" s="169"/>
      <c r="J28" s="169"/>
      <c r="K28" s="169"/>
      <c r="L28" s="169"/>
      <c r="M28" s="186"/>
      <c r="N28" s="186"/>
      <c r="O28" s="186"/>
      <c r="P28" s="186"/>
      <c r="Q28" s="186"/>
      <c r="R28" s="186"/>
      <c r="S28" s="186"/>
      <c r="T28" s="186"/>
      <c r="U28" s="186"/>
      <c r="V28" s="186"/>
      <c r="W28" s="186"/>
      <c r="X28" s="186"/>
      <c r="Y28" s="186"/>
      <c r="Z28" s="186"/>
      <c r="AA28" s="191"/>
      <c r="AB28" s="191"/>
      <c r="AC28" s="191"/>
      <c r="AD28" s="191"/>
      <c r="AE28" s="191"/>
      <c r="AF28" s="191"/>
      <c r="AG28" s="191"/>
      <c r="AH28" s="191"/>
      <c r="AI28" s="146"/>
      <c r="AJ28" s="146"/>
      <c r="AK28" s="146"/>
      <c r="AL28" s="146"/>
      <c r="AM28" s="146"/>
      <c r="AN28" s="146"/>
      <c r="AO28" s="146"/>
      <c r="AP28" s="146"/>
      <c r="AQ28" s="146"/>
    </row>
    <row r="29" spans="1:43" ht="4.5" customHeight="1">
      <c r="A29" s="170"/>
      <c r="B29" s="171"/>
      <c r="C29" s="74"/>
      <c r="D29" s="75"/>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c r="AD29" s="172"/>
      <c r="AE29" s="172"/>
      <c r="AF29" s="172"/>
      <c r="AG29" s="172"/>
      <c r="AH29" s="172"/>
      <c r="AI29" s="172"/>
      <c r="AJ29" s="172"/>
      <c r="AK29" s="172"/>
      <c r="AL29" s="172"/>
      <c r="AM29" s="172"/>
      <c r="AN29" s="172"/>
      <c r="AO29" s="172"/>
      <c r="AP29" s="172"/>
      <c r="AQ29" s="172"/>
    </row>
    <row r="30" spans="1:43" hidden="1">
      <c r="A30" s="182" t="s">
        <v>60</v>
      </c>
      <c r="B30" s="174" t="s">
        <v>404</v>
      </c>
      <c r="C30" s="79"/>
      <c r="D30" s="80">
        <v>40816</v>
      </c>
      <c r="E30" s="169"/>
      <c r="F30" s="180"/>
      <c r="G30" s="180"/>
      <c r="H30" s="180"/>
      <c r="I30" s="180"/>
      <c r="J30" s="180"/>
      <c r="K30" s="180"/>
      <c r="L30" s="180"/>
      <c r="M30" s="180"/>
      <c r="N30" s="180"/>
      <c r="O30" s="180"/>
      <c r="P30" s="180"/>
      <c r="Q30" s="180"/>
      <c r="R30" s="180"/>
      <c r="S30" s="180"/>
      <c r="T30" s="180"/>
      <c r="U30" s="180"/>
      <c r="V30" s="180"/>
      <c r="W30" s="180"/>
      <c r="X30" s="180"/>
      <c r="Y30" s="180"/>
      <c r="Z30" s="180"/>
      <c r="AA30" s="180"/>
      <c r="AB30" s="180"/>
      <c r="AC30" s="180"/>
      <c r="AD30" s="180"/>
      <c r="AE30" s="180"/>
      <c r="AF30" s="180"/>
      <c r="AG30" s="180"/>
      <c r="AH30" s="180"/>
      <c r="AI30" s="146"/>
      <c r="AJ30" s="146"/>
      <c r="AK30" s="146"/>
      <c r="AL30" s="146"/>
      <c r="AM30" s="146"/>
      <c r="AN30" s="146"/>
      <c r="AO30" s="146"/>
      <c r="AP30" s="146"/>
      <c r="AQ30" s="146"/>
    </row>
    <row r="31" spans="1:43" hidden="1">
      <c r="A31" s="182"/>
      <c r="B31" s="192" t="s">
        <v>260</v>
      </c>
      <c r="C31" s="79"/>
      <c r="D31" s="80"/>
      <c r="E31" s="169"/>
      <c r="F31" s="169"/>
      <c r="G31" s="169"/>
      <c r="H31" s="180"/>
      <c r="I31" s="180"/>
      <c r="J31" s="180"/>
      <c r="K31" s="180"/>
      <c r="L31" s="180"/>
      <c r="M31" s="180"/>
      <c r="N31" s="180"/>
      <c r="O31" s="180"/>
      <c r="P31" s="180"/>
      <c r="Q31" s="180"/>
      <c r="R31" s="180"/>
      <c r="S31" s="180"/>
      <c r="T31" s="180"/>
      <c r="U31" s="180"/>
      <c r="V31" s="180"/>
      <c r="W31" s="180"/>
      <c r="X31" s="180"/>
      <c r="Y31" s="180"/>
      <c r="Z31" s="180"/>
      <c r="AA31" s="180"/>
      <c r="AB31" s="180"/>
      <c r="AC31" s="180"/>
      <c r="AD31" s="180"/>
      <c r="AE31" s="180"/>
      <c r="AF31" s="180"/>
      <c r="AG31" s="180"/>
      <c r="AH31" s="180"/>
      <c r="AI31" s="146"/>
      <c r="AJ31" s="146"/>
      <c r="AK31" s="146"/>
      <c r="AL31" s="146"/>
      <c r="AM31" s="146"/>
      <c r="AN31" s="146"/>
      <c r="AO31" s="146"/>
      <c r="AP31" s="146"/>
      <c r="AQ31" s="146"/>
    </row>
    <row r="32" spans="1:43" hidden="1">
      <c r="A32" s="182"/>
      <c r="B32" s="168" t="s">
        <v>62</v>
      </c>
      <c r="C32" s="79"/>
      <c r="D32" s="80"/>
      <c r="E32" s="180"/>
      <c r="F32" s="180"/>
      <c r="G32" s="180"/>
      <c r="H32" s="169"/>
      <c r="I32" s="169"/>
      <c r="J32" s="169"/>
      <c r="K32" s="169"/>
      <c r="L32" s="169"/>
      <c r="M32" s="186"/>
      <c r="N32" s="186"/>
      <c r="O32" s="186"/>
      <c r="P32" s="186"/>
      <c r="Q32" s="183"/>
      <c r="R32" s="183"/>
      <c r="S32" s="183"/>
      <c r="T32" s="183"/>
      <c r="U32" s="193"/>
      <c r="V32" s="190"/>
      <c r="W32" s="190"/>
      <c r="X32" s="190"/>
      <c r="Y32" s="190"/>
      <c r="Z32" s="189"/>
      <c r="AA32" s="189"/>
      <c r="AB32" s="189"/>
      <c r="AC32" s="189"/>
      <c r="AD32" s="189"/>
      <c r="AE32" s="189"/>
      <c r="AF32" s="189"/>
      <c r="AG32" s="189"/>
      <c r="AH32" s="189"/>
      <c r="AI32" s="146"/>
      <c r="AJ32" s="146"/>
      <c r="AK32" s="146"/>
      <c r="AL32" s="146"/>
      <c r="AM32" s="146"/>
      <c r="AN32" s="146"/>
      <c r="AO32" s="146"/>
      <c r="AP32" s="146"/>
      <c r="AQ32" s="146"/>
    </row>
    <row r="33" spans="1:43" hidden="1">
      <c r="A33" s="182"/>
      <c r="B33" s="168" t="s">
        <v>401</v>
      </c>
      <c r="C33" s="79"/>
      <c r="D33" s="80"/>
      <c r="E33" s="180"/>
      <c r="F33" s="180"/>
      <c r="G33" s="180"/>
      <c r="H33" s="169"/>
      <c r="I33" s="169"/>
      <c r="J33" s="169"/>
      <c r="K33" s="169"/>
      <c r="L33" s="169"/>
      <c r="M33" s="186"/>
      <c r="N33" s="186"/>
      <c r="O33" s="186"/>
      <c r="P33" s="186"/>
      <c r="Q33" s="183"/>
      <c r="R33" s="183"/>
      <c r="S33" s="183"/>
      <c r="T33" s="183"/>
      <c r="U33" s="193"/>
      <c r="V33" s="190"/>
      <c r="W33" s="190"/>
      <c r="X33" s="190"/>
      <c r="Y33" s="190"/>
      <c r="Z33" s="189"/>
      <c r="AA33" s="189"/>
      <c r="AB33" s="189"/>
      <c r="AC33" s="189"/>
      <c r="AD33" s="177" t="s">
        <v>400</v>
      </c>
      <c r="AE33" s="177"/>
      <c r="AF33" s="177"/>
      <c r="AG33" s="177"/>
      <c r="AH33" s="177"/>
      <c r="AI33" s="177"/>
      <c r="AJ33" s="177"/>
      <c r="AK33" s="177"/>
      <c r="AL33" s="177"/>
      <c r="AM33" s="177"/>
      <c r="AN33" s="177"/>
      <c r="AO33" s="177"/>
      <c r="AP33" s="177"/>
      <c r="AQ33" s="177"/>
    </row>
    <row r="34" spans="1:43">
      <c r="A34" s="194" t="s">
        <v>61</v>
      </c>
      <c r="B34" s="185" t="s">
        <v>57</v>
      </c>
      <c r="C34" s="73">
        <v>40724</v>
      </c>
      <c r="D34" s="73">
        <v>40724</v>
      </c>
      <c r="E34" s="169"/>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row>
    <row r="35" spans="1:43" ht="4.5" customHeight="1">
      <c r="A35" s="170"/>
      <c r="B35" s="171"/>
      <c r="C35" s="74"/>
      <c r="D35" s="75"/>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172"/>
      <c r="AJ35" s="172"/>
      <c r="AK35" s="172"/>
      <c r="AL35" s="172"/>
      <c r="AM35" s="172"/>
      <c r="AN35" s="172"/>
      <c r="AO35" s="172"/>
      <c r="AP35" s="172"/>
      <c r="AQ35" s="172"/>
    </row>
    <row r="36" spans="1:43">
      <c r="A36" s="182" t="s">
        <v>319</v>
      </c>
      <c r="B36" s="188" t="s">
        <v>130</v>
      </c>
      <c r="C36" s="77">
        <v>40908</v>
      </c>
      <c r="D36" s="82">
        <v>40908</v>
      </c>
      <c r="E36" s="195"/>
      <c r="F36" s="195"/>
      <c r="G36" s="195"/>
      <c r="H36" s="195"/>
      <c r="I36" s="193"/>
      <c r="J36" s="193"/>
      <c r="K36" s="195"/>
      <c r="L36" s="195"/>
      <c r="M36" s="195"/>
      <c r="N36" s="195"/>
      <c r="O36" s="195"/>
      <c r="P36" s="195"/>
      <c r="Q36" s="193"/>
      <c r="R36" s="193"/>
      <c r="S36" s="193"/>
      <c r="T36" s="193"/>
      <c r="U36" s="193"/>
      <c r="V36" s="180"/>
      <c r="W36" s="180"/>
      <c r="X36" s="180"/>
      <c r="Y36" s="180"/>
      <c r="Z36" s="180"/>
      <c r="AA36" s="180"/>
      <c r="AB36" s="180"/>
      <c r="AC36" s="180"/>
      <c r="AD36" s="180"/>
      <c r="AE36" s="180"/>
      <c r="AF36" s="180"/>
      <c r="AG36" s="180"/>
      <c r="AH36" s="180"/>
      <c r="AI36" s="146"/>
      <c r="AJ36" s="146"/>
      <c r="AK36" s="146"/>
      <c r="AL36" s="146"/>
      <c r="AM36" s="146"/>
      <c r="AN36" s="146"/>
      <c r="AO36" s="146"/>
      <c r="AP36" s="146"/>
      <c r="AQ36" s="146"/>
    </row>
    <row r="37" spans="1:43" hidden="1">
      <c r="A37" s="182"/>
      <c r="B37" s="188" t="s">
        <v>295</v>
      </c>
      <c r="C37" s="77"/>
      <c r="D37" s="82"/>
      <c r="E37" s="180"/>
      <c r="F37" s="180"/>
      <c r="G37" s="180"/>
      <c r="H37" s="146"/>
      <c r="I37" s="146"/>
      <c r="J37" s="180"/>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46"/>
      <c r="AJ37" s="146"/>
      <c r="AK37" s="146"/>
      <c r="AL37" s="146"/>
      <c r="AM37" s="146"/>
      <c r="AN37" s="146"/>
      <c r="AO37" s="146"/>
      <c r="AP37" s="146"/>
      <c r="AQ37" s="146"/>
    </row>
    <row r="38" spans="1:43">
      <c r="A38" s="182"/>
      <c r="B38" s="188" t="s">
        <v>332</v>
      </c>
      <c r="C38" s="77"/>
      <c r="D38" s="82"/>
      <c r="E38" s="180"/>
      <c r="F38" s="180"/>
      <c r="G38" s="180"/>
      <c r="H38" s="146"/>
      <c r="I38" s="146"/>
      <c r="J38" s="180"/>
      <c r="K38" s="181"/>
      <c r="L38" s="181"/>
      <c r="M38" s="181"/>
      <c r="N38" s="181"/>
      <c r="O38" s="181"/>
      <c r="P38" s="181"/>
      <c r="Q38" s="180"/>
      <c r="R38" s="180"/>
      <c r="S38" s="180"/>
      <c r="T38" s="180"/>
      <c r="U38" s="180"/>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row>
    <row r="39" spans="1:43" ht="4.5" customHeight="1">
      <c r="A39" s="170"/>
      <c r="B39" s="171"/>
      <c r="C39" s="74"/>
      <c r="D39" s="75"/>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row>
    <row r="40" spans="1:43">
      <c r="A40" s="182" t="s">
        <v>320</v>
      </c>
      <c r="B40" s="168" t="s">
        <v>415</v>
      </c>
      <c r="C40" s="79"/>
      <c r="D40" s="80"/>
      <c r="E40" s="180"/>
      <c r="F40" s="180"/>
      <c r="G40" s="180"/>
      <c r="H40" s="180"/>
      <c r="I40" s="180"/>
      <c r="J40" s="169"/>
      <c r="K40" s="169"/>
      <c r="L40" s="169"/>
      <c r="M40" s="169"/>
      <c r="N40" s="169"/>
      <c r="O40" s="169"/>
      <c r="P40" s="169"/>
      <c r="Q40" s="169"/>
      <c r="R40" s="169"/>
      <c r="S40" s="169"/>
      <c r="T40" s="169"/>
      <c r="U40" s="169"/>
      <c r="V40" s="183"/>
      <c r="W40" s="183"/>
      <c r="X40" s="183"/>
      <c r="Y40" s="169"/>
      <c r="Z40" s="169"/>
      <c r="AA40" s="169"/>
      <c r="AB40" s="169"/>
      <c r="AC40" s="169"/>
      <c r="AD40" s="169"/>
      <c r="AE40" s="169"/>
      <c r="AF40" s="169"/>
      <c r="AG40" s="169"/>
      <c r="AH40" s="169"/>
      <c r="AI40" s="169"/>
      <c r="AJ40" s="169"/>
      <c r="AK40" s="169"/>
      <c r="AL40" s="169"/>
      <c r="AM40" s="146"/>
      <c r="AN40" s="146"/>
      <c r="AO40" s="146"/>
      <c r="AP40" s="146"/>
      <c r="AQ40" s="146"/>
    </row>
    <row r="41" spans="1:43" hidden="1">
      <c r="A41" s="182"/>
      <c r="B41" s="168" t="s">
        <v>334</v>
      </c>
      <c r="C41" s="79"/>
      <c r="D41" s="80"/>
      <c r="E41" s="180"/>
      <c r="F41" s="180"/>
      <c r="G41" s="180"/>
      <c r="H41" s="180"/>
      <c r="I41" s="180"/>
      <c r="J41" s="169"/>
      <c r="K41" s="169"/>
      <c r="L41" s="169"/>
      <c r="M41" s="169"/>
      <c r="N41" s="169"/>
      <c r="O41" s="169"/>
      <c r="P41" s="169"/>
      <c r="Q41" s="169"/>
      <c r="R41" s="169"/>
      <c r="S41" s="169"/>
      <c r="T41" s="169"/>
      <c r="U41" s="169"/>
      <c r="V41" s="169"/>
      <c r="W41" s="169"/>
      <c r="X41" s="169"/>
      <c r="Y41" s="183"/>
      <c r="Z41" s="183"/>
      <c r="AA41" s="183"/>
      <c r="AB41" s="183"/>
      <c r="AC41" s="183"/>
      <c r="AD41" s="183"/>
      <c r="AE41" s="177"/>
      <c r="AF41" s="177"/>
      <c r="AG41" s="177"/>
      <c r="AH41" s="177"/>
      <c r="AI41" s="177"/>
      <c r="AJ41" s="177"/>
      <c r="AK41" s="177"/>
      <c r="AL41" s="177"/>
      <c r="AM41" s="177"/>
      <c r="AN41" s="177"/>
      <c r="AO41" s="177"/>
      <c r="AP41" s="177"/>
      <c r="AQ41" s="177"/>
    </row>
    <row r="42" spans="1:43" hidden="1">
      <c r="A42" s="182"/>
      <c r="B42" s="168" t="s">
        <v>399</v>
      </c>
      <c r="C42" s="79"/>
      <c r="D42" s="80"/>
      <c r="E42" s="180"/>
      <c r="F42" s="180"/>
      <c r="G42" s="180"/>
      <c r="H42" s="180"/>
      <c r="I42" s="180"/>
      <c r="J42" s="169"/>
      <c r="K42" s="169"/>
      <c r="L42" s="169"/>
      <c r="M42" s="169"/>
      <c r="N42" s="169"/>
      <c r="O42" s="169"/>
      <c r="P42" s="169"/>
      <c r="Q42" s="169"/>
      <c r="R42" s="169"/>
      <c r="S42" s="169"/>
      <c r="T42" s="169"/>
      <c r="U42" s="169"/>
      <c r="V42" s="169"/>
      <c r="W42" s="169"/>
      <c r="X42" s="169"/>
      <c r="Y42" s="183"/>
      <c r="Z42" s="183"/>
      <c r="AA42" s="183"/>
      <c r="AB42" s="183"/>
      <c r="AC42" s="183"/>
      <c r="AD42" s="180"/>
      <c r="AE42" s="180"/>
      <c r="AF42" s="180"/>
      <c r="AG42" s="180"/>
      <c r="AH42" s="180"/>
      <c r="AI42" s="180"/>
      <c r="AJ42" s="180"/>
      <c r="AK42" s="180"/>
      <c r="AL42" s="180"/>
      <c r="AM42" s="180"/>
      <c r="AN42" s="180"/>
      <c r="AO42" s="180"/>
      <c r="AP42" s="180"/>
      <c r="AQ42" s="180"/>
    </row>
    <row r="43" spans="1:43" ht="4.5" customHeight="1">
      <c r="A43" s="170"/>
      <c r="B43" s="171"/>
      <c r="C43" s="74"/>
      <c r="D43" s="75"/>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c r="AD43" s="172"/>
      <c r="AE43" s="172"/>
      <c r="AF43" s="172"/>
      <c r="AG43" s="172"/>
      <c r="AH43" s="172"/>
      <c r="AI43" s="172"/>
      <c r="AJ43" s="172"/>
      <c r="AK43" s="172"/>
      <c r="AL43" s="172"/>
      <c r="AM43" s="172"/>
      <c r="AN43" s="172"/>
      <c r="AO43" s="172"/>
      <c r="AP43" s="172"/>
      <c r="AQ43" s="172"/>
    </row>
    <row r="44" spans="1:43" hidden="1">
      <c r="A44" s="196" t="s">
        <v>251</v>
      </c>
      <c r="B44" s="197" t="s">
        <v>217</v>
      </c>
      <c r="C44" s="118"/>
      <c r="D44" s="119"/>
      <c r="E44" s="198"/>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6"/>
    </row>
    <row r="45" spans="1:43">
      <c r="A45" s="196" t="s">
        <v>251</v>
      </c>
      <c r="B45" s="179" t="s">
        <v>247</v>
      </c>
      <c r="C45" s="79"/>
      <c r="D45" s="80"/>
      <c r="E45" s="180"/>
      <c r="F45" s="180"/>
      <c r="G45" s="180"/>
      <c r="H45" s="169"/>
      <c r="I45" s="169"/>
      <c r="J45" s="169"/>
      <c r="K45" s="169"/>
      <c r="L45" s="169"/>
      <c r="M45" s="186"/>
      <c r="N45" s="186"/>
      <c r="O45" s="186"/>
      <c r="P45" s="186"/>
      <c r="Q45" s="193" t="s">
        <v>327</v>
      </c>
      <c r="R45" s="193"/>
      <c r="S45" s="193"/>
      <c r="T45" s="193"/>
      <c r="U45" s="193"/>
      <c r="V45" s="189"/>
      <c r="W45" s="189"/>
      <c r="X45" s="191"/>
      <c r="Y45" s="191"/>
      <c r="Z45" s="191"/>
      <c r="AA45" s="191"/>
      <c r="AB45" s="186" t="s">
        <v>394</v>
      </c>
      <c r="AC45" s="186"/>
      <c r="AD45" s="186"/>
      <c r="AE45" s="186"/>
      <c r="AF45" s="186" t="s">
        <v>395</v>
      </c>
      <c r="AG45" s="180"/>
      <c r="AH45" s="180"/>
      <c r="AI45" s="146"/>
      <c r="AJ45" s="146"/>
      <c r="AK45" s="146"/>
      <c r="AL45" s="146"/>
      <c r="AM45" s="180"/>
      <c r="AN45" s="180"/>
      <c r="AO45" s="180"/>
      <c r="AP45" s="180"/>
      <c r="AQ45" s="180"/>
    </row>
    <row r="46" spans="1:43" hidden="1">
      <c r="A46" s="196"/>
      <c r="B46" s="179" t="s">
        <v>371</v>
      </c>
      <c r="C46" s="78"/>
      <c r="D46" s="153"/>
      <c r="E46" s="180"/>
      <c r="F46" s="180"/>
      <c r="G46" s="180"/>
      <c r="H46" s="169"/>
      <c r="I46" s="169"/>
      <c r="J46" s="169"/>
      <c r="K46" s="169"/>
      <c r="L46" s="169"/>
      <c r="M46" s="186"/>
      <c r="N46" s="186"/>
      <c r="O46" s="186"/>
      <c r="P46" s="186"/>
      <c r="Q46" s="193"/>
      <c r="R46" s="193"/>
      <c r="S46" s="193"/>
      <c r="T46" s="193"/>
      <c r="U46" s="193"/>
      <c r="V46" s="189"/>
      <c r="W46" s="186"/>
      <c r="X46" s="191"/>
      <c r="Y46" s="191"/>
      <c r="Z46" s="191"/>
      <c r="AA46" s="191"/>
      <c r="AB46" s="191"/>
      <c r="AC46" s="191"/>
      <c r="AD46" s="191"/>
      <c r="AE46" s="146"/>
      <c r="AF46" s="146"/>
      <c r="AG46" s="146"/>
      <c r="AH46" s="146"/>
      <c r="AI46" s="146"/>
      <c r="AJ46" s="146"/>
      <c r="AK46" s="146"/>
      <c r="AL46" s="146"/>
      <c r="AM46" s="146"/>
      <c r="AN46" s="146"/>
      <c r="AO46" s="146"/>
      <c r="AP46" s="146"/>
      <c r="AQ46" s="146"/>
    </row>
    <row r="47" spans="1:43">
      <c r="A47" s="196"/>
      <c r="B47" s="188" t="s">
        <v>317</v>
      </c>
      <c r="C47" s="118"/>
      <c r="D47" s="119"/>
      <c r="E47" s="146"/>
      <c r="F47" s="198"/>
      <c r="G47" s="198"/>
      <c r="H47" s="198"/>
      <c r="I47" s="198"/>
      <c r="J47" s="198"/>
      <c r="K47" s="198"/>
      <c r="L47" s="198"/>
      <c r="M47" s="198"/>
      <c r="N47" s="198"/>
      <c r="O47" s="198"/>
      <c r="P47" s="198"/>
      <c r="Q47" s="180"/>
      <c r="R47" s="169"/>
      <c r="S47" s="180"/>
      <c r="T47" s="180"/>
      <c r="U47" s="169"/>
      <c r="V47" s="169"/>
      <c r="W47" s="180"/>
      <c r="X47" s="180"/>
      <c r="Y47" s="180"/>
      <c r="Z47" s="180"/>
      <c r="AA47" s="180"/>
      <c r="AB47" s="180"/>
      <c r="AC47" s="180"/>
      <c r="AD47" s="180"/>
      <c r="AE47" s="180"/>
      <c r="AF47" s="180"/>
      <c r="AG47" s="186"/>
      <c r="AH47" s="189"/>
      <c r="AI47" s="146"/>
      <c r="AJ47" s="146"/>
      <c r="AK47" s="146"/>
      <c r="AL47" s="146"/>
      <c r="AM47" s="146"/>
      <c r="AN47" s="146"/>
      <c r="AO47" s="146"/>
      <c r="AP47" s="146"/>
      <c r="AQ47" s="146"/>
    </row>
    <row r="48" spans="1:43">
      <c r="A48" s="182"/>
      <c r="B48" s="168" t="s">
        <v>464</v>
      </c>
      <c r="C48" s="79"/>
      <c r="D48" s="80"/>
      <c r="E48" s="180"/>
      <c r="F48" s="180"/>
      <c r="G48" s="180"/>
      <c r="H48" s="169"/>
      <c r="I48" s="169"/>
      <c r="J48" s="169"/>
      <c r="K48" s="169"/>
      <c r="L48" s="169"/>
      <c r="M48" s="186"/>
      <c r="N48" s="186"/>
      <c r="O48" s="186"/>
      <c r="P48" s="186"/>
      <c r="Q48" s="183"/>
      <c r="R48" s="183"/>
      <c r="S48" s="183"/>
      <c r="T48" s="183"/>
      <c r="U48" s="193"/>
      <c r="V48" s="191"/>
      <c r="W48" s="191"/>
      <c r="X48" s="186" t="s">
        <v>396</v>
      </c>
      <c r="Y48" s="186"/>
      <c r="Z48" s="189"/>
      <c r="AA48" s="189"/>
      <c r="AB48" s="189"/>
      <c r="AC48" s="189"/>
      <c r="AD48" s="189"/>
      <c r="AE48" s="189"/>
      <c r="AF48" s="189"/>
      <c r="AG48" s="189"/>
      <c r="AH48" s="186"/>
      <c r="AI48" s="146"/>
      <c r="AJ48" s="146"/>
      <c r="AK48" s="146"/>
      <c r="AL48" s="146"/>
      <c r="AM48" s="146"/>
      <c r="AN48" s="146"/>
      <c r="AO48" s="146"/>
      <c r="AP48" s="146"/>
      <c r="AQ48" s="146"/>
    </row>
    <row r="49" spans="1:43" hidden="1">
      <c r="A49" s="182"/>
      <c r="B49" s="168" t="s">
        <v>405</v>
      </c>
      <c r="C49" s="79"/>
      <c r="D49" s="80"/>
      <c r="E49" s="180"/>
      <c r="F49" s="180"/>
      <c r="G49" s="180"/>
      <c r="H49" s="169"/>
      <c r="I49" s="169"/>
      <c r="J49" s="169"/>
      <c r="K49" s="169"/>
      <c r="L49" s="169"/>
      <c r="M49" s="186"/>
      <c r="N49" s="186"/>
      <c r="O49" s="186"/>
      <c r="P49" s="186"/>
      <c r="Q49" s="183"/>
      <c r="R49" s="183"/>
      <c r="S49" s="183"/>
      <c r="T49" s="183"/>
      <c r="U49" s="193"/>
      <c r="V49" s="191"/>
      <c r="W49" s="191"/>
      <c r="X49" s="186"/>
      <c r="Y49" s="186"/>
      <c r="Z49" s="186"/>
      <c r="AA49" s="189"/>
      <c r="AB49" s="189"/>
      <c r="AC49" s="189"/>
      <c r="AD49" s="189"/>
      <c r="AE49" s="189"/>
      <c r="AF49" s="189"/>
      <c r="AG49" s="177"/>
      <c r="AH49" s="177"/>
      <c r="AI49" s="177"/>
      <c r="AJ49" s="177"/>
      <c r="AK49" s="177"/>
      <c r="AL49" s="177"/>
      <c r="AM49" s="177"/>
      <c r="AN49" s="177"/>
      <c r="AO49" s="177"/>
      <c r="AP49" s="177"/>
      <c r="AQ49" s="177"/>
    </row>
    <row r="50" spans="1:43">
      <c r="A50" s="182"/>
      <c r="B50" s="168" t="s">
        <v>471</v>
      </c>
      <c r="C50" s="79"/>
      <c r="D50" s="80"/>
      <c r="E50" s="180"/>
      <c r="F50" s="180"/>
      <c r="G50" s="180"/>
      <c r="H50" s="169"/>
      <c r="I50" s="169"/>
      <c r="J50" s="169"/>
      <c r="K50" s="169"/>
      <c r="L50" s="169"/>
      <c r="M50" s="186"/>
      <c r="N50" s="186"/>
      <c r="O50" s="186"/>
      <c r="P50" s="186"/>
      <c r="Q50" s="183"/>
      <c r="R50" s="183"/>
      <c r="S50" s="183"/>
      <c r="T50" s="183"/>
      <c r="U50" s="193"/>
      <c r="V50" s="191"/>
      <c r="W50" s="191"/>
      <c r="X50" s="186"/>
      <c r="Y50" s="186"/>
      <c r="Z50" s="189"/>
      <c r="AA50" s="189"/>
      <c r="AB50" s="189"/>
      <c r="AC50" s="189"/>
      <c r="AD50" s="189"/>
      <c r="AE50" s="189"/>
      <c r="AF50" s="189"/>
      <c r="AG50" s="180"/>
      <c r="AH50" s="180"/>
      <c r="AI50" s="219"/>
      <c r="AJ50" s="219"/>
      <c r="AK50" s="219"/>
      <c r="AL50" s="219"/>
      <c r="AM50" s="219"/>
      <c r="AN50" s="219"/>
      <c r="AO50" s="219"/>
      <c r="AP50" s="219"/>
      <c r="AQ50" s="219"/>
    </row>
    <row r="51" spans="1:43" ht="4.5" customHeight="1">
      <c r="A51" s="170"/>
      <c r="B51" s="171"/>
      <c r="C51" s="74"/>
      <c r="D51" s="75"/>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2"/>
      <c r="AK51" s="172"/>
      <c r="AL51" s="172"/>
      <c r="AM51" s="172"/>
      <c r="AN51" s="172"/>
      <c r="AO51" s="172"/>
      <c r="AP51" s="172"/>
      <c r="AQ51" s="172"/>
    </row>
    <row r="52" spans="1:43" hidden="1">
      <c r="A52" s="196"/>
      <c r="B52" s="199" t="s">
        <v>284</v>
      </c>
      <c r="C52" s="120"/>
      <c r="D52" s="121"/>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row>
    <row r="53" spans="1:43" hidden="1">
      <c r="A53" s="178"/>
      <c r="B53" s="179" t="s">
        <v>295</v>
      </c>
      <c r="C53" s="77"/>
      <c r="D53" s="82"/>
      <c r="E53" s="180"/>
      <c r="F53" s="180"/>
      <c r="G53" s="180"/>
      <c r="H53" s="146"/>
      <c r="I53" s="146"/>
      <c r="J53" s="180"/>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46"/>
      <c r="AJ53" s="146"/>
      <c r="AK53" s="146"/>
      <c r="AL53" s="146"/>
      <c r="AM53" s="146"/>
      <c r="AN53" s="146"/>
      <c r="AO53" s="146"/>
      <c r="AP53" s="146"/>
      <c r="AQ53" s="146"/>
    </row>
    <row r="54" spans="1:43">
      <c r="A54" s="178" t="s">
        <v>321</v>
      </c>
      <c r="B54" s="168" t="s">
        <v>397</v>
      </c>
      <c r="C54" s="77"/>
      <c r="D54" s="82"/>
      <c r="E54" s="180"/>
      <c r="F54" s="180"/>
      <c r="G54" s="180"/>
      <c r="H54" s="146"/>
      <c r="I54" s="146"/>
      <c r="J54" s="180"/>
      <c r="K54" s="180"/>
      <c r="L54" s="180"/>
      <c r="M54" s="180"/>
      <c r="N54" s="180"/>
      <c r="O54" s="180"/>
      <c r="Q54" s="169"/>
      <c r="R54" s="169"/>
      <c r="S54" s="169"/>
      <c r="T54" s="169"/>
      <c r="U54" s="169"/>
      <c r="V54" s="169"/>
      <c r="W54" s="169"/>
      <c r="X54" s="169"/>
      <c r="Y54" s="169"/>
      <c r="Z54" s="169"/>
      <c r="AA54" s="169"/>
      <c r="AB54" s="169"/>
      <c r="AC54" s="169"/>
      <c r="AD54" s="169"/>
      <c r="AE54" s="180"/>
      <c r="AF54" s="180"/>
      <c r="AG54" s="180"/>
      <c r="AH54" s="180"/>
      <c r="AI54" s="146"/>
      <c r="AJ54" s="146"/>
      <c r="AK54" s="146"/>
      <c r="AL54" s="146"/>
      <c r="AM54" s="146"/>
      <c r="AN54" s="146"/>
      <c r="AO54" s="146"/>
      <c r="AP54" s="146"/>
      <c r="AQ54" s="146"/>
    </row>
    <row r="55" spans="1:43">
      <c r="A55" s="178"/>
      <c r="B55" s="168" t="s">
        <v>465</v>
      </c>
      <c r="C55" s="77"/>
      <c r="D55" s="82"/>
      <c r="E55" s="180"/>
      <c r="F55" s="180"/>
      <c r="G55" s="180"/>
      <c r="H55" s="146"/>
      <c r="I55" s="146"/>
      <c r="J55" s="180"/>
      <c r="K55" s="180"/>
      <c r="L55" s="180"/>
      <c r="M55" s="180"/>
      <c r="N55" s="180"/>
      <c r="O55" s="180"/>
      <c r="Q55" s="169"/>
      <c r="R55" s="169"/>
      <c r="S55" s="169"/>
      <c r="T55" s="169"/>
      <c r="U55" s="169"/>
      <c r="V55" s="169"/>
      <c r="W55" s="169"/>
      <c r="X55" s="169"/>
      <c r="Y55" s="169"/>
      <c r="Z55" s="180"/>
      <c r="AA55" s="180"/>
      <c r="AB55" s="180"/>
      <c r="AC55" s="180"/>
      <c r="AD55" s="180"/>
      <c r="AE55" s="180"/>
      <c r="AF55" s="169"/>
      <c r="AG55" s="169"/>
      <c r="AH55" s="169"/>
      <c r="AI55" s="198"/>
      <c r="AJ55" s="198"/>
      <c r="AK55" s="198"/>
      <c r="AL55" s="198"/>
      <c r="AM55" s="198"/>
      <c r="AN55" s="198"/>
      <c r="AO55" s="198"/>
      <c r="AP55" s="198"/>
      <c r="AQ55" s="198"/>
    </row>
    <row r="56" spans="1:43" ht="4.5" customHeight="1">
      <c r="A56" s="170"/>
      <c r="B56" s="171"/>
      <c r="C56" s="74"/>
      <c r="D56" s="75"/>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172"/>
      <c r="AQ56" s="172"/>
    </row>
    <row r="57" spans="1:43" hidden="1">
      <c r="A57" s="200" t="s">
        <v>170</v>
      </c>
      <c r="B57" s="201" t="s">
        <v>214</v>
      </c>
      <c r="C57" s="83"/>
      <c r="D57" s="126"/>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c r="AF57" s="180"/>
      <c r="AG57" s="180"/>
      <c r="AH57" s="180"/>
      <c r="AI57" s="146"/>
      <c r="AJ57" s="146"/>
      <c r="AK57" s="146"/>
      <c r="AL57" s="146"/>
      <c r="AM57" s="146"/>
      <c r="AN57" s="146"/>
      <c r="AO57" s="146"/>
      <c r="AP57" s="146"/>
      <c r="AQ57" s="146"/>
    </row>
    <row r="58" spans="1:43" hidden="1">
      <c r="A58" s="196"/>
      <c r="B58" s="199" t="s">
        <v>217</v>
      </c>
      <c r="C58" s="83"/>
      <c r="D58" s="126"/>
      <c r="E58" s="198"/>
      <c r="F58" s="180"/>
      <c r="G58" s="180"/>
      <c r="H58" s="198"/>
      <c r="I58" s="193"/>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46"/>
      <c r="AJ58" s="146"/>
      <c r="AK58" s="146"/>
      <c r="AL58" s="146"/>
      <c r="AM58" s="146"/>
      <c r="AN58" s="146"/>
      <c r="AO58" s="146"/>
      <c r="AP58" s="146"/>
      <c r="AQ58" s="146"/>
    </row>
    <row r="59" spans="1:43" hidden="1">
      <c r="A59" s="196"/>
      <c r="B59" s="199" t="s">
        <v>284</v>
      </c>
      <c r="C59" s="120"/>
      <c r="D59" s="121"/>
      <c r="E59" s="146"/>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6"/>
      <c r="AI59" s="146"/>
      <c r="AJ59" s="146"/>
      <c r="AK59" s="146"/>
      <c r="AL59" s="146"/>
      <c r="AM59" s="146"/>
      <c r="AN59" s="146"/>
      <c r="AO59" s="146"/>
      <c r="AP59" s="146"/>
      <c r="AQ59" s="146"/>
    </row>
    <row r="60" spans="1:43" hidden="1">
      <c r="A60" s="182"/>
      <c r="B60" s="192" t="s">
        <v>295</v>
      </c>
      <c r="C60" s="77"/>
      <c r="D60" s="82"/>
      <c r="E60" s="202"/>
      <c r="F60" s="202"/>
      <c r="G60" s="202"/>
      <c r="H60" s="203"/>
      <c r="I60" s="203"/>
      <c r="J60" s="180"/>
      <c r="K60" s="181"/>
      <c r="L60" s="181"/>
      <c r="M60" s="181"/>
      <c r="N60" s="181"/>
      <c r="O60" s="181"/>
      <c r="P60" s="181"/>
      <c r="Q60" s="181"/>
      <c r="R60" s="181"/>
      <c r="S60" s="181"/>
      <c r="T60" s="181"/>
      <c r="U60" s="181"/>
      <c r="V60" s="181"/>
      <c r="W60" s="181"/>
      <c r="X60" s="181"/>
      <c r="Y60" s="181"/>
      <c r="Z60" s="181"/>
      <c r="AA60" s="181"/>
      <c r="AB60" s="181"/>
      <c r="AC60" s="181"/>
      <c r="AD60" s="181"/>
      <c r="AE60" s="181"/>
      <c r="AF60" s="181"/>
      <c r="AG60" s="181"/>
      <c r="AH60" s="181"/>
      <c r="AI60" s="146"/>
      <c r="AJ60" s="146"/>
      <c r="AK60" s="146"/>
      <c r="AL60" s="146"/>
      <c r="AM60" s="146"/>
      <c r="AN60" s="146"/>
      <c r="AO60" s="146"/>
      <c r="AP60" s="146"/>
      <c r="AQ60" s="146"/>
    </row>
    <row r="61" spans="1:43">
      <c r="A61" s="178" t="s">
        <v>170</v>
      </c>
      <c r="B61" s="179" t="s">
        <v>382</v>
      </c>
      <c r="C61" s="76"/>
      <c r="D61" s="73"/>
      <c r="E61" s="180"/>
      <c r="F61" s="180"/>
      <c r="G61" s="180"/>
      <c r="H61" s="146"/>
      <c r="I61" s="146"/>
      <c r="J61" s="198"/>
      <c r="K61" s="198"/>
      <c r="L61" s="198"/>
      <c r="M61" s="198"/>
      <c r="N61" s="198"/>
      <c r="O61" s="198"/>
      <c r="P61" s="204"/>
      <c r="Q61" s="205"/>
      <c r="R61" s="205"/>
      <c r="S61" s="205"/>
      <c r="T61" s="205"/>
      <c r="U61" s="205"/>
      <c r="V61" s="205"/>
      <c r="W61" s="205"/>
      <c r="X61" s="205"/>
      <c r="Y61" s="205"/>
      <c r="Z61" s="205"/>
      <c r="AA61" s="205"/>
      <c r="AB61" s="205"/>
      <c r="AC61" s="205"/>
      <c r="AD61" s="205"/>
      <c r="AE61" s="169"/>
      <c r="AF61" s="169"/>
      <c r="AG61" s="169"/>
      <c r="AH61" s="169"/>
      <c r="AI61" s="146"/>
      <c r="AJ61" s="146"/>
      <c r="AK61" s="146"/>
      <c r="AL61" s="146"/>
      <c r="AM61" s="146"/>
      <c r="AN61" s="146"/>
      <c r="AO61" s="146"/>
      <c r="AP61" s="146"/>
      <c r="AQ61" s="146"/>
    </row>
    <row r="62" spans="1:43">
      <c r="A62" s="178"/>
      <c r="B62" s="168" t="s">
        <v>470</v>
      </c>
      <c r="C62" s="76"/>
      <c r="D62" s="73"/>
      <c r="E62" s="180"/>
      <c r="F62" s="180"/>
      <c r="G62" s="180"/>
      <c r="H62" s="146"/>
      <c r="I62" s="146"/>
      <c r="J62" s="198"/>
      <c r="K62" s="198"/>
      <c r="L62" s="198"/>
      <c r="M62" s="198"/>
      <c r="N62" s="198"/>
      <c r="O62" s="198"/>
      <c r="P62" s="204"/>
      <c r="Q62" s="205"/>
      <c r="R62" s="205"/>
      <c r="S62" s="205"/>
      <c r="T62" s="205"/>
      <c r="U62" s="205"/>
      <c r="V62" s="205"/>
      <c r="W62" s="205"/>
      <c r="X62" s="205"/>
      <c r="Y62" s="205"/>
      <c r="Z62" s="180"/>
      <c r="AA62" s="180"/>
      <c r="AB62" s="180"/>
      <c r="AC62" s="180"/>
      <c r="AD62" s="180"/>
      <c r="AE62" s="180"/>
      <c r="AF62" s="180"/>
      <c r="AG62" s="180"/>
      <c r="AH62" s="180"/>
      <c r="AI62" s="229"/>
      <c r="AJ62" s="229"/>
      <c r="AK62" s="229"/>
      <c r="AL62" s="229"/>
      <c r="AM62" s="146"/>
      <c r="AN62" s="146"/>
      <c r="AO62" s="146"/>
      <c r="AP62" s="146"/>
      <c r="AQ62" s="146"/>
    </row>
    <row r="63" spans="1:43" ht="4.5" customHeight="1">
      <c r="A63" s="170"/>
      <c r="B63" s="171"/>
      <c r="C63" s="74"/>
      <c r="D63" s="75"/>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c r="AJ63" s="172"/>
      <c r="AK63" s="172"/>
      <c r="AL63" s="172"/>
      <c r="AM63" s="172"/>
      <c r="AN63" s="172"/>
      <c r="AO63" s="172"/>
      <c r="AP63" s="172"/>
      <c r="AQ63" s="172"/>
    </row>
    <row r="64" spans="1:43">
      <c r="A64" s="218" t="s">
        <v>467</v>
      </c>
      <c r="B64" s="146"/>
      <c r="C64" s="226"/>
      <c r="D64" s="227"/>
      <c r="E64" s="146"/>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6"/>
      <c r="AI64" s="146"/>
      <c r="AJ64" s="146"/>
      <c r="AK64" s="146"/>
      <c r="AL64" s="146"/>
      <c r="AM64" s="146"/>
      <c r="AN64" s="146"/>
      <c r="AO64" s="146"/>
      <c r="AP64" s="146"/>
      <c r="AQ64" s="146"/>
    </row>
  </sheetData>
  <mergeCells count="10">
    <mergeCell ref="AE6:AH6"/>
    <mergeCell ref="AI6:AL6"/>
    <mergeCell ref="AM6:AQ6"/>
    <mergeCell ref="Z6:AD6"/>
    <mergeCell ref="A6:D6"/>
    <mergeCell ref="E6:H6"/>
    <mergeCell ref="I6:L6"/>
    <mergeCell ref="M6:P6"/>
    <mergeCell ref="Q6:U6"/>
    <mergeCell ref="V6:Y6"/>
  </mergeCells>
  <phoneticPr fontId="9"/>
  <pageMargins left="0.7" right="0.7" top="0.75" bottom="0.75" header="0.3" footer="0.3"/>
</worksheet>
</file>

<file path=xl/worksheets/sheet4.xml><?xml version="1.0" encoding="utf-8"?>
<worksheet xmlns="http://schemas.openxmlformats.org/spreadsheetml/2006/main" xmlns:r="http://schemas.openxmlformats.org/officeDocument/2006/relationships">
  <sheetPr codeName="Sheet4"/>
  <dimension ref="A1:P32"/>
  <sheetViews>
    <sheetView showGridLines="0" workbookViewId="0">
      <selection activeCell="K14" sqref="K14"/>
    </sheetView>
  </sheetViews>
  <sheetFormatPr defaultRowHeight="16.5"/>
  <cols>
    <col min="1" max="1" width="9" style="85"/>
    <col min="2" max="2" width="24.25" style="84" bestFit="1" customWidth="1"/>
    <col min="3" max="3" width="11.75" style="84" bestFit="1" customWidth="1"/>
    <col min="4" max="4" width="12" style="84" bestFit="1" customWidth="1"/>
    <col min="5" max="15" width="11.75" style="84" bestFit="1" customWidth="1"/>
    <col min="16" max="16" width="14.125" style="84" bestFit="1" customWidth="1"/>
    <col min="17" max="16384" width="9" style="84"/>
  </cols>
  <sheetData>
    <row r="1" spans="1:16">
      <c r="D1" s="446">
        <v>2011</v>
      </c>
      <c r="E1" s="446"/>
      <c r="F1" s="446"/>
      <c r="G1" s="446"/>
      <c r="H1" s="446"/>
      <c r="I1" s="446"/>
      <c r="J1" s="446"/>
      <c r="K1" s="446"/>
      <c r="L1" s="447">
        <v>2012</v>
      </c>
      <c r="M1" s="447"/>
      <c r="N1" s="447"/>
      <c r="O1" s="447"/>
    </row>
    <row r="2" spans="1:16">
      <c r="A2" s="94" t="s">
        <v>200</v>
      </c>
      <c r="B2" s="95" t="s">
        <v>55</v>
      </c>
      <c r="C2" s="96" t="s">
        <v>191</v>
      </c>
      <c r="D2" s="97">
        <v>5</v>
      </c>
      <c r="E2" s="97">
        <v>6</v>
      </c>
      <c r="F2" s="97">
        <v>7</v>
      </c>
      <c r="G2" s="97">
        <v>8</v>
      </c>
      <c r="H2" s="97">
        <v>9</v>
      </c>
      <c r="I2" s="97">
        <v>10</v>
      </c>
      <c r="J2" s="97">
        <v>11</v>
      </c>
      <c r="K2" s="97">
        <v>12</v>
      </c>
      <c r="L2" s="97">
        <v>1</v>
      </c>
      <c r="M2" s="97">
        <v>2</v>
      </c>
      <c r="N2" s="97">
        <v>3</v>
      </c>
      <c r="O2" s="98">
        <v>4</v>
      </c>
      <c r="P2" s="101" t="s">
        <v>194</v>
      </c>
    </row>
    <row r="3" spans="1:16">
      <c r="A3" s="87" t="s">
        <v>198</v>
      </c>
      <c r="B3" s="432" t="s">
        <v>208</v>
      </c>
      <c r="C3" s="433">
        <v>40786</v>
      </c>
      <c r="D3" s="92"/>
      <c r="E3" s="93">
        <v>700000</v>
      </c>
      <c r="F3" s="93"/>
      <c r="G3" s="93"/>
      <c r="H3" s="93"/>
      <c r="I3" s="93"/>
      <c r="J3" s="93"/>
      <c r="K3" s="93"/>
      <c r="L3" s="93"/>
      <c r="M3" s="93"/>
      <c r="N3" s="93"/>
      <c r="O3" s="99"/>
      <c r="P3" s="102">
        <f t="shared" ref="P3:P22" si="0">SUM(D3:O3)</f>
        <v>700000</v>
      </c>
    </row>
    <row r="4" spans="1:16">
      <c r="A4" s="87"/>
      <c r="B4" s="429"/>
      <c r="C4" s="431"/>
      <c r="D4" s="90"/>
      <c r="E4" s="91">
        <v>700000</v>
      </c>
      <c r="F4" s="91"/>
      <c r="G4" s="91"/>
      <c r="H4" s="91"/>
      <c r="I4" s="91"/>
      <c r="J4" s="91"/>
      <c r="K4" s="91"/>
      <c r="L4" s="91"/>
      <c r="M4" s="91"/>
      <c r="N4" s="91"/>
      <c r="O4" s="100"/>
      <c r="P4" s="103">
        <f t="shared" si="0"/>
        <v>700000</v>
      </c>
    </row>
    <row r="5" spans="1:16">
      <c r="A5" s="87"/>
      <c r="B5" s="432" t="s">
        <v>209</v>
      </c>
      <c r="C5" s="433">
        <v>40765</v>
      </c>
      <c r="D5" s="92"/>
      <c r="E5" s="93"/>
      <c r="F5" s="93">
        <v>560000</v>
      </c>
      <c r="G5" s="93"/>
      <c r="H5" s="93"/>
      <c r="I5" s="93">
        <v>700000</v>
      </c>
      <c r="J5" s="93"/>
      <c r="K5" s="93"/>
      <c r="L5" s="93"/>
      <c r="M5" s="93"/>
      <c r="N5" s="93"/>
      <c r="O5" s="99">
        <v>226600</v>
      </c>
      <c r="P5" s="102">
        <f t="shared" ref="P5:P6" si="1">SUM(D5:O5)</f>
        <v>1486600</v>
      </c>
    </row>
    <row r="6" spans="1:16">
      <c r="A6" s="87"/>
      <c r="B6" s="429"/>
      <c r="C6" s="431"/>
      <c r="D6" s="90"/>
      <c r="E6" s="91"/>
      <c r="F6" s="91">
        <v>560000</v>
      </c>
      <c r="G6" s="91"/>
      <c r="H6" s="91"/>
      <c r="I6" s="91">
        <v>700000</v>
      </c>
      <c r="J6" s="91"/>
      <c r="K6" s="91"/>
      <c r="L6" s="91"/>
      <c r="M6" s="91"/>
      <c r="N6" s="91"/>
      <c r="O6" s="100">
        <v>226600</v>
      </c>
      <c r="P6" s="103">
        <f t="shared" si="1"/>
        <v>1486600</v>
      </c>
    </row>
    <row r="7" spans="1:16">
      <c r="A7" s="87"/>
      <c r="B7" s="428" t="s">
        <v>245</v>
      </c>
      <c r="C7" s="430">
        <v>41029</v>
      </c>
      <c r="D7" s="92"/>
      <c r="E7" s="93"/>
      <c r="F7" s="93"/>
      <c r="G7" s="93"/>
      <c r="H7" s="93"/>
      <c r="I7" s="93">
        <v>600000</v>
      </c>
      <c r="J7" s="93">
        <v>1500000</v>
      </c>
      <c r="K7" s="93">
        <v>2400000</v>
      </c>
      <c r="L7" s="93">
        <v>2500000</v>
      </c>
      <c r="M7" s="93">
        <v>1500000</v>
      </c>
      <c r="N7" s="93">
        <v>1200000</v>
      </c>
      <c r="O7" s="99">
        <v>1200000</v>
      </c>
      <c r="P7" s="102">
        <f t="shared" ref="P7:P8" si="2">SUM(D7:O7)</f>
        <v>10900000</v>
      </c>
    </row>
    <row r="8" spans="1:16">
      <c r="A8" s="87"/>
      <c r="B8" s="429"/>
      <c r="C8" s="431"/>
      <c r="D8" s="90"/>
      <c r="E8" s="91"/>
      <c r="F8" s="91"/>
      <c r="G8" s="91"/>
      <c r="H8" s="91"/>
      <c r="I8" s="91">
        <v>600000</v>
      </c>
      <c r="J8" s="91">
        <v>1500000</v>
      </c>
      <c r="K8" s="91">
        <v>2500000</v>
      </c>
      <c r="L8" s="91">
        <v>2500000</v>
      </c>
      <c r="M8" s="91">
        <v>1500000</v>
      </c>
      <c r="N8" s="91">
        <v>1200000</v>
      </c>
      <c r="O8" s="100">
        <v>1200000</v>
      </c>
      <c r="P8" s="103">
        <f t="shared" si="2"/>
        <v>11000000</v>
      </c>
    </row>
    <row r="9" spans="1:16">
      <c r="A9" s="87"/>
      <c r="B9" s="428" t="s">
        <v>131</v>
      </c>
      <c r="C9" s="430">
        <v>40816</v>
      </c>
      <c r="D9" s="92">
        <v>1834538</v>
      </c>
      <c r="E9" s="93">
        <v>1834538</v>
      </c>
      <c r="F9" s="93">
        <v>1834538</v>
      </c>
      <c r="G9" s="93">
        <v>1834538</v>
      </c>
      <c r="H9" s="93">
        <v>1834538</v>
      </c>
      <c r="I9" s="93"/>
      <c r="J9" s="93"/>
      <c r="K9" s="93"/>
      <c r="L9" s="93"/>
      <c r="M9" s="93"/>
      <c r="N9" s="93"/>
      <c r="O9" s="99"/>
      <c r="P9" s="102">
        <f t="shared" si="0"/>
        <v>9172690</v>
      </c>
    </row>
    <row r="10" spans="1:16">
      <c r="A10" s="87"/>
      <c r="B10" s="429"/>
      <c r="C10" s="431"/>
      <c r="D10" s="90">
        <v>1834538</v>
      </c>
      <c r="E10" s="91">
        <v>1834538</v>
      </c>
      <c r="F10" s="91">
        <v>1834538</v>
      </c>
      <c r="G10" s="91">
        <v>1834538</v>
      </c>
      <c r="H10" s="91">
        <v>1834538</v>
      </c>
      <c r="I10" s="91"/>
      <c r="J10" s="91"/>
      <c r="K10" s="91"/>
      <c r="L10" s="91"/>
      <c r="M10" s="91"/>
      <c r="N10" s="91"/>
      <c r="O10" s="100"/>
      <c r="P10" s="103">
        <f t="shared" si="0"/>
        <v>9172690</v>
      </c>
    </row>
    <row r="11" spans="1:16">
      <c r="A11" s="87"/>
      <c r="B11" s="428" t="s">
        <v>140</v>
      </c>
      <c r="C11" s="430">
        <v>40755</v>
      </c>
      <c r="D11" s="92"/>
      <c r="E11" s="93"/>
      <c r="F11" s="93">
        <v>80000</v>
      </c>
      <c r="G11" s="93"/>
      <c r="H11" s="93"/>
      <c r="I11" s="93"/>
      <c r="J11" s="93"/>
      <c r="K11" s="93"/>
      <c r="L11" s="93"/>
      <c r="M11" s="93"/>
      <c r="N11" s="93"/>
      <c r="O11" s="99"/>
      <c r="P11" s="102">
        <f>SUM(D11:O11)</f>
        <v>80000</v>
      </c>
    </row>
    <row r="12" spans="1:16">
      <c r="A12" s="88"/>
      <c r="B12" s="429"/>
      <c r="C12" s="431"/>
      <c r="D12" s="90">
        <v>350000</v>
      </c>
      <c r="E12" s="91"/>
      <c r="F12" s="91">
        <v>80000</v>
      </c>
      <c r="G12" s="91"/>
      <c r="H12" s="91"/>
      <c r="I12" s="91"/>
      <c r="J12" s="91"/>
      <c r="K12" s="91"/>
      <c r="L12" s="91"/>
      <c r="M12" s="91"/>
      <c r="N12" s="91"/>
      <c r="O12" s="100"/>
      <c r="P12" s="103">
        <f>SUM(D12:O12)</f>
        <v>430000</v>
      </c>
    </row>
    <row r="13" spans="1:16">
      <c r="A13" s="86" t="s">
        <v>197</v>
      </c>
      <c r="B13" s="428" t="s">
        <v>190</v>
      </c>
      <c r="C13" s="430">
        <v>40816</v>
      </c>
      <c r="D13" s="92">
        <v>1600000</v>
      </c>
      <c r="E13" s="93">
        <v>1600000</v>
      </c>
      <c r="F13" s="93">
        <v>1600000</v>
      </c>
      <c r="G13" s="93">
        <v>1600000</v>
      </c>
      <c r="H13" s="93">
        <v>1600000</v>
      </c>
      <c r="I13" s="93">
        <v>2800000</v>
      </c>
      <c r="J13" s="93">
        <v>3950000</v>
      </c>
      <c r="K13" s="93">
        <v>3950000</v>
      </c>
      <c r="L13" s="93"/>
      <c r="M13" s="93"/>
      <c r="N13" s="93"/>
      <c r="O13" s="99"/>
      <c r="P13" s="102">
        <f>SUM(D13:O13)</f>
        <v>18700000</v>
      </c>
    </row>
    <row r="14" spans="1:16">
      <c r="A14" s="87"/>
      <c r="B14" s="429"/>
      <c r="C14" s="431"/>
      <c r="D14" s="90">
        <v>1600000</v>
      </c>
      <c r="E14" s="91">
        <v>1600000</v>
      </c>
      <c r="F14" s="91">
        <v>1600000</v>
      </c>
      <c r="G14" s="91">
        <v>1600000</v>
      </c>
      <c r="H14" s="91">
        <v>1600000</v>
      </c>
      <c r="I14" s="91">
        <v>2800000</v>
      </c>
      <c r="J14" s="91">
        <v>3950000</v>
      </c>
      <c r="K14" s="91">
        <v>3950000</v>
      </c>
      <c r="L14" s="91"/>
      <c r="M14" s="91"/>
      <c r="N14" s="91"/>
      <c r="O14" s="100"/>
      <c r="P14" s="103">
        <f>SUM(D14:O14)</f>
        <v>18700000</v>
      </c>
    </row>
    <row r="15" spans="1:16">
      <c r="A15" s="87"/>
      <c r="B15" s="428" t="s">
        <v>123</v>
      </c>
      <c r="C15" s="430">
        <v>40755</v>
      </c>
      <c r="D15" s="92">
        <v>650000</v>
      </c>
      <c r="E15" s="93">
        <v>650000</v>
      </c>
      <c r="F15" s="93">
        <v>650000</v>
      </c>
      <c r="G15" s="93"/>
      <c r="H15" s="93"/>
      <c r="I15" s="93"/>
      <c r="J15" s="93"/>
      <c r="K15" s="93"/>
      <c r="L15" s="93"/>
      <c r="M15" s="93"/>
      <c r="N15" s="93"/>
      <c r="O15" s="99"/>
      <c r="P15" s="102">
        <f t="shared" si="0"/>
        <v>1950000</v>
      </c>
    </row>
    <row r="16" spans="1:16">
      <c r="A16" s="87"/>
      <c r="B16" s="429"/>
      <c r="C16" s="431"/>
      <c r="D16" s="90">
        <v>650000</v>
      </c>
      <c r="E16" s="91">
        <v>650000</v>
      </c>
      <c r="F16" s="91">
        <v>650000</v>
      </c>
      <c r="G16" s="91"/>
      <c r="H16" s="91"/>
      <c r="I16" s="91"/>
      <c r="J16" s="91"/>
      <c r="K16" s="91"/>
      <c r="L16" s="91"/>
      <c r="M16" s="91"/>
      <c r="N16" s="91"/>
      <c r="O16" s="100"/>
      <c r="P16" s="103">
        <f t="shared" si="0"/>
        <v>1950000</v>
      </c>
    </row>
    <row r="17" spans="1:16">
      <c r="A17" s="87"/>
      <c r="B17" s="428" t="s">
        <v>193</v>
      </c>
      <c r="C17" s="430">
        <v>40816</v>
      </c>
      <c r="D17" s="92">
        <v>630000</v>
      </c>
      <c r="E17" s="93">
        <v>630000</v>
      </c>
      <c r="F17" s="93">
        <v>630000</v>
      </c>
      <c r="G17" s="93">
        <v>630000</v>
      </c>
      <c r="H17" s="93">
        <v>630000</v>
      </c>
      <c r="I17" s="93">
        <v>630000</v>
      </c>
      <c r="J17" s="93">
        <v>630000</v>
      </c>
      <c r="K17" s="93">
        <v>630000</v>
      </c>
      <c r="L17" s="93"/>
      <c r="M17" s="93"/>
      <c r="N17" s="93"/>
      <c r="O17" s="99"/>
      <c r="P17" s="102">
        <f t="shared" si="0"/>
        <v>5040000</v>
      </c>
    </row>
    <row r="18" spans="1:16">
      <c r="A18" s="87"/>
      <c r="B18" s="429"/>
      <c r="C18" s="431"/>
      <c r="D18" s="90">
        <v>425196</v>
      </c>
      <c r="E18" s="91">
        <v>630000</v>
      </c>
      <c r="F18" s="91">
        <v>630000</v>
      </c>
      <c r="G18" s="91">
        <v>630000</v>
      </c>
      <c r="H18" s="91">
        <v>630000</v>
      </c>
      <c r="I18" s="91">
        <v>630000</v>
      </c>
      <c r="J18" s="91">
        <v>630000</v>
      </c>
      <c r="K18" s="91">
        <v>630000</v>
      </c>
      <c r="L18" s="91"/>
      <c r="M18" s="91"/>
      <c r="N18" s="91"/>
      <c r="O18" s="100"/>
      <c r="P18" s="103">
        <f t="shared" si="0"/>
        <v>4835196</v>
      </c>
    </row>
    <row r="19" spans="1:16">
      <c r="A19" s="87"/>
      <c r="B19" s="428" t="s">
        <v>192</v>
      </c>
      <c r="C19" s="430">
        <v>40786</v>
      </c>
      <c r="D19" s="92">
        <v>620000</v>
      </c>
      <c r="E19" s="93">
        <v>620000</v>
      </c>
      <c r="F19" s="93">
        <v>620000</v>
      </c>
      <c r="G19" s="93">
        <v>620000</v>
      </c>
      <c r="H19" s="93">
        <v>620000</v>
      </c>
      <c r="I19" s="93">
        <v>620000</v>
      </c>
      <c r="J19" s="93">
        <v>620000</v>
      </c>
      <c r="K19" s="93">
        <v>620000</v>
      </c>
      <c r="L19" s="93"/>
      <c r="M19" s="93"/>
      <c r="N19" s="93"/>
      <c r="O19" s="99"/>
      <c r="P19" s="102">
        <f t="shared" si="0"/>
        <v>4960000</v>
      </c>
    </row>
    <row r="20" spans="1:16">
      <c r="A20" s="87"/>
      <c r="B20" s="429"/>
      <c r="C20" s="431"/>
      <c r="D20" s="90">
        <v>449500</v>
      </c>
      <c r="E20" s="91">
        <v>620000</v>
      </c>
      <c r="F20" s="91">
        <v>620000</v>
      </c>
      <c r="G20" s="91">
        <v>620000</v>
      </c>
      <c r="H20" s="91">
        <v>620000</v>
      </c>
      <c r="I20" s="91">
        <v>620000</v>
      </c>
      <c r="J20" s="91">
        <v>620000</v>
      </c>
      <c r="K20" s="91">
        <v>620000</v>
      </c>
      <c r="L20" s="91"/>
      <c r="M20" s="91"/>
      <c r="N20" s="91"/>
      <c r="O20" s="100"/>
      <c r="P20" s="103">
        <f t="shared" si="0"/>
        <v>4789500</v>
      </c>
    </row>
    <row r="21" spans="1:16">
      <c r="A21" s="87"/>
      <c r="B21" s="428" t="s">
        <v>134</v>
      </c>
      <c r="C21" s="430">
        <v>40816</v>
      </c>
      <c r="D21" s="92">
        <v>520000</v>
      </c>
      <c r="E21" s="93">
        <v>520000</v>
      </c>
      <c r="F21" s="93">
        <v>520000</v>
      </c>
      <c r="G21" s="93">
        <v>520000</v>
      </c>
      <c r="H21" s="93">
        <v>520000</v>
      </c>
      <c r="I21" s="93">
        <v>520000</v>
      </c>
      <c r="J21" s="93">
        <v>520000</v>
      </c>
      <c r="K21" s="93">
        <v>520000</v>
      </c>
      <c r="L21" s="93"/>
      <c r="M21" s="93"/>
      <c r="N21" s="93"/>
      <c r="O21" s="99"/>
      <c r="P21" s="102">
        <f>SUM(D21:O21)</f>
        <v>4160000</v>
      </c>
    </row>
    <row r="22" spans="1:16">
      <c r="A22" s="88"/>
      <c r="B22" s="429"/>
      <c r="C22" s="431"/>
      <c r="D22" s="90">
        <v>520000</v>
      </c>
      <c r="E22" s="91">
        <v>539600</v>
      </c>
      <c r="F22" s="91">
        <v>520000</v>
      </c>
      <c r="G22" s="91">
        <v>520000</v>
      </c>
      <c r="H22" s="91">
        <v>520000</v>
      </c>
      <c r="I22" s="91">
        <v>520000</v>
      </c>
      <c r="J22" s="91">
        <v>520000</v>
      </c>
      <c r="K22" s="91">
        <v>520000</v>
      </c>
      <c r="L22" s="91"/>
      <c r="M22" s="91"/>
      <c r="N22" s="91"/>
      <c r="O22" s="100"/>
      <c r="P22" s="103">
        <f t="shared" si="0"/>
        <v>4179600</v>
      </c>
    </row>
    <row r="23" spans="1:16">
      <c r="A23" s="86" t="s">
        <v>199</v>
      </c>
      <c r="B23" s="428" t="s">
        <v>129</v>
      </c>
      <c r="C23" s="430">
        <v>40755</v>
      </c>
      <c r="D23" s="92">
        <v>160000</v>
      </c>
      <c r="E23" s="93">
        <v>160000</v>
      </c>
      <c r="F23" s="93">
        <v>160000</v>
      </c>
      <c r="G23" s="93">
        <v>180000</v>
      </c>
      <c r="H23" s="93"/>
      <c r="I23" s="93"/>
      <c r="J23" s="93"/>
      <c r="K23" s="93"/>
      <c r="L23" s="93"/>
      <c r="M23" s="93"/>
      <c r="N23" s="93"/>
      <c r="O23" s="99"/>
      <c r="P23" s="102">
        <f t="shared" ref="P23:P26" si="3">SUM(D23:O23)</f>
        <v>660000</v>
      </c>
    </row>
    <row r="24" spans="1:16">
      <c r="A24" s="87"/>
      <c r="B24" s="429"/>
      <c r="C24" s="431"/>
      <c r="D24" s="90">
        <v>160000</v>
      </c>
      <c r="E24" s="91">
        <v>160000</v>
      </c>
      <c r="F24" s="91">
        <v>160000</v>
      </c>
      <c r="G24" s="91">
        <v>180000</v>
      </c>
      <c r="H24" s="91"/>
      <c r="I24" s="91"/>
      <c r="J24" s="91"/>
      <c r="K24" s="91"/>
      <c r="L24" s="91"/>
      <c r="M24" s="91"/>
      <c r="N24" s="91"/>
      <c r="O24" s="100"/>
      <c r="P24" s="103">
        <f t="shared" si="3"/>
        <v>660000</v>
      </c>
    </row>
    <row r="25" spans="1:16">
      <c r="A25" s="87"/>
      <c r="B25" s="428" t="s">
        <v>62</v>
      </c>
      <c r="C25" s="430">
        <v>40908</v>
      </c>
      <c r="D25" s="92">
        <v>130000</v>
      </c>
      <c r="E25" s="93">
        <v>130000</v>
      </c>
      <c r="F25" s="93">
        <v>130000</v>
      </c>
      <c r="G25" s="93">
        <v>130000</v>
      </c>
      <c r="H25" s="93">
        <v>130000</v>
      </c>
      <c r="I25" s="93">
        <v>130000</v>
      </c>
      <c r="J25" s="93">
        <v>130000</v>
      </c>
      <c r="K25" s="93">
        <v>130000</v>
      </c>
      <c r="L25" s="93"/>
      <c r="M25" s="93"/>
      <c r="N25" s="93"/>
      <c r="O25" s="99"/>
      <c r="P25" s="102">
        <f t="shared" si="3"/>
        <v>1040000</v>
      </c>
    </row>
    <row r="26" spans="1:16">
      <c r="A26" s="87"/>
      <c r="B26" s="432"/>
      <c r="C26" s="433"/>
      <c r="D26" s="90">
        <v>130000</v>
      </c>
      <c r="E26" s="91">
        <v>130000</v>
      </c>
      <c r="F26" s="91">
        <v>130000</v>
      </c>
      <c r="G26" s="91">
        <v>130000</v>
      </c>
      <c r="H26" s="91">
        <v>130000</v>
      </c>
      <c r="I26" s="91">
        <v>130000</v>
      </c>
      <c r="J26" s="91">
        <v>130000</v>
      </c>
      <c r="K26" s="91">
        <v>130000</v>
      </c>
      <c r="L26" s="91"/>
      <c r="M26" s="91"/>
      <c r="N26" s="91"/>
      <c r="O26" s="100"/>
      <c r="P26" s="103">
        <f t="shared" si="3"/>
        <v>1040000</v>
      </c>
    </row>
    <row r="27" spans="1:16">
      <c r="A27" s="87"/>
      <c r="B27" s="428" t="s">
        <v>207</v>
      </c>
      <c r="C27" s="430">
        <v>40999</v>
      </c>
      <c r="D27" s="92">
        <v>30000</v>
      </c>
      <c r="E27" s="93">
        <v>30000</v>
      </c>
      <c r="F27" s="93">
        <v>30000</v>
      </c>
      <c r="G27" s="93">
        <v>30000</v>
      </c>
      <c r="H27" s="93">
        <v>30000</v>
      </c>
      <c r="I27" s="93">
        <v>30000</v>
      </c>
      <c r="J27" s="93">
        <v>30000</v>
      </c>
      <c r="K27" s="93">
        <v>30000</v>
      </c>
      <c r="L27" s="93">
        <v>30000</v>
      </c>
      <c r="M27" s="93">
        <v>30000</v>
      </c>
      <c r="N27" s="93">
        <v>30000</v>
      </c>
      <c r="O27" s="99">
        <v>30000</v>
      </c>
      <c r="P27" s="102">
        <f t="shared" ref="P27:P28" si="4">SUM(D27:O27)</f>
        <v>360000</v>
      </c>
    </row>
    <row r="28" spans="1:16">
      <c r="A28" s="87"/>
      <c r="B28" s="432"/>
      <c r="C28" s="433"/>
      <c r="D28" s="90">
        <v>30000</v>
      </c>
      <c r="E28" s="91">
        <v>30000</v>
      </c>
      <c r="F28" s="91">
        <v>30000</v>
      </c>
      <c r="G28" s="91">
        <v>30000</v>
      </c>
      <c r="H28" s="91">
        <v>30000</v>
      </c>
      <c r="I28" s="91">
        <v>30000</v>
      </c>
      <c r="J28" s="91">
        <v>30000</v>
      </c>
      <c r="K28" s="91">
        <v>30000</v>
      </c>
      <c r="L28" s="91">
        <v>30000</v>
      </c>
      <c r="M28" s="91">
        <v>30000</v>
      </c>
      <c r="N28" s="91">
        <v>30000</v>
      </c>
      <c r="O28" s="100">
        <v>30000</v>
      </c>
      <c r="P28" s="103">
        <f t="shared" si="4"/>
        <v>360000</v>
      </c>
    </row>
    <row r="29" spans="1:16">
      <c r="A29" s="434" t="s">
        <v>194</v>
      </c>
      <c r="B29" s="435"/>
      <c r="C29" s="436"/>
      <c r="D29" s="104">
        <f>SUM(D3,D9,D11,D13,D15,D17,D19,D21,D23,D25,D27)</f>
        <v>6174538</v>
      </c>
      <c r="E29" s="105">
        <f t="shared" ref="E29:O29" si="5">SUM(E3,E9,E11,E13,E15,E17,E19,E21,E23,E25,E27)</f>
        <v>6874538</v>
      </c>
      <c r="F29" s="105">
        <f t="shared" si="5"/>
        <v>6254538</v>
      </c>
      <c r="G29" s="105">
        <f t="shared" si="5"/>
        <v>5544538</v>
      </c>
      <c r="H29" s="105">
        <f t="shared" si="5"/>
        <v>5364538</v>
      </c>
      <c r="I29" s="105">
        <f t="shared" si="5"/>
        <v>4730000</v>
      </c>
      <c r="J29" s="105">
        <f>SUM(J3,J5,J7,J9,J11,J13,J15,J17,J19,J21,J23,J25,J27)</f>
        <v>7380000</v>
      </c>
      <c r="K29" s="105">
        <f>SUM(K3,K5,K7,K9,K11,K13,K15,K17,K19,K21,K23,K25,K27)</f>
        <v>8280000</v>
      </c>
      <c r="L29" s="105">
        <f t="shared" si="5"/>
        <v>30000</v>
      </c>
      <c r="M29" s="105">
        <f t="shared" si="5"/>
        <v>30000</v>
      </c>
      <c r="N29" s="105">
        <f t="shared" si="5"/>
        <v>30000</v>
      </c>
      <c r="O29" s="106">
        <f t="shared" si="5"/>
        <v>30000</v>
      </c>
      <c r="P29" s="107">
        <f>SUM(D29:O29)</f>
        <v>50722690</v>
      </c>
    </row>
    <row r="30" spans="1:16">
      <c r="A30" s="437"/>
      <c r="B30" s="438"/>
      <c r="C30" s="439"/>
      <c r="D30" s="90">
        <f>SUM(D4,D10,D12,D14,D16,D18,D20,D22,D24,D26,D28)</f>
        <v>6149234</v>
      </c>
      <c r="E30" s="91">
        <f t="shared" ref="E30:O30" si="6">SUM(E4,E10,E12,E14,E16,E18,E20,E22,E24,E26,E28)</f>
        <v>6894138</v>
      </c>
      <c r="F30" s="91">
        <f t="shared" si="6"/>
        <v>6254538</v>
      </c>
      <c r="G30" s="91">
        <f t="shared" si="6"/>
        <v>5544538</v>
      </c>
      <c r="H30" s="91">
        <f t="shared" si="6"/>
        <v>5364538</v>
      </c>
      <c r="I30" s="91">
        <f t="shared" si="6"/>
        <v>4730000</v>
      </c>
      <c r="J30" s="91">
        <f>SUM(J4,J6,J8,J10,J12,J14,J16,J18,J20,J22,J24,J26,J28)</f>
        <v>7380000</v>
      </c>
      <c r="K30" s="91">
        <f>SUM(K4,K6,K8,K10,K12,K14,K16,K18,K20,K22,K24,K26,K28)</f>
        <v>8380000</v>
      </c>
      <c r="L30" s="91">
        <f t="shared" si="6"/>
        <v>30000</v>
      </c>
      <c r="M30" s="91">
        <f t="shared" si="6"/>
        <v>30000</v>
      </c>
      <c r="N30" s="91">
        <f t="shared" si="6"/>
        <v>30000</v>
      </c>
      <c r="O30" s="100">
        <f t="shared" si="6"/>
        <v>30000</v>
      </c>
      <c r="P30" s="89">
        <f>SUM(D30:O30)</f>
        <v>50816986</v>
      </c>
    </row>
    <row r="31" spans="1:16" ht="20.100000000000001" customHeight="1">
      <c r="A31" s="440" t="s">
        <v>195</v>
      </c>
      <c r="B31" s="441"/>
      <c r="C31" s="442"/>
      <c r="D31" s="112">
        <f>650000*14</f>
        <v>9100000</v>
      </c>
      <c r="E31" s="113">
        <f t="shared" ref="E31:O31" si="7">650000*14</f>
        <v>9100000</v>
      </c>
      <c r="F31" s="113">
        <f t="shared" si="7"/>
        <v>9100000</v>
      </c>
      <c r="G31" s="113">
        <f t="shared" si="7"/>
        <v>9100000</v>
      </c>
      <c r="H31" s="113">
        <f t="shared" si="7"/>
        <v>9100000</v>
      </c>
      <c r="I31" s="113">
        <f t="shared" si="7"/>
        <v>9100000</v>
      </c>
      <c r="J31" s="113">
        <f t="shared" si="7"/>
        <v>9100000</v>
      </c>
      <c r="K31" s="113">
        <f t="shared" si="7"/>
        <v>9100000</v>
      </c>
      <c r="L31" s="113">
        <f t="shared" si="7"/>
        <v>9100000</v>
      </c>
      <c r="M31" s="113">
        <f t="shared" si="7"/>
        <v>9100000</v>
      </c>
      <c r="N31" s="113">
        <f t="shared" si="7"/>
        <v>9100000</v>
      </c>
      <c r="O31" s="114">
        <f t="shared" si="7"/>
        <v>9100000</v>
      </c>
      <c r="P31" s="115">
        <f>SUM(D31:O31)</f>
        <v>109200000</v>
      </c>
    </row>
    <row r="32" spans="1:16" ht="20.100000000000001" customHeight="1">
      <c r="A32" s="443" t="s">
        <v>196</v>
      </c>
      <c r="B32" s="444"/>
      <c r="C32" s="445"/>
      <c r="D32" s="108">
        <f>D30-D31</f>
        <v>-2950766</v>
      </c>
      <c r="E32" s="109">
        <f t="shared" ref="E32:O32" si="8">E30-E31</f>
        <v>-2205862</v>
      </c>
      <c r="F32" s="109">
        <f t="shared" si="8"/>
        <v>-2845462</v>
      </c>
      <c r="G32" s="109">
        <f t="shared" si="8"/>
        <v>-3555462</v>
      </c>
      <c r="H32" s="109">
        <f t="shared" si="8"/>
        <v>-3735462</v>
      </c>
      <c r="I32" s="109">
        <f t="shared" si="8"/>
        <v>-4370000</v>
      </c>
      <c r="J32" s="109">
        <f t="shared" si="8"/>
        <v>-1720000</v>
      </c>
      <c r="K32" s="109">
        <f t="shared" si="8"/>
        <v>-720000</v>
      </c>
      <c r="L32" s="109">
        <f t="shared" si="8"/>
        <v>-9070000</v>
      </c>
      <c r="M32" s="109">
        <f t="shared" si="8"/>
        <v>-9070000</v>
      </c>
      <c r="N32" s="109">
        <f t="shared" si="8"/>
        <v>-9070000</v>
      </c>
      <c r="O32" s="110">
        <f t="shared" si="8"/>
        <v>-9070000</v>
      </c>
      <c r="P32" s="111">
        <f>SUM(D32:O32)</f>
        <v>-58383014</v>
      </c>
    </row>
  </sheetData>
  <mergeCells count="31">
    <mergeCell ref="A29:C30"/>
    <mergeCell ref="A31:C31"/>
    <mergeCell ref="A32:C32"/>
    <mergeCell ref="D1:K1"/>
    <mergeCell ref="L1:O1"/>
    <mergeCell ref="B27:B28"/>
    <mergeCell ref="C27:C28"/>
    <mergeCell ref="C9:C10"/>
    <mergeCell ref="C3:C4"/>
    <mergeCell ref="B3:B4"/>
    <mergeCell ref="B9:B10"/>
    <mergeCell ref="B21:B22"/>
    <mergeCell ref="C21:C22"/>
    <mergeCell ref="C19:C20"/>
    <mergeCell ref="C17:C18"/>
    <mergeCell ref="C15:C16"/>
    <mergeCell ref="B23:B24"/>
    <mergeCell ref="C23:C24"/>
    <mergeCell ref="B25:B26"/>
    <mergeCell ref="C25:C26"/>
    <mergeCell ref="B5:B6"/>
    <mergeCell ref="C5:C6"/>
    <mergeCell ref="B15:B16"/>
    <mergeCell ref="B17:B18"/>
    <mergeCell ref="B19:B20"/>
    <mergeCell ref="B11:B12"/>
    <mergeCell ref="C11:C12"/>
    <mergeCell ref="B13:B14"/>
    <mergeCell ref="C13:C14"/>
    <mergeCell ref="B7:B8"/>
    <mergeCell ref="C7:C8"/>
  </mergeCells>
  <phoneticPr fontId="9"/>
  <pageMargins left="0.7" right="0.7" top="0.75" bottom="0.75" header="0.3" footer="0.3"/>
  <ignoredErrors>
    <ignoredError sqref="P21 P19 P17 P15 P9 P3 P13 P11 P23 P25" formulaRange="1"/>
  </ignoredErrors>
</worksheet>
</file>

<file path=xl/worksheets/sheet5.xml><?xml version="1.0" encoding="utf-8"?>
<worksheet xmlns="http://schemas.openxmlformats.org/spreadsheetml/2006/main" xmlns:r="http://schemas.openxmlformats.org/officeDocument/2006/relationships">
  <sheetPr codeName="Sheet5"/>
  <dimension ref="A1:P36"/>
  <sheetViews>
    <sheetView showGridLines="0" workbookViewId="0">
      <selection activeCell="H12" sqref="H12"/>
    </sheetView>
  </sheetViews>
  <sheetFormatPr defaultRowHeight="16.5"/>
  <cols>
    <col min="1" max="1" width="9" style="85"/>
    <col min="2" max="2" width="24.25" style="84" bestFit="1" customWidth="1"/>
    <col min="3" max="3" width="11.75" style="84" bestFit="1" customWidth="1"/>
    <col min="4" max="4" width="12" style="84" bestFit="1" customWidth="1"/>
    <col min="5" max="15" width="11.75" style="84" bestFit="1" customWidth="1"/>
    <col min="16" max="16" width="14.125" style="84" bestFit="1" customWidth="1"/>
    <col min="17" max="16384" width="9" style="84"/>
  </cols>
  <sheetData>
    <row r="1" spans="1:16">
      <c r="D1" s="446">
        <v>2011</v>
      </c>
      <c r="E1" s="446"/>
      <c r="F1" s="446"/>
      <c r="G1" s="446"/>
      <c r="H1" s="446"/>
      <c r="I1" s="446"/>
      <c r="J1" s="446"/>
      <c r="K1" s="446"/>
      <c r="L1" s="447">
        <v>2012</v>
      </c>
      <c r="M1" s="447"/>
      <c r="N1" s="447"/>
      <c r="O1" s="447"/>
    </row>
    <row r="2" spans="1:16">
      <c r="A2" s="94" t="s">
        <v>200</v>
      </c>
      <c r="B2" s="95" t="s">
        <v>55</v>
      </c>
      <c r="C2" s="96" t="s">
        <v>191</v>
      </c>
      <c r="D2" s="97">
        <v>5</v>
      </c>
      <c r="E2" s="97">
        <v>6</v>
      </c>
      <c r="F2" s="97">
        <v>7</v>
      </c>
      <c r="G2" s="97">
        <v>8</v>
      </c>
      <c r="H2" s="97">
        <v>9</v>
      </c>
      <c r="I2" s="97">
        <v>10</v>
      </c>
      <c r="J2" s="97">
        <v>11</v>
      </c>
      <c r="K2" s="97">
        <v>12</v>
      </c>
      <c r="L2" s="97">
        <v>1</v>
      </c>
      <c r="M2" s="97">
        <v>2</v>
      </c>
      <c r="N2" s="97">
        <v>3</v>
      </c>
      <c r="O2" s="98">
        <v>4</v>
      </c>
      <c r="P2" s="101" t="s">
        <v>194</v>
      </c>
    </row>
    <row r="3" spans="1:16">
      <c r="A3" s="87" t="s">
        <v>198</v>
      </c>
      <c r="B3" s="432"/>
      <c r="C3" s="433"/>
      <c r="D3" s="92"/>
      <c r="E3" s="93"/>
      <c r="F3" s="93"/>
      <c r="G3" s="93"/>
      <c r="H3" s="93"/>
      <c r="I3" s="93"/>
      <c r="J3" s="93"/>
      <c r="K3" s="93"/>
      <c r="L3" s="93"/>
      <c r="M3" s="93"/>
      <c r="N3" s="93"/>
      <c r="O3" s="99"/>
      <c r="P3" s="102">
        <f t="shared" ref="P3:P26" si="0">SUM(D3:O3)</f>
        <v>0</v>
      </c>
    </row>
    <row r="4" spans="1:16">
      <c r="A4" s="87"/>
      <c r="B4" s="429"/>
      <c r="C4" s="431"/>
      <c r="D4" s="90"/>
      <c r="E4" s="91"/>
      <c r="F4" s="91"/>
      <c r="G4" s="91"/>
      <c r="H4" s="91"/>
      <c r="I4" s="91"/>
      <c r="J4" s="91"/>
      <c r="K4" s="91"/>
      <c r="L4" s="91"/>
      <c r="M4" s="91"/>
      <c r="N4" s="91"/>
      <c r="O4" s="100"/>
      <c r="P4" s="103">
        <f t="shared" si="0"/>
        <v>0</v>
      </c>
    </row>
    <row r="5" spans="1:16">
      <c r="A5" s="87"/>
      <c r="B5" s="432"/>
      <c r="C5" s="433"/>
      <c r="D5" s="92"/>
      <c r="E5" s="93"/>
      <c r="F5" s="93"/>
      <c r="G5" s="93"/>
      <c r="H5" s="93"/>
      <c r="I5" s="93"/>
      <c r="J5" s="93"/>
      <c r="K5" s="93"/>
      <c r="L5" s="93"/>
      <c r="M5" s="93"/>
      <c r="N5" s="93"/>
      <c r="O5" s="99"/>
      <c r="P5" s="102">
        <f t="shared" ref="P5:P8" si="1">SUM(D5:O5)</f>
        <v>0</v>
      </c>
    </row>
    <row r="6" spans="1:16">
      <c r="A6" s="87"/>
      <c r="B6" s="429"/>
      <c r="C6" s="431"/>
      <c r="D6" s="90"/>
      <c r="E6" s="91"/>
      <c r="F6" s="91"/>
      <c r="G6" s="91"/>
      <c r="H6" s="91"/>
      <c r="I6" s="91"/>
      <c r="J6" s="91"/>
      <c r="K6" s="91"/>
      <c r="L6" s="91"/>
      <c r="M6" s="91"/>
      <c r="N6" s="91"/>
      <c r="O6" s="100"/>
      <c r="P6" s="103">
        <f t="shared" si="1"/>
        <v>0</v>
      </c>
    </row>
    <row r="7" spans="1:16">
      <c r="A7" s="87"/>
      <c r="B7" s="428" t="s">
        <v>245</v>
      </c>
      <c r="C7" s="430">
        <v>41029</v>
      </c>
      <c r="D7" s="92">
        <v>950000</v>
      </c>
      <c r="E7" s="93"/>
      <c r="F7" s="93"/>
      <c r="G7" s="93"/>
      <c r="H7" s="93"/>
      <c r="I7" s="93"/>
      <c r="J7" s="93"/>
      <c r="K7" s="93"/>
      <c r="L7" s="93"/>
      <c r="M7" s="93"/>
      <c r="N7" s="93"/>
      <c r="O7" s="99"/>
      <c r="P7" s="102">
        <f t="shared" si="1"/>
        <v>950000</v>
      </c>
    </row>
    <row r="8" spans="1:16">
      <c r="A8" s="87"/>
      <c r="B8" s="429"/>
      <c r="C8" s="431"/>
      <c r="D8" s="90">
        <v>950000</v>
      </c>
      <c r="E8" s="91"/>
      <c r="F8" s="91"/>
      <c r="G8" s="91"/>
      <c r="H8" s="91"/>
      <c r="I8" s="91"/>
      <c r="J8" s="91"/>
      <c r="K8" s="91"/>
      <c r="L8" s="91"/>
      <c r="M8" s="91"/>
      <c r="N8" s="91"/>
      <c r="O8" s="100"/>
      <c r="P8" s="103">
        <f t="shared" si="1"/>
        <v>950000</v>
      </c>
    </row>
    <row r="9" spans="1:16">
      <c r="A9" s="87"/>
      <c r="B9" s="428" t="s">
        <v>495</v>
      </c>
      <c r="C9" s="430">
        <v>40816</v>
      </c>
      <c r="D9" s="92">
        <v>900000</v>
      </c>
      <c r="E9" s="93"/>
      <c r="F9" s="93"/>
      <c r="G9" s="93"/>
      <c r="H9" s="93"/>
      <c r="I9" s="93"/>
      <c r="J9" s="93"/>
      <c r="K9" s="93"/>
      <c r="L9" s="93"/>
      <c r="M9" s="93"/>
      <c r="N9" s="93"/>
      <c r="O9" s="99"/>
      <c r="P9" s="102">
        <f t="shared" ref="P9:P10" si="2">SUM(D9:O9)</f>
        <v>900000</v>
      </c>
    </row>
    <row r="10" spans="1:16">
      <c r="A10" s="87"/>
      <c r="B10" s="429"/>
      <c r="C10" s="431"/>
      <c r="D10" s="90">
        <v>900000</v>
      </c>
      <c r="E10" s="91"/>
      <c r="F10" s="91"/>
      <c r="G10" s="91"/>
      <c r="H10" s="91"/>
      <c r="I10" s="91"/>
      <c r="J10" s="91"/>
      <c r="K10" s="91"/>
      <c r="L10" s="91"/>
      <c r="M10" s="91"/>
      <c r="N10" s="91"/>
      <c r="O10" s="100"/>
      <c r="P10" s="103">
        <f t="shared" si="2"/>
        <v>900000</v>
      </c>
    </row>
    <row r="11" spans="1:16">
      <c r="A11" s="87"/>
      <c r="B11" s="428" t="s">
        <v>96</v>
      </c>
      <c r="C11" s="430"/>
      <c r="D11" s="92">
        <v>700000</v>
      </c>
      <c r="E11" s="93"/>
      <c r="F11" s="93"/>
      <c r="G11" s="93"/>
      <c r="H11" s="93"/>
      <c r="I11" s="93"/>
      <c r="J11" s="93"/>
      <c r="K11" s="93"/>
      <c r="L11" s="93"/>
      <c r="M11" s="93"/>
      <c r="N11" s="93"/>
      <c r="O11" s="99"/>
      <c r="P11" s="102">
        <f t="shared" si="0"/>
        <v>700000</v>
      </c>
    </row>
    <row r="12" spans="1:16">
      <c r="A12" s="87"/>
      <c r="B12" s="429"/>
      <c r="C12" s="431"/>
      <c r="D12" s="90">
        <v>935000</v>
      </c>
      <c r="E12" s="91">
        <v>1000000</v>
      </c>
      <c r="F12" s="91">
        <v>1000000</v>
      </c>
      <c r="G12" s="91">
        <v>400000</v>
      </c>
      <c r="H12" s="91"/>
      <c r="I12" s="91"/>
      <c r="J12" s="91"/>
      <c r="K12" s="91"/>
      <c r="L12" s="91"/>
      <c r="M12" s="91"/>
      <c r="N12" s="91"/>
      <c r="O12" s="100"/>
      <c r="P12" s="103">
        <f t="shared" si="0"/>
        <v>3335000</v>
      </c>
    </row>
    <row r="13" spans="1:16">
      <c r="A13" s="87"/>
      <c r="B13" s="428"/>
      <c r="C13" s="430"/>
      <c r="D13" s="92"/>
      <c r="E13" s="93"/>
      <c r="F13" s="93"/>
      <c r="G13" s="93"/>
      <c r="H13" s="93"/>
      <c r="I13" s="93"/>
      <c r="J13" s="93"/>
      <c r="K13" s="93"/>
      <c r="L13" s="93"/>
      <c r="M13" s="93"/>
      <c r="N13" s="93"/>
      <c r="O13" s="99"/>
      <c r="P13" s="102">
        <f>SUM(D13:O13)</f>
        <v>0</v>
      </c>
    </row>
    <row r="14" spans="1:16">
      <c r="A14" s="88"/>
      <c r="B14" s="429"/>
      <c r="C14" s="431"/>
      <c r="D14" s="90"/>
      <c r="E14" s="91"/>
      <c r="F14" s="91"/>
      <c r="G14" s="91"/>
      <c r="H14" s="91"/>
      <c r="I14" s="91"/>
      <c r="J14" s="91"/>
      <c r="K14" s="91"/>
      <c r="L14" s="91"/>
      <c r="M14" s="91"/>
      <c r="N14" s="91"/>
      <c r="O14" s="100"/>
      <c r="P14" s="103">
        <f>SUM(D14:O14)</f>
        <v>0</v>
      </c>
    </row>
    <row r="15" spans="1:16">
      <c r="A15" s="86" t="s">
        <v>197</v>
      </c>
      <c r="B15" s="428" t="s">
        <v>497</v>
      </c>
      <c r="C15" s="430">
        <v>40816</v>
      </c>
      <c r="D15" s="92">
        <v>1700000</v>
      </c>
      <c r="E15" s="93"/>
      <c r="F15" s="93"/>
      <c r="G15" s="93"/>
      <c r="H15" s="93"/>
      <c r="I15" s="93"/>
      <c r="J15" s="93"/>
      <c r="K15" s="93"/>
      <c r="L15" s="93"/>
      <c r="M15" s="93"/>
      <c r="N15" s="93"/>
      <c r="O15" s="99"/>
      <c r="P15" s="102">
        <f>SUM(D15:O15)</f>
        <v>1700000</v>
      </c>
    </row>
    <row r="16" spans="1:16">
      <c r="A16" s="87"/>
      <c r="B16" s="429"/>
      <c r="C16" s="431"/>
      <c r="D16" s="90">
        <v>1700000</v>
      </c>
      <c r="E16" s="91"/>
      <c r="F16" s="91"/>
      <c r="G16" s="91"/>
      <c r="H16" s="91"/>
      <c r="I16" s="91"/>
      <c r="J16" s="91"/>
      <c r="K16" s="91"/>
      <c r="L16" s="91"/>
      <c r="M16" s="91"/>
      <c r="N16" s="91"/>
      <c r="O16" s="100"/>
      <c r="P16" s="103">
        <f>SUM(D16:O16)</f>
        <v>1700000</v>
      </c>
    </row>
    <row r="17" spans="1:16">
      <c r="A17" s="87"/>
      <c r="B17" s="428" t="s">
        <v>496</v>
      </c>
      <c r="C17" s="430">
        <v>40755</v>
      </c>
      <c r="D17" s="92">
        <v>900000</v>
      </c>
      <c r="E17" s="93"/>
      <c r="F17" s="93"/>
      <c r="G17" s="93"/>
      <c r="H17" s="93"/>
      <c r="I17" s="93"/>
      <c r="J17" s="93"/>
      <c r="K17" s="93"/>
      <c r="L17" s="93"/>
      <c r="M17" s="93"/>
      <c r="N17" s="93"/>
      <c r="O17" s="99"/>
      <c r="P17" s="102">
        <f t="shared" si="0"/>
        <v>900000</v>
      </c>
    </row>
    <row r="18" spans="1:16">
      <c r="A18" s="87"/>
      <c r="B18" s="429"/>
      <c r="C18" s="431"/>
      <c r="D18" s="90">
        <v>900000</v>
      </c>
      <c r="E18" s="91"/>
      <c r="F18" s="91"/>
      <c r="G18" s="91"/>
      <c r="H18" s="91"/>
      <c r="I18" s="91"/>
      <c r="J18" s="91"/>
      <c r="K18" s="91"/>
      <c r="L18" s="91"/>
      <c r="M18" s="91"/>
      <c r="N18" s="91"/>
      <c r="O18" s="100"/>
      <c r="P18" s="103">
        <f t="shared" si="0"/>
        <v>900000</v>
      </c>
    </row>
    <row r="19" spans="1:16">
      <c r="A19" s="87"/>
      <c r="B19" s="428" t="s">
        <v>499</v>
      </c>
      <c r="C19" s="430">
        <v>40816</v>
      </c>
      <c r="D19" s="92">
        <v>1300000</v>
      </c>
      <c r="E19" s="93"/>
      <c r="F19" s="93"/>
      <c r="G19" s="93"/>
      <c r="H19" s="93"/>
      <c r="I19" s="93"/>
      <c r="J19" s="93"/>
      <c r="K19" s="93"/>
      <c r="L19" s="93"/>
      <c r="M19" s="93"/>
      <c r="N19" s="93"/>
      <c r="O19" s="99"/>
      <c r="P19" s="102">
        <f t="shared" si="0"/>
        <v>1300000</v>
      </c>
    </row>
    <row r="20" spans="1:16">
      <c r="A20" s="87"/>
      <c r="B20" s="429"/>
      <c r="C20" s="431"/>
      <c r="D20" s="90">
        <v>1300000</v>
      </c>
      <c r="E20" s="91"/>
      <c r="F20" s="91"/>
      <c r="G20" s="91"/>
      <c r="H20" s="91"/>
      <c r="I20" s="91"/>
      <c r="J20" s="91"/>
      <c r="K20" s="91"/>
      <c r="L20" s="91"/>
      <c r="M20" s="91"/>
      <c r="N20" s="91"/>
      <c r="O20" s="100"/>
      <c r="P20" s="103">
        <f t="shared" si="0"/>
        <v>1300000</v>
      </c>
    </row>
    <row r="21" spans="1:16">
      <c r="A21" s="87"/>
      <c r="B21" s="428" t="s">
        <v>498</v>
      </c>
      <c r="C21" s="430">
        <v>40786</v>
      </c>
      <c r="D21" s="92">
        <v>580000</v>
      </c>
      <c r="E21" s="93"/>
      <c r="F21" s="93"/>
      <c r="G21" s="93"/>
      <c r="H21" s="93"/>
      <c r="I21" s="93"/>
      <c r="J21" s="93"/>
      <c r="K21" s="93"/>
      <c r="L21" s="93"/>
      <c r="M21" s="93"/>
      <c r="N21" s="93"/>
      <c r="O21" s="99"/>
      <c r="P21" s="102">
        <f t="shared" si="0"/>
        <v>580000</v>
      </c>
    </row>
    <row r="22" spans="1:16">
      <c r="A22" s="87"/>
      <c r="B22" s="429"/>
      <c r="C22" s="431"/>
      <c r="D22" s="90">
        <v>580000</v>
      </c>
      <c r="E22" s="91"/>
      <c r="F22" s="91"/>
      <c r="G22" s="91"/>
      <c r="H22" s="91"/>
      <c r="I22" s="91"/>
      <c r="J22" s="91"/>
      <c r="K22" s="91"/>
      <c r="L22" s="91"/>
      <c r="M22" s="91"/>
      <c r="N22" s="91"/>
      <c r="O22" s="100"/>
      <c r="P22" s="103">
        <f t="shared" si="0"/>
        <v>580000</v>
      </c>
    </row>
    <row r="23" spans="1:16">
      <c r="A23" s="87"/>
      <c r="B23" s="428" t="s">
        <v>500</v>
      </c>
      <c r="C23" s="430">
        <v>40786</v>
      </c>
      <c r="D23" s="92">
        <v>500000</v>
      </c>
      <c r="E23" s="93"/>
      <c r="F23" s="93"/>
      <c r="G23" s="93"/>
      <c r="H23" s="93"/>
      <c r="I23" s="93"/>
      <c r="J23" s="93"/>
      <c r="K23" s="93"/>
      <c r="L23" s="93"/>
      <c r="M23" s="93"/>
      <c r="N23" s="93"/>
      <c r="O23" s="99"/>
      <c r="P23" s="102">
        <f t="shared" ref="P23:P24" si="3">SUM(D23:O23)</f>
        <v>500000</v>
      </c>
    </row>
    <row r="24" spans="1:16">
      <c r="A24" s="87"/>
      <c r="B24" s="429"/>
      <c r="C24" s="431"/>
      <c r="D24" s="90">
        <v>500000</v>
      </c>
      <c r="E24" s="91"/>
      <c r="F24" s="91"/>
      <c r="G24" s="91"/>
      <c r="H24" s="91"/>
      <c r="I24" s="91"/>
      <c r="J24" s="91"/>
      <c r="K24" s="91"/>
      <c r="L24" s="91"/>
      <c r="M24" s="91"/>
      <c r="N24" s="91"/>
      <c r="O24" s="100"/>
      <c r="P24" s="103">
        <f t="shared" si="3"/>
        <v>500000</v>
      </c>
    </row>
    <row r="25" spans="1:16">
      <c r="A25" s="87"/>
      <c r="B25" s="428" t="s">
        <v>501</v>
      </c>
      <c r="C25" s="430">
        <v>40816</v>
      </c>
      <c r="D25" s="92">
        <v>530000</v>
      </c>
      <c r="E25" s="93"/>
      <c r="F25" s="93"/>
      <c r="G25" s="93"/>
      <c r="H25" s="93"/>
      <c r="I25" s="93"/>
      <c r="J25" s="93"/>
      <c r="K25" s="93"/>
      <c r="L25" s="93"/>
      <c r="M25" s="93"/>
      <c r="N25" s="93"/>
      <c r="O25" s="99"/>
      <c r="P25" s="102">
        <f>SUM(D25:O25)</f>
        <v>530000</v>
      </c>
    </row>
    <row r="26" spans="1:16">
      <c r="A26" s="88"/>
      <c r="B26" s="429"/>
      <c r="C26" s="431"/>
      <c r="D26" s="90">
        <v>530000</v>
      </c>
      <c r="E26" s="91"/>
      <c r="F26" s="91"/>
      <c r="G26" s="91"/>
      <c r="H26" s="91"/>
      <c r="I26" s="91"/>
      <c r="J26" s="91"/>
      <c r="K26" s="91"/>
      <c r="L26" s="91"/>
      <c r="M26" s="91"/>
      <c r="N26" s="91"/>
      <c r="O26" s="100"/>
      <c r="P26" s="103">
        <f t="shared" si="0"/>
        <v>530000</v>
      </c>
    </row>
    <row r="27" spans="1:16">
      <c r="A27" s="86" t="s">
        <v>199</v>
      </c>
      <c r="B27" s="428" t="s">
        <v>129</v>
      </c>
      <c r="C27" s="430">
        <v>40755</v>
      </c>
      <c r="D27" s="92"/>
      <c r="E27" s="93"/>
      <c r="F27" s="93"/>
      <c r="G27" s="93"/>
      <c r="H27" s="93"/>
      <c r="I27" s="93"/>
      <c r="J27" s="93"/>
      <c r="K27" s="93"/>
      <c r="L27" s="93"/>
      <c r="M27" s="93"/>
      <c r="N27" s="93"/>
      <c r="O27" s="99"/>
      <c r="P27" s="102">
        <f t="shared" ref="P27:P32" si="4">SUM(D27:O27)</f>
        <v>0</v>
      </c>
    </row>
    <row r="28" spans="1:16">
      <c r="A28" s="87"/>
      <c r="B28" s="429"/>
      <c r="C28" s="431"/>
      <c r="D28" s="90"/>
      <c r="E28" s="91"/>
      <c r="F28" s="91"/>
      <c r="G28" s="91"/>
      <c r="H28" s="91"/>
      <c r="I28" s="91"/>
      <c r="J28" s="91"/>
      <c r="K28" s="91"/>
      <c r="L28" s="91"/>
      <c r="M28" s="91"/>
      <c r="N28" s="91"/>
      <c r="O28" s="100"/>
      <c r="P28" s="103">
        <f t="shared" si="4"/>
        <v>0</v>
      </c>
    </row>
    <row r="29" spans="1:16">
      <c r="A29" s="87"/>
      <c r="B29" s="428" t="s">
        <v>62</v>
      </c>
      <c r="C29" s="430">
        <v>40908</v>
      </c>
      <c r="D29" s="92"/>
      <c r="E29" s="93"/>
      <c r="F29" s="93"/>
      <c r="G29" s="93"/>
      <c r="H29" s="93"/>
      <c r="I29" s="93"/>
      <c r="J29" s="93"/>
      <c r="K29" s="93"/>
      <c r="L29" s="93"/>
      <c r="M29" s="93"/>
      <c r="N29" s="93"/>
      <c r="O29" s="99"/>
      <c r="P29" s="102">
        <f t="shared" si="4"/>
        <v>0</v>
      </c>
    </row>
    <row r="30" spans="1:16">
      <c r="A30" s="87"/>
      <c r="B30" s="432"/>
      <c r="C30" s="433"/>
      <c r="D30" s="90"/>
      <c r="E30" s="91"/>
      <c r="F30" s="91"/>
      <c r="G30" s="91"/>
      <c r="H30" s="91"/>
      <c r="I30" s="91"/>
      <c r="J30" s="91"/>
      <c r="K30" s="91"/>
      <c r="L30" s="91"/>
      <c r="M30" s="91"/>
      <c r="N30" s="91"/>
      <c r="O30" s="100"/>
      <c r="P30" s="103">
        <f t="shared" si="4"/>
        <v>0</v>
      </c>
    </row>
    <row r="31" spans="1:16">
      <c r="A31" s="87"/>
      <c r="B31" s="428" t="s">
        <v>207</v>
      </c>
      <c r="C31" s="430">
        <v>40999</v>
      </c>
      <c r="D31" s="92"/>
      <c r="E31" s="93"/>
      <c r="F31" s="93"/>
      <c r="G31" s="93"/>
      <c r="H31" s="93"/>
      <c r="I31" s="93"/>
      <c r="J31" s="93"/>
      <c r="K31" s="93"/>
      <c r="L31" s="93"/>
      <c r="M31" s="93"/>
      <c r="N31" s="93"/>
      <c r="O31" s="99"/>
      <c r="P31" s="102">
        <f t="shared" si="4"/>
        <v>0</v>
      </c>
    </row>
    <row r="32" spans="1:16">
      <c r="A32" s="87"/>
      <c r="B32" s="432"/>
      <c r="C32" s="433"/>
      <c r="D32" s="90"/>
      <c r="E32" s="91"/>
      <c r="F32" s="91"/>
      <c r="G32" s="91"/>
      <c r="H32" s="91"/>
      <c r="I32" s="91"/>
      <c r="J32" s="91"/>
      <c r="K32" s="91"/>
      <c r="L32" s="91"/>
      <c r="M32" s="91"/>
      <c r="N32" s="91"/>
      <c r="O32" s="100"/>
      <c r="P32" s="103">
        <f t="shared" si="4"/>
        <v>0</v>
      </c>
    </row>
    <row r="33" spans="1:16">
      <c r="A33" s="434" t="s">
        <v>194</v>
      </c>
      <c r="B33" s="435"/>
      <c r="C33" s="436"/>
      <c r="D33" s="104">
        <f t="shared" ref="D33:I33" si="5">SUM(D3,D11,D13,D15,D17,D19,D21,D25,D27,D29,D31)</f>
        <v>5710000</v>
      </c>
      <c r="E33" s="105">
        <f t="shared" si="5"/>
        <v>0</v>
      </c>
      <c r="F33" s="105">
        <f t="shared" si="5"/>
        <v>0</v>
      </c>
      <c r="G33" s="105">
        <f t="shared" si="5"/>
        <v>0</v>
      </c>
      <c r="H33" s="105">
        <f t="shared" si="5"/>
        <v>0</v>
      </c>
      <c r="I33" s="105">
        <f t="shared" si="5"/>
        <v>0</v>
      </c>
      <c r="J33" s="105">
        <f>SUM(J3,J5,J7,J11,J13,J15,J17,J19,J21,J25,J27,J29,J31)</f>
        <v>0</v>
      </c>
      <c r="K33" s="105">
        <f>SUM(K3,K5,K7,K11,K13,K15,K17,K19,K21,K25,K27,K29,K31)</f>
        <v>0</v>
      </c>
      <c r="L33" s="105">
        <f t="shared" ref="L33:O34" si="6">SUM(L3,L11,L13,L15,L17,L19,L21,L25,L27,L29,L31)</f>
        <v>0</v>
      </c>
      <c r="M33" s="105">
        <f t="shared" si="6"/>
        <v>0</v>
      </c>
      <c r="N33" s="105">
        <f t="shared" si="6"/>
        <v>0</v>
      </c>
      <c r="O33" s="106">
        <f t="shared" si="6"/>
        <v>0</v>
      </c>
      <c r="P33" s="107">
        <f>SUM(D33:O33)</f>
        <v>5710000</v>
      </c>
    </row>
    <row r="34" spans="1:16">
      <c r="A34" s="437"/>
      <c r="B34" s="438"/>
      <c r="C34" s="439"/>
      <c r="D34" s="90">
        <f>SUM(D4,D8,D10,D12,D14,D16,D18,D20,D22,D24,D26,D28,D30,D32)</f>
        <v>8295000</v>
      </c>
      <c r="E34" s="91">
        <f>SUM(E4,E12,E14,E16,E18,E20,E22,E26,E28,E30,E32)</f>
        <v>1000000</v>
      </c>
      <c r="F34" s="91">
        <f>SUM(F4,F12,F14,F16,F18,F20,F22,F26,F28,F30,F32)</f>
        <v>1000000</v>
      </c>
      <c r="G34" s="91">
        <f>SUM(G4,G12,G14,G16,G18,G20,G22,G26,G28,G30,G32)</f>
        <v>400000</v>
      </c>
      <c r="H34" s="91">
        <f>SUM(H4,H12,H14,H16,H18,H20,H22,H26,H28,H30,H32)</f>
        <v>0</v>
      </c>
      <c r="I34" s="91">
        <f>SUM(I4,I12,I14,I16,I18,I20,I22,I26,I28,I30,I32)</f>
        <v>0</v>
      </c>
      <c r="J34" s="91">
        <f>SUM(J4,J6,J8,J12,J14,J16,J18,J20,J22,J26,J28,J30,J32)</f>
        <v>0</v>
      </c>
      <c r="K34" s="91">
        <f>SUM(K4,K6,K8,K12,K14,K16,K18,K20,K22,K26,K28,K30,K32)</f>
        <v>0</v>
      </c>
      <c r="L34" s="91">
        <f t="shared" si="6"/>
        <v>0</v>
      </c>
      <c r="M34" s="91">
        <f t="shared" si="6"/>
        <v>0</v>
      </c>
      <c r="N34" s="91">
        <f t="shared" si="6"/>
        <v>0</v>
      </c>
      <c r="O34" s="100">
        <f t="shared" si="6"/>
        <v>0</v>
      </c>
      <c r="P34" s="89">
        <f>SUM(D34:O34)</f>
        <v>10695000</v>
      </c>
    </row>
    <row r="35" spans="1:16" ht="20.100000000000001" customHeight="1">
      <c r="A35" s="440" t="s">
        <v>195</v>
      </c>
      <c r="B35" s="441"/>
      <c r="C35" s="442"/>
      <c r="D35" s="112">
        <f>600000*12</f>
        <v>7200000</v>
      </c>
      <c r="E35" s="113">
        <f t="shared" ref="E35:O35" si="7">650000*14</f>
        <v>9100000</v>
      </c>
      <c r="F35" s="113">
        <f t="shared" si="7"/>
        <v>9100000</v>
      </c>
      <c r="G35" s="113">
        <f t="shared" si="7"/>
        <v>9100000</v>
      </c>
      <c r="H35" s="113">
        <f t="shared" si="7"/>
        <v>9100000</v>
      </c>
      <c r="I35" s="113">
        <f t="shared" si="7"/>
        <v>9100000</v>
      </c>
      <c r="J35" s="113">
        <f t="shared" si="7"/>
        <v>9100000</v>
      </c>
      <c r="K35" s="113">
        <f t="shared" si="7"/>
        <v>9100000</v>
      </c>
      <c r="L35" s="113">
        <f t="shared" si="7"/>
        <v>9100000</v>
      </c>
      <c r="M35" s="113">
        <f t="shared" si="7"/>
        <v>9100000</v>
      </c>
      <c r="N35" s="113">
        <f t="shared" si="7"/>
        <v>9100000</v>
      </c>
      <c r="O35" s="114">
        <f t="shared" si="7"/>
        <v>9100000</v>
      </c>
      <c r="P35" s="115">
        <f>SUM(D35:O35)</f>
        <v>107300000</v>
      </c>
    </row>
    <row r="36" spans="1:16" ht="20.100000000000001" customHeight="1">
      <c r="A36" s="443" t="s">
        <v>196</v>
      </c>
      <c r="B36" s="444"/>
      <c r="C36" s="445"/>
      <c r="D36" s="108">
        <f>D34-D35</f>
        <v>1095000</v>
      </c>
      <c r="E36" s="109">
        <f t="shared" ref="E36:O36" si="8">E34-E35</f>
        <v>-8100000</v>
      </c>
      <c r="F36" s="109">
        <f t="shared" si="8"/>
        <v>-8100000</v>
      </c>
      <c r="G36" s="109">
        <f t="shared" si="8"/>
        <v>-8700000</v>
      </c>
      <c r="H36" s="109">
        <f t="shared" si="8"/>
        <v>-9100000</v>
      </c>
      <c r="I36" s="109">
        <f t="shared" si="8"/>
        <v>-9100000</v>
      </c>
      <c r="J36" s="109">
        <f t="shared" si="8"/>
        <v>-9100000</v>
      </c>
      <c r="K36" s="109">
        <f t="shared" si="8"/>
        <v>-9100000</v>
      </c>
      <c r="L36" s="109">
        <f t="shared" si="8"/>
        <v>-9100000</v>
      </c>
      <c r="M36" s="109">
        <f t="shared" si="8"/>
        <v>-9100000</v>
      </c>
      <c r="N36" s="109">
        <f t="shared" si="8"/>
        <v>-9100000</v>
      </c>
      <c r="O36" s="110">
        <f t="shared" si="8"/>
        <v>-9100000</v>
      </c>
      <c r="P36" s="111">
        <f>SUM(D36:O36)</f>
        <v>-96605000</v>
      </c>
    </row>
  </sheetData>
  <mergeCells count="35">
    <mergeCell ref="D1:K1"/>
    <mergeCell ref="L1:O1"/>
    <mergeCell ref="B3:B4"/>
    <mergeCell ref="C3:C4"/>
    <mergeCell ref="B5:B6"/>
    <mergeCell ref="C5:C6"/>
    <mergeCell ref="B7:B8"/>
    <mergeCell ref="C7:C8"/>
    <mergeCell ref="B11:B12"/>
    <mergeCell ref="C11:C12"/>
    <mergeCell ref="B13:B14"/>
    <mergeCell ref="C13:C14"/>
    <mergeCell ref="C27:C28"/>
    <mergeCell ref="B15:B16"/>
    <mergeCell ref="C15:C16"/>
    <mergeCell ref="B17:B18"/>
    <mergeCell ref="C17:C18"/>
    <mergeCell ref="B19:B20"/>
    <mergeCell ref="C19:C20"/>
    <mergeCell ref="A36:C36"/>
    <mergeCell ref="B9:B10"/>
    <mergeCell ref="C9:C10"/>
    <mergeCell ref="B23:B24"/>
    <mergeCell ref="C23:C24"/>
    <mergeCell ref="B29:B30"/>
    <mergeCell ref="C29:C30"/>
    <mergeCell ref="B31:B32"/>
    <mergeCell ref="C31:C32"/>
    <mergeCell ref="A33:C34"/>
    <mergeCell ref="A35:C35"/>
    <mergeCell ref="B21:B22"/>
    <mergeCell ref="C21:C22"/>
    <mergeCell ref="B25:B26"/>
    <mergeCell ref="C25:C26"/>
    <mergeCell ref="B27:B28"/>
  </mergeCells>
  <phoneticPr fontId="9"/>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P34"/>
  <sheetViews>
    <sheetView showGridLines="0" zoomScale="70" zoomScaleNormal="70" workbookViewId="0">
      <selection activeCell="N10" sqref="N10"/>
    </sheetView>
  </sheetViews>
  <sheetFormatPr defaultRowHeight="16.5"/>
  <cols>
    <col min="1" max="1" width="24.25" style="84" bestFit="1" customWidth="1"/>
    <col min="2" max="2" width="12" style="84" bestFit="1" customWidth="1"/>
    <col min="3" max="13" width="11.75" style="84" bestFit="1" customWidth="1"/>
    <col min="14" max="15" width="14.125" style="84" bestFit="1" customWidth="1"/>
    <col min="16" max="16384" width="9" style="84"/>
  </cols>
  <sheetData>
    <row r="1" spans="1:16">
      <c r="B1" s="446">
        <v>2012</v>
      </c>
      <c r="C1" s="446"/>
      <c r="D1" s="446"/>
      <c r="E1" s="446"/>
      <c r="F1" s="446"/>
      <c r="G1" s="446"/>
      <c r="H1" s="446"/>
      <c r="I1" s="446"/>
      <c r="J1" s="447">
        <v>2013</v>
      </c>
      <c r="K1" s="447"/>
      <c r="L1" s="447"/>
      <c r="M1" s="447"/>
    </row>
    <row r="2" spans="1:16">
      <c r="A2" s="95" t="s">
        <v>55</v>
      </c>
      <c r="B2" s="97">
        <v>5</v>
      </c>
      <c r="C2" s="97">
        <v>6</v>
      </c>
      <c r="D2" s="97">
        <v>7</v>
      </c>
      <c r="E2" s="97">
        <v>8</v>
      </c>
      <c r="F2" s="97">
        <v>9</v>
      </c>
      <c r="G2" s="97">
        <v>10</v>
      </c>
      <c r="H2" s="97">
        <v>11</v>
      </c>
      <c r="I2" s="97">
        <v>12</v>
      </c>
      <c r="J2" s="97">
        <v>1</v>
      </c>
      <c r="K2" s="97">
        <v>2</v>
      </c>
      <c r="L2" s="97">
        <v>3</v>
      </c>
      <c r="M2" s="98">
        <v>4</v>
      </c>
      <c r="N2" s="101" t="s">
        <v>194</v>
      </c>
      <c r="O2" s="376" t="s">
        <v>1025</v>
      </c>
    </row>
    <row r="3" spans="1:16">
      <c r="A3" s="432" t="s">
        <v>331</v>
      </c>
      <c r="B3" s="235">
        <v>900000</v>
      </c>
      <c r="C3" s="236">
        <v>900000</v>
      </c>
      <c r="D3" s="236">
        <v>800000</v>
      </c>
      <c r="E3" s="236">
        <v>800000</v>
      </c>
      <c r="F3" s="236">
        <v>800000</v>
      </c>
      <c r="G3" s="236">
        <v>800000</v>
      </c>
      <c r="H3" s="236">
        <v>800000</v>
      </c>
      <c r="I3" s="236">
        <v>800000</v>
      </c>
      <c r="J3" s="236">
        <v>750000</v>
      </c>
      <c r="K3" s="236">
        <v>750000</v>
      </c>
      <c r="L3" s="236">
        <v>750000</v>
      </c>
      <c r="M3" s="237">
        <v>750000</v>
      </c>
      <c r="N3" s="102">
        <f t="shared" ref="N3:N28" si="0">SUM(B3:M3)</f>
        <v>9600000</v>
      </c>
      <c r="O3" s="102"/>
    </row>
    <row r="4" spans="1:16">
      <c r="A4" s="429"/>
      <c r="B4" s="238">
        <v>900000</v>
      </c>
      <c r="C4" s="239">
        <v>900000</v>
      </c>
      <c r="D4" s="239">
        <v>400000</v>
      </c>
      <c r="E4" s="239">
        <v>800000</v>
      </c>
      <c r="F4" s="239">
        <v>800000</v>
      </c>
      <c r="G4" s="239">
        <v>800000</v>
      </c>
      <c r="H4" s="239">
        <v>800000</v>
      </c>
      <c r="I4" s="239">
        <v>800000</v>
      </c>
      <c r="J4" s="239">
        <v>750000</v>
      </c>
      <c r="K4" s="239">
        <v>750000</v>
      </c>
      <c r="L4" s="239">
        <v>750000</v>
      </c>
      <c r="M4" s="240">
        <v>750000</v>
      </c>
      <c r="N4" s="103">
        <f t="shared" si="0"/>
        <v>9200000</v>
      </c>
      <c r="O4" s="103">
        <f>N4/P4</f>
        <v>766666.66666666663</v>
      </c>
      <c r="P4" s="84">
        <v>12</v>
      </c>
    </row>
    <row r="5" spans="1:16">
      <c r="A5" s="432" t="s">
        <v>305</v>
      </c>
      <c r="B5" s="241">
        <v>900000</v>
      </c>
      <c r="C5" s="242">
        <v>1000000</v>
      </c>
      <c r="D5" s="242">
        <v>445000</v>
      </c>
      <c r="E5" s="242">
        <v>650000</v>
      </c>
      <c r="F5" s="242">
        <v>135000</v>
      </c>
      <c r="G5" s="242">
        <v>750000</v>
      </c>
      <c r="H5" s="242">
        <v>750000</v>
      </c>
      <c r="I5" s="242">
        <v>800000</v>
      </c>
      <c r="J5" s="242">
        <v>1050000</v>
      </c>
      <c r="K5" s="242">
        <v>800000</v>
      </c>
      <c r="L5" s="242">
        <v>800000</v>
      </c>
      <c r="M5" s="243">
        <v>800000</v>
      </c>
      <c r="N5" s="102">
        <f t="shared" ref="N5:N8" si="1">SUM(B5:M5)</f>
        <v>8880000</v>
      </c>
      <c r="O5" s="102"/>
    </row>
    <row r="6" spans="1:16">
      <c r="A6" s="429"/>
      <c r="B6" s="238">
        <v>1000000</v>
      </c>
      <c r="C6" s="239">
        <v>1041000</v>
      </c>
      <c r="D6" s="239">
        <v>445000</v>
      </c>
      <c r="E6" s="239">
        <v>750000</v>
      </c>
      <c r="F6" s="239">
        <v>416250</v>
      </c>
      <c r="G6" s="239">
        <v>1185000</v>
      </c>
      <c r="H6" s="239">
        <v>1200000</v>
      </c>
      <c r="I6" s="239">
        <v>1050000</v>
      </c>
      <c r="J6" s="239">
        <v>1700000</v>
      </c>
      <c r="K6" s="239">
        <v>800000</v>
      </c>
      <c r="L6" s="239">
        <v>800000</v>
      </c>
      <c r="M6" s="240">
        <v>800000</v>
      </c>
      <c r="N6" s="103">
        <f t="shared" si="1"/>
        <v>11187250</v>
      </c>
      <c r="O6" s="103">
        <f>N6/P6</f>
        <v>932270.83333333337</v>
      </c>
      <c r="P6" s="84">
        <v>12</v>
      </c>
    </row>
    <row r="7" spans="1:16">
      <c r="A7" s="452" t="s">
        <v>700</v>
      </c>
      <c r="B7" s="241">
        <v>900000</v>
      </c>
      <c r="C7" s="242">
        <v>1300000</v>
      </c>
      <c r="D7" s="242">
        <v>900000</v>
      </c>
      <c r="E7" s="242">
        <v>900000</v>
      </c>
      <c r="F7" s="242">
        <v>900000</v>
      </c>
      <c r="G7" s="242">
        <v>900000</v>
      </c>
      <c r="H7" s="242">
        <v>900000</v>
      </c>
      <c r="I7" s="242">
        <v>900000</v>
      </c>
      <c r="J7" s="242">
        <v>900000</v>
      </c>
      <c r="K7" s="242">
        <v>450000</v>
      </c>
      <c r="L7" s="242">
        <v>800000</v>
      </c>
      <c r="M7" s="243">
        <v>1200000</v>
      </c>
      <c r="N7" s="102">
        <f t="shared" si="1"/>
        <v>10950000</v>
      </c>
      <c r="O7" s="102"/>
    </row>
    <row r="8" spans="1:16">
      <c r="A8" s="429"/>
      <c r="B8" s="238">
        <v>900000</v>
      </c>
      <c r="C8" s="239">
        <v>900000</v>
      </c>
      <c r="D8" s="239">
        <v>900000</v>
      </c>
      <c r="E8" s="239">
        <v>900000</v>
      </c>
      <c r="F8" s="239">
        <v>900000</v>
      </c>
      <c r="G8" s="239">
        <v>900000</v>
      </c>
      <c r="H8" s="239">
        <v>900000</v>
      </c>
      <c r="I8" s="239">
        <v>900000</v>
      </c>
      <c r="J8" s="239">
        <v>900000</v>
      </c>
      <c r="K8" s="239">
        <v>850000</v>
      </c>
      <c r="L8" s="239">
        <v>850000</v>
      </c>
      <c r="M8" s="240">
        <v>1200000</v>
      </c>
      <c r="N8" s="103">
        <f t="shared" si="1"/>
        <v>11000000</v>
      </c>
      <c r="O8" s="103">
        <f>N8/P8</f>
        <v>916666.66666666663</v>
      </c>
      <c r="P8" s="84">
        <v>12</v>
      </c>
    </row>
    <row r="9" spans="1:16">
      <c r="A9" s="428" t="s">
        <v>502</v>
      </c>
      <c r="B9" s="241">
        <v>580000</v>
      </c>
      <c r="C9" s="242">
        <v>580000</v>
      </c>
      <c r="D9" s="242">
        <v>580000</v>
      </c>
      <c r="E9" s="242">
        <v>580000</v>
      </c>
      <c r="F9" s="242">
        <v>600000</v>
      </c>
      <c r="G9" s="242">
        <v>600000</v>
      </c>
      <c r="H9" s="242">
        <v>600000</v>
      </c>
      <c r="I9" s="242">
        <v>600000</v>
      </c>
      <c r="J9" s="242">
        <v>800000</v>
      </c>
      <c r="K9" s="242">
        <v>750000</v>
      </c>
      <c r="L9" s="242">
        <v>750000</v>
      </c>
      <c r="M9" s="243">
        <v>750000</v>
      </c>
      <c r="N9" s="102">
        <f t="shared" ref="N9:N10" si="2">SUM(B9:M9)</f>
        <v>7770000</v>
      </c>
      <c r="O9" s="102"/>
    </row>
    <row r="10" spans="1:16">
      <c r="A10" s="429"/>
      <c r="B10" s="238">
        <v>580000</v>
      </c>
      <c r="C10" s="239">
        <v>580000</v>
      </c>
      <c r="D10" s="239">
        <v>580000</v>
      </c>
      <c r="E10" s="239">
        <v>580000</v>
      </c>
      <c r="F10" s="239">
        <v>600000</v>
      </c>
      <c r="G10" s="239">
        <v>600000</v>
      </c>
      <c r="H10" s="239">
        <v>600000</v>
      </c>
      <c r="I10" s="239">
        <v>600000</v>
      </c>
      <c r="J10" s="239">
        <v>750000</v>
      </c>
      <c r="K10" s="239">
        <v>750000</v>
      </c>
      <c r="L10" s="239">
        <v>750000</v>
      </c>
      <c r="M10" s="240">
        <v>750000</v>
      </c>
      <c r="N10" s="103">
        <f t="shared" si="2"/>
        <v>7720000</v>
      </c>
      <c r="O10" s="103">
        <f>N10/P10</f>
        <v>643333.33333333337</v>
      </c>
      <c r="P10" s="84">
        <v>12</v>
      </c>
    </row>
    <row r="11" spans="1:16">
      <c r="A11" s="428" t="s">
        <v>503</v>
      </c>
      <c r="B11" s="241">
        <v>750000</v>
      </c>
      <c r="C11" s="242">
        <v>870000</v>
      </c>
      <c r="D11" s="242">
        <v>870000</v>
      </c>
      <c r="E11" s="242">
        <v>810000</v>
      </c>
      <c r="F11" s="242">
        <v>750000</v>
      </c>
      <c r="G11" s="242">
        <v>900000</v>
      </c>
      <c r="H11" s="242">
        <v>900000</v>
      </c>
      <c r="I11" s="242">
        <v>900000</v>
      </c>
      <c r="J11" s="242">
        <v>900000</v>
      </c>
      <c r="K11" s="242">
        <v>900000</v>
      </c>
      <c r="L11" s="242">
        <v>900000</v>
      </c>
      <c r="M11" s="243">
        <v>900000</v>
      </c>
      <c r="N11" s="102">
        <f t="shared" si="0"/>
        <v>10350000</v>
      </c>
      <c r="O11" s="102"/>
    </row>
    <row r="12" spans="1:16">
      <c r="A12" s="429"/>
      <c r="B12" s="238">
        <v>870000</v>
      </c>
      <c r="C12" s="239">
        <v>870000</v>
      </c>
      <c r="D12" s="239">
        <v>870000</v>
      </c>
      <c r="E12" s="239">
        <v>810000</v>
      </c>
      <c r="F12" s="239">
        <v>750000</v>
      </c>
      <c r="G12" s="239">
        <v>900000</v>
      </c>
      <c r="H12" s="239">
        <v>900000</v>
      </c>
      <c r="I12" s="239">
        <v>900000</v>
      </c>
      <c r="J12" s="239">
        <v>900000</v>
      </c>
      <c r="K12" s="239">
        <v>900000</v>
      </c>
      <c r="L12" s="239">
        <v>900000</v>
      </c>
      <c r="M12" s="240">
        <v>900000</v>
      </c>
      <c r="N12" s="103">
        <f t="shared" si="0"/>
        <v>10470000</v>
      </c>
      <c r="O12" s="103">
        <f>N12/P12</f>
        <v>872500</v>
      </c>
      <c r="P12" s="84">
        <v>12</v>
      </c>
    </row>
    <row r="13" spans="1:16">
      <c r="A13" s="452" t="s">
        <v>515</v>
      </c>
      <c r="B13" s="241">
        <v>600000</v>
      </c>
      <c r="C13" s="242">
        <v>1350000</v>
      </c>
      <c r="D13" s="242">
        <v>1100000</v>
      </c>
      <c r="E13" s="242">
        <v>690000</v>
      </c>
      <c r="F13" s="242">
        <v>480000</v>
      </c>
      <c r="G13" s="242">
        <v>830000</v>
      </c>
      <c r="H13" s="242">
        <v>800000</v>
      </c>
      <c r="I13" s="242">
        <v>800000</v>
      </c>
      <c r="J13" s="242">
        <v>2200000</v>
      </c>
      <c r="K13" s="242">
        <v>1100000</v>
      </c>
      <c r="L13" s="242">
        <v>800000</v>
      </c>
      <c r="M13" s="243">
        <v>800000</v>
      </c>
      <c r="N13" s="102">
        <f t="shared" ref="N13:N18" si="3">SUM(B13:M13)</f>
        <v>11550000</v>
      </c>
      <c r="O13" s="102"/>
    </row>
    <row r="14" spans="1:16">
      <c r="A14" s="429"/>
      <c r="B14" s="238">
        <v>600000</v>
      </c>
      <c r="C14" s="239">
        <v>1400000</v>
      </c>
      <c r="D14" s="239">
        <v>1100000</v>
      </c>
      <c r="E14" s="239">
        <v>690000</v>
      </c>
      <c r="F14" s="239">
        <v>560000</v>
      </c>
      <c r="G14" s="239">
        <v>830000</v>
      </c>
      <c r="H14" s="239">
        <v>1100000</v>
      </c>
      <c r="I14" s="239">
        <v>800000</v>
      </c>
      <c r="J14" s="239">
        <v>880000</v>
      </c>
      <c r="K14" s="239">
        <v>1260000</v>
      </c>
      <c r="L14" s="239">
        <v>850000</v>
      </c>
      <c r="M14" s="240">
        <v>1150000</v>
      </c>
      <c r="N14" s="103">
        <f t="shared" si="3"/>
        <v>11220000</v>
      </c>
      <c r="O14" s="103">
        <f>N14/P14</f>
        <v>935000</v>
      </c>
      <c r="P14" s="84">
        <v>12</v>
      </c>
    </row>
    <row r="15" spans="1:16">
      <c r="A15" s="450" t="s">
        <v>750</v>
      </c>
      <c r="B15" s="319"/>
      <c r="C15" s="320"/>
      <c r="D15" s="320"/>
      <c r="E15" s="320"/>
      <c r="F15" s="320"/>
      <c r="G15" s="320"/>
      <c r="H15" s="320"/>
      <c r="I15" s="320"/>
      <c r="J15" s="242">
        <v>540000</v>
      </c>
      <c r="K15" s="242">
        <v>750000</v>
      </c>
      <c r="L15" s="242">
        <v>750000</v>
      </c>
      <c r="M15" s="242">
        <v>800000</v>
      </c>
      <c r="N15" s="102">
        <f t="shared" si="3"/>
        <v>2840000</v>
      </c>
      <c r="O15" s="102"/>
    </row>
    <row r="16" spans="1:16">
      <c r="A16" s="451"/>
      <c r="B16" s="321"/>
      <c r="C16" s="322"/>
      <c r="D16" s="322"/>
      <c r="E16" s="322"/>
      <c r="F16" s="322"/>
      <c r="G16" s="322"/>
      <c r="H16" s="322"/>
      <c r="I16" s="322"/>
      <c r="J16" s="239">
        <v>540000</v>
      </c>
      <c r="K16" s="239">
        <v>750000</v>
      </c>
      <c r="L16" s="239">
        <v>750000</v>
      </c>
      <c r="M16" s="240">
        <v>800000</v>
      </c>
      <c r="N16" s="103">
        <f t="shared" si="3"/>
        <v>2840000</v>
      </c>
      <c r="O16" s="103">
        <f>N16/P16</f>
        <v>710000</v>
      </c>
      <c r="P16" s="84">
        <v>4</v>
      </c>
    </row>
    <row r="17" spans="1:16">
      <c r="A17" s="450" t="s">
        <v>504</v>
      </c>
      <c r="B17" s="241">
        <v>580000</v>
      </c>
      <c r="C17" s="320"/>
      <c r="D17" s="320"/>
      <c r="E17" s="242"/>
      <c r="F17" s="242">
        <v>600000</v>
      </c>
      <c r="G17" s="242">
        <v>650000</v>
      </c>
      <c r="H17" s="242">
        <v>650000</v>
      </c>
      <c r="I17" s="242">
        <v>650000</v>
      </c>
      <c r="J17" s="242">
        <v>750000</v>
      </c>
      <c r="K17" s="242">
        <v>750000</v>
      </c>
      <c r="L17" s="242">
        <v>750000</v>
      </c>
      <c r="M17" s="243">
        <v>750000</v>
      </c>
      <c r="N17" s="102">
        <f t="shared" si="3"/>
        <v>6130000</v>
      </c>
      <c r="O17" s="102"/>
    </row>
    <row r="18" spans="1:16">
      <c r="A18" s="451"/>
      <c r="B18" s="238">
        <v>580000</v>
      </c>
      <c r="C18" s="322"/>
      <c r="D18" s="322"/>
      <c r="E18" s="239">
        <v>500000</v>
      </c>
      <c r="F18" s="239">
        <v>600000</v>
      </c>
      <c r="G18" s="239">
        <v>700000</v>
      </c>
      <c r="H18" s="239">
        <v>700000</v>
      </c>
      <c r="I18" s="239">
        <v>700000</v>
      </c>
      <c r="J18" s="239">
        <v>750000</v>
      </c>
      <c r="K18" s="239">
        <v>750000</v>
      </c>
      <c r="L18" s="239">
        <v>1125000</v>
      </c>
      <c r="M18" s="240">
        <v>750000</v>
      </c>
      <c r="N18" s="103">
        <f t="shared" si="3"/>
        <v>7155000</v>
      </c>
      <c r="O18" s="103">
        <f>N18/P18</f>
        <v>715500</v>
      </c>
      <c r="P18" s="84">
        <v>10</v>
      </c>
    </row>
    <row r="19" spans="1:16">
      <c r="A19" s="428" t="s">
        <v>505</v>
      </c>
      <c r="B19" s="241">
        <v>800000</v>
      </c>
      <c r="C19" s="242">
        <v>800000</v>
      </c>
      <c r="D19" s="242">
        <v>500000</v>
      </c>
      <c r="E19" s="242">
        <v>390000</v>
      </c>
      <c r="F19" s="242">
        <v>550000</v>
      </c>
      <c r="G19" s="242">
        <v>850000</v>
      </c>
      <c r="H19" s="242">
        <v>1450000</v>
      </c>
      <c r="I19" s="242">
        <v>1450000</v>
      </c>
      <c r="J19" s="242">
        <v>800000</v>
      </c>
      <c r="K19" s="242">
        <v>800000</v>
      </c>
      <c r="L19" s="242">
        <v>680000</v>
      </c>
      <c r="M19" s="243">
        <v>680000</v>
      </c>
      <c r="N19" s="102">
        <f t="shared" si="0"/>
        <v>9750000</v>
      </c>
      <c r="O19" s="102"/>
    </row>
    <row r="20" spans="1:16">
      <c r="A20" s="429"/>
      <c r="B20" s="238">
        <v>800000</v>
      </c>
      <c r="C20" s="239">
        <v>800000</v>
      </c>
      <c r="D20" s="239">
        <v>500000</v>
      </c>
      <c r="E20" s="239">
        <v>542500</v>
      </c>
      <c r="F20" s="239">
        <v>550000</v>
      </c>
      <c r="G20" s="239">
        <v>800000</v>
      </c>
      <c r="H20" s="239">
        <v>800000</v>
      </c>
      <c r="I20" s="239">
        <v>800000</v>
      </c>
      <c r="J20" s="239">
        <v>800000</v>
      </c>
      <c r="K20" s="239">
        <v>880000</v>
      </c>
      <c r="L20" s="239">
        <v>700000</v>
      </c>
      <c r="M20" s="240">
        <v>600000</v>
      </c>
      <c r="N20" s="103">
        <f t="shared" si="0"/>
        <v>8572500</v>
      </c>
      <c r="O20" s="103">
        <f>N20/P20</f>
        <v>714375</v>
      </c>
      <c r="P20" s="84">
        <v>12</v>
      </c>
    </row>
    <row r="21" spans="1:16">
      <c r="A21" s="428" t="s">
        <v>506</v>
      </c>
      <c r="B21" s="241">
        <v>500000</v>
      </c>
      <c r="C21" s="242">
        <v>500000</v>
      </c>
      <c r="D21" s="242">
        <v>750000</v>
      </c>
      <c r="E21" s="242">
        <v>750000</v>
      </c>
      <c r="F21" s="242">
        <v>750000</v>
      </c>
      <c r="G21" s="242">
        <v>750000</v>
      </c>
      <c r="H21" s="242">
        <v>750000</v>
      </c>
      <c r="I21" s="242">
        <v>750000</v>
      </c>
      <c r="J21" s="242">
        <v>750000</v>
      </c>
      <c r="K21" s="242">
        <v>750000</v>
      </c>
      <c r="L21" s="242">
        <v>750000</v>
      </c>
      <c r="M21" s="243">
        <v>680000</v>
      </c>
      <c r="N21" s="102">
        <f t="shared" si="0"/>
        <v>8430000</v>
      </c>
      <c r="O21" s="102"/>
    </row>
    <row r="22" spans="1:16">
      <c r="A22" s="429"/>
      <c r="B22" s="238">
        <v>500000</v>
      </c>
      <c r="C22" s="239">
        <v>500000</v>
      </c>
      <c r="D22" s="239">
        <v>750000</v>
      </c>
      <c r="E22" s="239">
        <v>750000</v>
      </c>
      <c r="F22" s="239">
        <v>750000</v>
      </c>
      <c r="G22" s="239">
        <v>750000</v>
      </c>
      <c r="H22" s="239">
        <v>750000</v>
      </c>
      <c r="I22" s="239">
        <v>750000</v>
      </c>
      <c r="J22" s="239">
        <v>750000</v>
      </c>
      <c r="K22" s="239">
        <v>750000</v>
      </c>
      <c r="L22" s="239">
        <v>1430000</v>
      </c>
      <c r="M22" s="240">
        <v>600000</v>
      </c>
      <c r="N22" s="103">
        <f t="shared" si="0"/>
        <v>9030000</v>
      </c>
      <c r="O22" s="103">
        <f>N22/P22</f>
        <v>752500</v>
      </c>
      <c r="P22" s="84">
        <v>12</v>
      </c>
    </row>
    <row r="23" spans="1:16">
      <c r="A23" s="448" t="s">
        <v>507</v>
      </c>
      <c r="B23" s="241">
        <v>530000</v>
      </c>
      <c r="C23" s="242">
        <v>550000</v>
      </c>
      <c r="D23" s="242">
        <v>0</v>
      </c>
      <c r="E23" s="242">
        <v>0</v>
      </c>
      <c r="F23" s="242">
        <v>0</v>
      </c>
      <c r="G23" s="242">
        <v>0</v>
      </c>
      <c r="H23" s="242">
        <v>0</v>
      </c>
      <c r="I23" s="242">
        <v>0</v>
      </c>
      <c r="J23" s="242">
        <v>0</v>
      </c>
      <c r="K23" s="242">
        <v>0</v>
      </c>
      <c r="L23" s="242">
        <v>0</v>
      </c>
      <c r="M23" s="243">
        <v>0</v>
      </c>
      <c r="N23" s="102">
        <f t="shared" si="0"/>
        <v>1080000</v>
      </c>
      <c r="O23" s="102"/>
    </row>
    <row r="24" spans="1:16">
      <c r="A24" s="449"/>
      <c r="B24" s="238">
        <v>530000</v>
      </c>
      <c r="C24" s="239">
        <v>0</v>
      </c>
      <c r="D24" s="239">
        <v>0</v>
      </c>
      <c r="E24" s="239">
        <v>0</v>
      </c>
      <c r="F24" s="239">
        <v>0</v>
      </c>
      <c r="G24" s="239">
        <v>0</v>
      </c>
      <c r="H24" s="239">
        <v>0</v>
      </c>
      <c r="I24" s="239">
        <v>0</v>
      </c>
      <c r="J24" s="239">
        <v>0</v>
      </c>
      <c r="K24" s="239">
        <v>0</v>
      </c>
      <c r="L24" s="239">
        <v>0</v>
      </c>
      <c r="M24" s="240">
        <v>0</v>
      </c>
      <c r="N24" s="103">
        <f t="shared" si="0"/>
        <v>530000</v>
      </c>
      <c r="O24" s="103">
        <f>N24/P24</f>
        <v>265000</v>
      </c>
      <c r="P24" s="84">
        <v>2</v>
      </c>
    </row>
    <row r="25" spans="1:16">
      <c r="A25" s="428" t="s">
        <v>508</v>
      </c>
      <c r="B25" s="241">
        <v>550000</v>
      </c>
      <c r="C25" s="242">
        <v>550000</v>
      </c>
      <c r="D25" s="242">
        <v>550000</v>
      </c>
      <c r="E25" s="242">
        <v>550000</v>
      </c>
      <c r="F25" s="242">
        <v>550000</v>
      </c>
      <c r="G25" s="242">
        <v>700000</v>
      </c>
      <c r="H25" s="242">
        <v>700000</v>
      </c>
      <c r="I25" s="242">
        <v>700000</v>
      </c>
      <c r="J25" s="242">
        <v>700000</v>
      </c>
      <c r="K25" s="242">
        <v>700000</v>
      </c>
      <c r="L25" s="242">
        <v>700000</v>
      </c>
      <c r="M25" s="243">
        <v>700000</v>
      </c>
      <c r="N25" s="102">
        <f t="shared" si="0"/>
        <v>7650000</v>
      </c>
      <c r="O25" s="102"/>
    </row>
    <row r="26" spans="1:16">
      <c r="A26" s="429"/>
      <c r="B26" s="238">
        <v>550000</v>
      </c>
      <c r="C26" s="239">
        <v>550000</v>
      </c>
      <c r="D26" s="239">
        <v>550000</v>
      </c>
      <c r="E26" s="239">
        <v>550000</v>
      </c>
      <c r="F26" s="239">
        <v>550000</v>
      </c>
      <c r="G26" s="239">
        <v>700000</v>
      </c>
      <c r="H26" s="239">
        <v>700000</v>
      </c>
      <c r="I26" s="239">
        <v>700000</v>
      </c>
      <c r="J26" s="239">
        <v>700000</v>
      </c>
      <c r="K26" s="239">
        <v>700000</v>
      </c>
      <c r="L26" s="239">
        <v>700000</v>
      </c>
      <c r="M26" s="240">
        <v>700000</v>
      </c>
      <c r="N26" s="103">
        <f t="shared" si="0"/>
        <v>7650000</v>
      </c>
      <c r="O26" s="103">
        <f>N26/P26</f>
        <v>637500</v>
      </c>
      <c r="P26" s="84">
        <v>12</v>
      </c>
    </row>
    <row r="27" spans="1:16">
      <c r="A27" s="428" t="s">
        <v>509</v>
      </c>
      <c r="B27" s="241">
        <v>550000</v>
      </c>
      <c r="C27" s="242">
        <v>400000</v>
      </c>
      <c r="D27" s="242">
        <v>600000</v>
      </c>
      <c r="E27" s="242">
        <v>600000</v>
      </c>
      <c r="F27" s="242">
        <v>600000</v>
      </c>
      <c r="G27" s="242">
        <v>600000</v>
      </c>
      <c r="H27" s="242">
        <v>600000</v>
      </c>
      <c r="I27" s="242">
        <v>600000</v>
      </c>
      <c r="J27" s="242">
        <v>650000</v>
      </c>
      <c r="K27" s="242">
        <v>650000</v>
      </c>
      <c r="L27" s="242">
        <v>650000</v>
      </c>
      <c r="M27" s="242">
        <v>650000</v>
      </c>
      <c r="N27" s="102">
        <f>SUM(B27:M27)</f>
        <v>7150000</v>
      </c>
      <c r="O27" s="102"/>
    </row>
    <row r="28" spans="1:16">
      <c r="A28" s="429"/>
      <c r="B28" s="238">
        <v>550000</v>
      </c>
      <c r="C28" s="239">
        <v>730000</v>
      </c>
      <c r="D28" s="239">
        <v>600000</v>
      </c>
      <c r="E28" s="239">
        <v>600000</v>
      </c>
      <c r="F28" s="239">
        <v>600000</v>
      </c>
      <c r="G28" s="239">
        <v>600000</v>
      </c>
      <c r="H28" s="239">
        <v>600000</v>
      </c>
      <c r="I28" s="239">
        <v>600000</v>
      </c>
      <c r="J28" s="239">
        <v>650000</v>
      </c>
      <c r="K28" s="239">
        <v>650000</v>
      </c>
      <c r="L28" s="239">
        <v>650000</v>
      </c>
      <c r="M28" s="240">
        <v>520000</v>
      </c>
      <c r="N28" s="103">
        <f t="shared" si="0"/>
        <v>7350000</v>
      </c>
      <c r="O28" s="103">
        <f>N28/P28</f>
        <v>612500</v>
      </c>
      <c r="P28" s="84">
        <v>12</v>
      </c>
    </row>
    <row r="29" spans="1:16">
      <c r="A29" s="428" t="s">
        <v>510</v>
      </c>
      <c r="B29" s="319">
        <v>0</v>
      </c>
      <c r="C29" s="242">
        <v>300000</v>
      </c>
      <c r="D29" s="242">
        <v>300000</v>
      </c>
      <c r="E29" s="242">
        <v>600000</v>
      </c>
      <c r="F29" s="242">
        <v>300000</v>
      </c>
      <c r="G29" s="242">
        <v>300000</v>
      </c>
      <c r="H29" s="242">
        <v>300000</v>
      </c>
      <c r="I29" s="242">
        <v>300000</v>
      </c>
      <c r="J29" s="242">
        <v>500000</v>
      </c>
      <c r="K29" s="242">
        <v>500000</v>
      </c>
      <c r="L29" s="242">
        <v>500000</v>
      </c>
      <c r="M29" s="243">
        <v>500000</v>
      </c>
      <c r="N29" s="102">
        <f t="shared" ref="N29:N30" si="4">SUM(B29:M29)</f>
        <v>4400000</v>
      </c>
      <c r="O29" s="102"/>
    </row>
    <row r="30" spans="1:16">
      <c r="A30" s="429"/>
      <c r="B30" s="323">
        <v>0</v>
      </c>
      <c r="C30" s="244">
        <v>0</v>
      </c>
      <c r="D30" s="244">
        <v>300000</v>
      </c>
      <c r="E30" s="244">
        <v>600000</v>
      </c>
      <c r="F30" s="244">
        <v>380000</v>
      </c>
      <c r="G30" s="244">
        <v>300000</v>
      </c>
      <c r="H30" s="244">
        <v>200000</v>
      </c>
      <c r="I30" s="244">
        <v>0</v>
      </c>
      <c r="J30" s="244">
        <v>500000</v>
      </c>
      <c r="K30" s="244">
        <v>500000</v>
      </c>
      <c r="L30" s="244">
        <v>500000</v>
      </c>
      <c r="M30" s="245">
        <v>238000</v>
      </c>
      <c r="N30" s="103">
        <f t="shared" si="4"/>
        <v>3518000</v>
      </c>
      <c r="O30" s="103">
        <f>N30/P30</f>
        <v>319818.18181818182</v>
      </c>
      <c r="P30" s="84">
        <v>11</v>
      </c>
    </row>
    <row r="31" spans="1:16">
      <c r="A31" s="435" t="s">
        <v>194</v>
      </c>
      <c r="B31" s="235">
        <f>SUM(B3,B5,B7,B9,B11,B13,B17,B19,B21,B23,B25,B27,B29)</f>
        <v>8140000</v>
      </c>
      <c r="C31" s="236">
        <f t="shared" ref="C31:I31" si="5">SUM(C3,C5,C7,C9,C11,C13,C17,C19,C21,C23,C25,C27,C29)</f>
        <v>9100000</v>
      </c>
      <c r="D31" s="236">
        <f t="shared" si="5"/>
        <v>7395000</v>
      </c>
      <c r="E31" s="236">
        <f t="shared" si="5"/>
        <v>7320000</v>
      </c>
      <c r="F31" s="236">
        <f t="shared" si="5"/>
        <v>7015000</v>
      </c>
      <c r="G31" s="236">
        <f t="shared" si="5"/>
        <v>8630000</v>
      </c>
      <c r="H31" s="236">
        <f t="shared" si="5"/>
        <v>9200000</v>
      </c>
      <c r="I31" s="236">
        <f t="shared" si="5"/>
        <v>9250000</v>
      </c>
      <c r="J31" s="236">
        <f>SUM(J3,J5,J7,J9,J11,J13,J15,J17,J19,J21,J23,J25,J27,J29)</f>
        <v>11290000</v>
      </c>
      <c r="K31" s="236">
        <f t="shared" ref="K31:M31" si="6">SUM(K3,K5,K7,K9,K11,K13,K15,K17,K19,K21,K23,K25,K27,K29)</f>
        <v>9650000</v>
      </c>
      <c r="L31" s="236">
        <f t="shared" si="6"/>
        <v>9580000</v>
      </c>
      <c r="M31" s="236">
        <f t="shared" si="6"/>
        <v>9960000</v>
      </c>
      <c r="N31" s="107">
        <f>SUM(B31:M31)</f>
        <v>106530000</v>
      </c>
      <c r="O31" s="102"/>
    </row>
    <row r="32" spans="1:16">
      <c r="A32" s="438"/>
      <c r="B32" s="238">
        <f>SUM(B4,B6,B8,B10,B12,B14,B18,B20,B22,B24,B26,B28,B30)</f>
        <v>8360000</v>
      </c>
      <c r="C32" s="239">
        <f t="shared" ref="C32:I32" si="7">SUM(C4,C6,C8,C10,C12,C14,C18,C20,C22,C24,C26,C28,C30)</f>
        <v>8271000</v>
      </c>
      <c r="D32" s="239">
        <f t="shared" si="7"/>
        <v>6995000</v>
      </c>
      <c r="E32" s="239">
        <f t="shared" si="7"/>
        <v>8072500</v>
      </c>
      <c r="F32" s="239">
        <f t="shared" si="7"/>
        <v>7456250</v>
      </c>
      <c r="G32" s="239">
        <f t="shared" si="7"/>
        <v>9065000</v>
      </c>
      <c r="H32" s="239">
        <f t="shared" si="7"/>
        <v>9250000</v>
      </c>
      <c r="I32" s="239">
        <f t="shared" si="7"/>
        <v>8600000</v>
      </c>
      <c r="J32" s="239">
        <f>SUM(J4,J6,J8,J10,J12,J14,J16,J18,J20,J22,J24,J26,J28,J30)</f>
        <v>10570000</v>
      </c>
      <c r="K32" s="239">
        <f t="shared" ref="K32:M32" si="8">SUM(K4,K6,K8,K10,K12,K14,K16,K18,K20,K22,K24,K26,K28,K30)</f>
        <v>10290000</v>
      </c>
      <c r="L32" s="239">
        <f t="shared" si="8"/>
        <v>10755000</v>
      </c>
      <c r="M32" s="239">
        <f t="shared" si="8"/>
        <v>9758000</v>
      </c>
      <c r="N32" s="89">
        <f>SUM(B32:M32)</f>
        <v>107442750</v>
      </c>
      <c r="O32" s="103">
        <f>N32/P32</f>
        <v>730903.06122448982</v>
      </c>
      <c r="P32" s="84">
        <f>SUM(P4:P30)</f>
        <v>147</v>
      </c>
    </row>
    <row r="33" spans="1:15" ht="20.100000000000001" customHeight="1">
      <c r="A33" s="233" t="s">
        <v>195</v>
      </c>
      <c r="B33" s="246">
        <f>600000*12</f>
        <v>7200000</v>
      </c>
      <c r="C33" s="247">
        <f>600000*12</f>
        <v>7200000</v>
      </c>
      <c r="D33" s="247">
        <f t="shared" ref="D33" si="9">600000*12</f>
        <v>7200000</v>
      </c>
      <c r="E33" s="247">
        <f>600000*13</f>
        <v>7800000</v>
      </c>
      <c r="F33" s="247">
        <v>7800000</v>
      </c>
      <c r="G33" s="247">
        <v>7800000</v>
      </c>
      <c r="H33" s="247">
        <v>7800000</v>
      </c>
      <c r="I33" s="247">
        <v>7800000</v>
      </c>
      <c r="J33" s="247">
        <f>600000*14</f>
        <v>8400000</v>
      </c>
      <c r="K33" s="247">
        <f>600000*14</f>
        <v>8400000</v>
      </c>
      <c r="L33" s="247">
        <f>600000*14</f>
        <v>8400000</v>
      </c>
      <c r="M33" s="247">
        <f>600000*14</f>
        <v>8400000</v>
      </c>
      <c r="N33" s="115">
        <f>SUM(B33:M33)</f>
        <v>94200000</v>
      </c>
      <c r="O33" s="115"/>
    </row>
    <row r="34" spans="1:15" ht="20.100000000000001" customHeight="1">
      <c r="A34" s="234" t="s">
        <v>196</v>
      </c>
      <c r="B34" s="248">
        <f>B32-B33</f>
        <v>1160000</v>
      </c>
      <c r="C34" s="249">
        <f t="shared" ref="C34:N34" si="10">C32-C33</f>
        <v>1071000</v>
      </c>
      <c r="D34" s="249">
        <f t="shared" si="10"/>
        <v>-205000</v>
      </c>
      <c r="E34" s="249">
        <f t="shared" si="10"/>
        <v>272500</v>
      </c>
      <c r="F34" s="249">
        <f t="shared" si="10"/>
        <v>-343750</v>
      </c>
      <c r="G34" s="249">
        <f t="shared" si="10"/>
        <v>1265000</v>
      </c>
      <c r="H34" s="249">
        <f t="shared" si="10"/>
        <v>1450000</v>
      </c>
      <c r="I34" s="249">
        <f t="shared" si="10"/>
        <v>800000</v>
      </c>
      <c r="J34" s="249">
        <f t="shared" si="10"/>
        <v>2170000</v>
      </c>
      <c r="K34" s="249">
        <f t="shared" si="10"/>
        <v>1890000</v>
      </c>
      <c r="L34" s="249">
        <f t="shared" si="10"/>
        <v>2355000</v>
      </c>
      <c r="M34" s="249">
        <f t="shared" si="10"/>
        <v>1358000</v>
      </c>
      <c r="N34" s="249">
        <f t="shared" si="10"/>
        <v>13242750</v>
      </c>
      <c r="O34" s="249"/>
    </row>
  </sheetData>
  <mergeCells count="17">
    <mergeCell ref="B1:I1"/>
    <mergeCell ref="J1:M1"/>
    <mergeCell ref="A3:A4"/>
    <mergeCell ref="A5:A6"/>
    <mergeCell ref="A13:A14"/>
    <mergeCell ref="A17:A18"/>
    <mergeCell ref="A19:A20"/>
    <mergeCell ref="A7:A8"/>
    <mergeCell ref="A9:A10"/>
    <mergeCell ref="A11:A12"/>
    <mergeCell ref="A15:A16"/>
    <mergeCell ref="A31:A32"/>
    <mergeCell ref="A27:A28"/>
    <mergeCell ref="A29:A30"/>
    <mergeCell ref="A21:A22"/>
    <mergeCell ref="A23:A24"/>
    <mergeCell ref="A25:A26"/>
  </mergeCells>
  <phoneticPr fontId="9"/>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dimension ref="A1:P34"/>
  <sheetViews>
    <sheetView showGridLines="0" zoomScale="85" zoomScaleNormal="85" workbookViewId="0">
      <selection activeCell="A15" sqref="A15:A16"/>
    </sheetView>
  </sheetViews>
  <sheetFormatPr defaultRowHeight="16.5"/>
  <cols>
    <col min="1" max="1" width="24.25" style="84" bestFit="1" customWidth="1"/>
    <col min="2" max="2" width="12" style="84" bestFit="1" customWidth="1"/>
    <col min="3" max="13" width="11.75" style="84" bestFit="1" customWidth="1"/>
    <col min="14" max="15" width="14.125" style="84" bestFit="1" customWidth="1"/>
    <col min="16" max="16384" width="9" style="84"/>
  </cols>
  <sheetData>
    <row r="1" spans="1:16">
      <c r="B1" s="446">
        <v>2012</v>
      </c>
      <c r="C1" s="446"/>
      <c r="D1" s="446"/>
      <c r="E1" s="446"/>
      <c r="F1" s="446"/>
      <c r="G1" s="446"/>
      <c r="H1" s="446"/>
      <c r="I1" s="446"/>
      <c r="J1" s="447">
        <v>2013</v>
      </c>
      <c r="K1" s="447"/>
      <c r="L1" s="447"/>
      <c r="M1" s="447"/>
    </row>
    <row r="2" spans="1:16">
      <c r="A2" s="95" t="s">
        <v>55</v>
      </c>
      <c r="B2" s="97">
        <v>5</v>
      </c>
      <c r="C2" s="97">
        <v>6</v>
      </c>
      <c r="D2" s="97">
        <v>7</v>
      </c>
      <c r="E2" s="97">
        <v>8</v>
      </c>
      <c r="F2" s="97">
        <v>9</v>
      </c>
      <c r="G2" s="97">
        <v>10</v>
      </c>
      <c r="H2" s="97">
        <v>11</v>
      </c>
      <c r="I2" s="97">
        <v>12</v>
      </c>
      <c r="J2" s="97">
        <v>1</v>
      </c>
      <c r="K2" s="97">
        <v>2</v>
      </c>
      <c r="L2" s="97">
        <v>3</v>
      </c>
      <c r="M2" s="98">
        <v>4</v>
      </c>
      <c r="N2" s="101" t="s">
        <v>194</v>
      </c>
      <c r="O2" s="376" t="s">
        <v>1025</v>
      </c>
    </row>
    <row r="3" spans="1:16">
      <c r="A3" s="432" t="s">
        <v>331</v>
      </c>
      <c r="B3" s="235">
        <v>900000</v>
      </c>
      <c r="C3" s="236">
        <v>900000</v>
      </c>
      <c r="D3" s="236">
        <v>800000</v>
      </c>
      <c r="E3" s="236">
        <v>800000</v>
      </c>
      <c r="F3" s="236">
        <v>800000</v>
      </c>
      <c r="G3" s="236">
        <v>800000</v>
      </c>
      <c r="H3" s="236">
        <v>800000</v>
      </c>
      <c r="I3" s="236">
        <v>800000</v>
      </c>
      <c r="J3" s="236">
        <v>750000</v>
      </c>
      <c r="K3" s="236">
        <v>750000</v>
      </c>
      <c r="L3" s="236">
        <v>750000</v>
      </c>
      <c r="M3" s="237">
        <v>750000</v>
      </c>
      <c r="N3" s="102">
        <f t="shared" ref="N3:N28" si="0">SUM(B3:M3)</f>
        <v>9600000</v>
      </c>
      <c r="O3" s="102"/>
    </row>
    <row r="4" spans="1:16">
      <c r="A4" s="429"/>
      <c r="B4" s="238">
        <v>900000</v>
      </c>
      <c r="C4" s="239">
        <v>900000</v>
      </c>
      <c r="D4" s="239">
        <v>400000</v>
      </c>
      <c r="E4" s="239">
        <v>800000</v>
      </c>
      <c r="F4" s="239">
        <v>800000</v>
      </c>
      <c r="G4" s="239">
        <v>800000</v>
      </c>
      <c r="H4" s="239">
        <v>800000</v>
      </c>
      <c r="I4" s="239">
        <v>800000</v>
      </c>
      <c r="J4" s="239">
        <v>750000</v>
      </c>
      <c r="K4" s="239">
        <v>750000</v>
      </c>
      <c r="L4" s="239">
        <v>750000</v>
      </c>
      <c r="M4" s="240">
        <v>750000</v>
      </c>
      <c r="N4" s="103">
        <f t="shared" si="0"/>
        <v>9200000</v>
      </c>
      <c r="O4" s="103">
        <f>N4/P4</f>
        <v>766666.66666666663</v>
      </c>
      <c r="P4" s="84">
        <v>12</v>
      </c>
    </row>
    <row r="5" spans="1:16">
      <c r="A5" s="432" t="s">
        <v>305</v>
      </c>
      <c r="B5" s="241">
        <v>900000</v>
      </c>
      <c r="C5" s="242">
        <v>1000000</v>
      </c>
      <c r="D5" s="242">
        <v>445000</v>
      </c>
      <c r="E5" s="242">
        <v>650000</v>
      </c>
      <c r="F5" s="242">
        <v>135000</v>
      </c>
      <c r="G5" s="242">
        <v>750000</v>
      </c>
      <c r="H5" s="242">
        <v>750000</v>
      </c>
      <c r="I5" s="242">
        <v>800000</v>
      </c>
      <c r="J5" s="242">
        <v>1050000</v>
      </c>
      <c r="K5" s="242">
        <v>800000</v>
      </c>
      <c r="L5" s="242">
        <v>800000</v>
      </c>
      <c r="M5" s="243">
        <v>800000</v>
      </c>
      <c r="N5" s="102">
        <f t="shared" ref="N5:N10" si="1">SUM(B5:M5)</f>
        <v>8880000</v>
      </c>
      <c r="O5" s="102"/>
    </row>
    <row r="6" spans="1:16">
      <c r="A6" s="429"/>
      <c r="B6" s="238">
        <v>1000000</v>
      </c>
      <c r="C6" s="239">
        <v>1041000</v>
      </c>
      <c r="D6" s="239">
        <v>445000</v>
      </c>
      <c r="E6" s="239">
        <v>750000</v>
      </c>
      <c r="F6" s="239">
        <v>416250</v>
      </c>
      <c r="G6" s="239">
        <v>1185000</v>
      </c>
      <c r="H6" s="239">
        <v>950000</v>
      </c>
      <c r="I6" s="239">
        <v>800000</v>
      </c>
      <c r="J6" s="239">
        <v>1700000</v>
      </c>
      <c r="K6" s="239">
        <v>800000</v>
      </c>
      <c r="L6" s="239">
        <v>800000</v>
      </c>
      <c r="M6" s="240">
        <v>800000</v>
      </c>
      <c r="N6" s="103">
        <f t="shared" si="1"/>
        <v>10687250</v>
      </c>
      <c r="O6" s="103">
        <f>N6/P6</f>
        <v>890604.16666666663</v>
      </c>
      <c r="P6" s="84">
        <v>12</v>
      </c>
    </row>
    <row r="7" spans="1:16">
      <c r="A7" s="452" t="s">
        <v>700</v>
      </c>
      <c r="B7" s="241">
        <v>900000</v>
      </c>
      <c r="C7" s="242">
        <v>1300000</v>
      </c>
      <c r="D7" s="242">
        <v>900000</v>
      </c>
      <c r="E7" s="242">
        <v>900000</v>
      </c>
      <c r="F7" s="242">
        <v>900000</v>
      </c>
      <c r="G7" s="242">
        <v>900000</v>
      </c>
      <c r="H7" s="242">
        <v>900000</v>
      </c>
      <c r="I7" s="242">
        <v>900000</v>
      </c>
      <c r="J7" s="242">
        <v>900000</v>
      </c>
      <c r="K7" s="242">
        <v>450000</v>
      </c>
      <c r="L7" s="242">
        <v>800000</v>
      </c>
      <c r="M7" s="243">
        <v>1200000</v>
      </c>
      <c r="N7" s="102">
        <f t="shared" si="1"/>
        <v>10950000</v>
      </c>
      <c r="O7" s="102"/>
    </row>
    <row r="8" spans="1:16">
      <c r="A8" s="429"/>
      <c r="B8" s="238">
        <v>900000</v>
      </c>
      <c r="C8" s="239">
        <v>900000</v>
      </c>
      <c r="D8" s="239">
        <v>900000</v>
      </c>
      <c r="E8" s="239">
        <v>900000</v>
      </c>
      <c r="F8" s="239">
        <v>900000</v>
      </c>
      <c r="G8" s="239">
        <v>900000</v>
      </c>
      <c r="H8" s="239">
        <v>900000</v>
      </c>
      <c r="I8" s="239">
        <v>900000</v>
      </c>
      <c r="J8" s="239">
        <v>900000</v>
      </c>
      <c r="K8" s="239">
        <v>850000</v>
      </c>
      <c r="L8" s="239">
        <v>850000</v>
      </c>
      <c r="M8" s="240">
        <v>1200000</v>
      </c>
      <c r="N8" s="103">
        <f t="shared" si="1"/>
        <v>11000000</v>
      </c>
      <c r="O8" s="103">
        <f>N8/P8</f>
        <v>916666.66666666663</v>
      </c>
      <c r="P8" s="84">
        <v>12</v>
      </c>
    </row>
    <row r="9" spans="1:16">
      <c r="A9" s="428" t="s">
        <v>502</v>
      </c>
      <c r="B9" s="241">
        <v>580000</v>
      </c>
      <c r="C9" s="242">
        <v>580000</v>
      </c>
      <c r="D9" s="242">
        <v>580000</v>
      </c>
      <c r="E9" s="242">
        <v>580000</v>
      </c>
      <c r="F9" s="242">
        <v>600000</v>
      </c>
      <c r="G9" s="242">
        <v>600000</v>
      </c>
      <c r="H9" s="242">
        <v>600000</v>
      </c>
      <c r="I9" s="242">
        <v>600000</v>
      </c>
      <c r="J9" s="242">
        <v>800000</v>
      </c>
      <c r="K9" s="242">
        <v>750000</v>
      </c>
      <c r="L9" s="242">
        <v>750000</v>
      </c>
      <c r="M9" s="243">
        <v>750000</v>
      </c>
      <c r="N9" s="102">
        <f t="shared" si="1"/>
        <v>7770000</v>
      </c>
      <c r="O9" s="102"/>
    </row>
    <row r="10" spans="1:16">
      <c r="A10" s="429"/>
      <c r="B10" s="238">
        <v>580000</v>
      </c>
      <c r="C10" s="239">
        <v>580000</v>
      </c>
      <c r="D10" s="239">
        <v>580000</v>
      </c>
      <c r="E10" s="239">
        <v>580000</v>
      </c>
      <c r="F10" s="239">
        <v>600000</v>
      </c>
      <c r="G10" s="239">
        <v>600000</v>
      </c>
      <c r="H10" s="239">
        <v>600000</v>
      </c>
      <c r="I10" s="239">
        <v>600000</v>
      </c>
      <c r="J10" s="239">
        <v>750000</v>
      </c>
      <c r="K10" s="239">
        <v>750000</v>
      </c>
      <c r="L10" s="239">
        <v>750000</v>
      </c>
      <c r="M10" s="240">
        <v>750000</v>
      </c>
      <c r="N10" s="103">
        <f t="shared" si="1"/>
        <v>7720000</v>
      </c>
      <c r="O10" s="103">
        <f>N10/P10</f>
        <v>643333.33333333337</v>
      </c>
      <c r="P10" s="84">
        <v>12</v>
      </c>
    </row>
    <row r="11" spans="1:16">
      <c r="A11" s="428" t="s">
        <v>503</v>
      </c>
      <c r="B11" s="241">
        <v>750000</v>
      </c>
      <c r="C11" s="242">
        <v>870000</v>
      </c>
      <c r="D11" s="242">
        <v>870000</v>
      </c>
      <c r="E11" s="242">
        <v>810000</v>
      </c>
      <c r="F11" s="242">
        <v>750000</v>
      </c>
      <c r="G11" s="242">
        <v>900000</v>
      </c>
      <c r="H11" s="242">
        <v>900000</v>
      </c>
      <c r="I11" s="242">
        <v>900000</v>
      </c>
      <c r="J11" s="242">
        <v>900000</v>
      </c>
      <c r="K11" s="242">
        <v>900000</v>
      </c>
      <c r="L11" s="242">
        <v>900000</v>
      </c>
      <c r="M11" s="243">
        <v>900000</v>
      </c>
      <c r="N11" s="102">
        <f t="shared" si="0"/>
        <v>10350000</v>
      </c>
      <c r="O11" s="102"/>
    </row>
    <row r="12" spans="1:16">
      <c r="A12" s="429"/>
      <c r="B12" s="238">
        <v>870000</v>
      </c>
      <c r="C12" s="239">
        <v>870000</v>
      </c>
      <c r="D12" s="239">
        <v>870000</v>
      </c>
      <c r="E12" s="239">
        <v>810000</v>
      </c>
      <c r="F12" s="239">
        <v>750000</v>
      </c>
      <c r="G12" s="239">
        <v>900000</v>
      </c>
      <c r="H12" s="239">
        <v>900000</v>
      </c>
      <c r="I12" s="239">
        <v>900000</v>
      </c>
      <c r="J12" s="239">
        <v>900000</v>
      </c>
      <c r="K12" s="239">
        <v>900000</v>
      </c>
      <c r="L12" s="239">
        <v>900000</v>
      </c>
      <c r="M12" s="240">
        <v>900000</v>
      </c>
      <c r="N12" s="103">
        <f t="shared" si="0"/>
        <v>10470000</v>
      </c>
      <c r="O12" s="103">
        <f>N12/P12</f>
        <v>872500</v>
      </c>
      <c r="P12" s="84">
        <v>12</v>
      </c>
    </row>
    <row r="13" spans="1:16">
      <c r="A13" s="452" t="s">
        <v>345</v>
      </c>
      <c r="B13" s="241">
        <v>600000</v>
      </c>
      <c r="C13" s="242">
        <v>1350000</v>
      </c>
      <c r="D13" s="242">
        <v>1100000</v>
      </c>
      <c r="E13" s="242">
        <v>690000</v>
      </c>
      <c r="F13" s="242">
        <v>480000</v>
      </c>
      <c r="G13" s="242">
        <v>830000</v>
      </c>
      <c r="H13" s="242">
        <v>800000</v>
      </c>
      <c r="I13" s="242">
        <v>800000</v>
      </c>
      <c r="J13" s="242">
        <v>2200000</v>
      </c>
      <c r="K13" s="242">
        <v>1100000</v>
      </c>
      <c r="L13" s="242">
        <v>800000</v>
      </c>
      <c r="M13" s="243">
        <v>800000</v>
      </c>
      <c r="N13" s="102">
        <f t="shared" ref="N13:N18" si="2">SUM(B13:M13)</f>
        <v>11550000</v>
      </c>
      <c r="O13" s="102"/>
    </row>
    <row r="14" spans="1:16">
      <c r="A14" s="429"/>
      <c r="B14" s="238">
        <v>600000</v>
      </c>
      <c r="C14" s="239">
        <v>920000</v>
      </c>
      <c r="D14" s="239">
        <v>1100000</v>
      </c>
      <c r="E14" s="239">
        <v>690000</v>
      </c>
      <c r="F14" s="239">
        <v>560000</v>
      </c>
      <c r="G14" s="239">
        <v>830000</v>
      </c>
      <c r="H14" s="239">
        <v>1100000</v>
      </c>
      <c r="I14" s="239">
        <v>800000</v>
      </c>
      <c r="J14" s="239">
        <v>800000</v>
      </c>
      <c r="K14" s="239">
        <v>1180000</v>
      </c>
      <c r="L14" s="239">
        <v>800000</v>
      </c>
      <c r="M14" s="240">
        <v>1100000</v>
      </c>
      <c r="N14" s="103">
        <f t="shared" si="2"/>
        <v>10480000</v>
      </c>
      <c r="O14" s="103">
        <f>N14/P14</f>
        <v>873333.33333333337</v>
      </c>
      <c r="P14" s="84">
        <v>12</v>
      </c>
    </row>
    <row r="15" spans="1:16">
      <c r="A15" s="450" t="s">
        <v>750</v>
      </c>
      <c r="B15" s="319"/>
      <c r="C15" s="320"/>
      <c r="D15" s="320"/>
      <c r="E15" s="320"/>
      <c r="F15" s="320"/>
      <c r="G15" s="320"/>
      <c r="H15" s="320"/>
      <c r="I15" s="320"/>
      <c r="J15" s="242">
        <v>540000</v>
      </c>
      <c r="K15" s="242">
        <v>750000</v>
      </c>
      <c r="L15" s="242">
        <v>750000</v>
      </c>
      <c r="M15" s="242">
        <v>800000</v>
      </c>
      <c r="N15" s="102">
        <f t="shared" si="2"/>
        <v>2840000</v>
      </c>
      <c r="O15" s="102"/>
    </row>
    <row r="16" spans="1:16">
      <c r="A16" s="451"/>
      <c r="B16" s="321"/>
      <c r="C16" s="322"/>
      <c r="D16" s="322"/>
      <c r="E16" s="322"/>
      <c r="F16" s="322"/>
      <c r="G16" s="322"/>
      <c r="H16" s="322"/>
      <c r="I16" s="322"/>
      <c r="J16" s="239">
        <v>540000</v>
      </c>
      <c r="K16" s="239">
        <v>750000</v>
      </c>
      <c r="L16" s="239">
        <v>750000</v>
      </c>
      <c r="M16" s="240">
        <v>800000</v>
      </c>
      <c r="N16" s="103">
        <f t="shared" si="2"/>
        <v>2840000</v>
      </c>
      <c r="O16" s="103">
        <f>N16/P16</f>
        <v>710000</v>
      </c>
      <c r="P16" s="84">
        <v>4</v>
      </c>
    </row>
    <row r="17" spans="1:16">
      <c r="A17" s="450" t="s">
        <v>504</v>
      </c>
      <c r="B17" s="241">
        <v>580000</v>
      </c>
      <c r="C17" s="320"/>
      <c r="D17" s="320"/>
      <c r="E17" s="242"/>
      <c r="F17" s="242">
        <v>600000</v>
      </c>
      <c r="G17" s="242">
        <v>650000</v>
      </c>
      <c r="H17" s="242">
        <v>650000</v>
      </c>
      <c r="I17" s="242">
        <v>650000</v>
      </c>
      <c r="J17" s="242">
        <v>750000</v>
      </c>
      <c r="K17" s="242">
        <v>750000</v>
      </c>
      <c r="L17" s="242">
        <v>750000</v>
      </c>
      <c r="M17" s="243">
        <v>750000</v>
      </c>
      <c r="N17" s="102">
        <f t="shared" si="2"/>
        <v>6130000</v>
      </c>
      <c r="O17" s="102"/>
    </row>
    <row r="18" spans="1:16">
      <c r="A18" s="451"/>
      <c r="B18" s="238">
        <v>580000</v>
      </c>
      <c r="C18" s="322"/>
      <c r="D18" s="322"/>
      <c r="E18" s="239">
        <v>500000</v>
      </c>
      <c r="F18" s="239">
        <v>600000</v>
      </c>
      <c r="G18" s="239">
        <v>700000</v>
      </c>
      <c r="H18" s="239">
        <v>700000</v>
      </c>
      <c r="I18" s="239">
        <v>700000</v>
      </c>
      <c r="J18" s="239">
        <v>750000</v>
      </c>
      <c r="K18" s="239">
        <v>750000</v>
      </c>
      <c r="L18" s="239">
        <v>1125000</v>
      </c>
      <c r="M18" s="240">
        <v>750000</v>
      </c>
      <c r="N18" s="103">
        <f t="shared" si="2"/>
        <v>7155000</v>
      </c>
      <c r="O18" s="103">
        <f>N18/P18</f>
        <v>715500</v>
      </c>
      <c r="P18" s="84">
        <v>10</v>
      </c>
    </row>
    <row r="19" spans="1:16">
      <c r="A19" s="428" t="s">
        <v>505</v>
      </c>
      <c r="B19" s="241">
        <v>800000</v>
      </c>
      <c r="C19" s="242">
        <v>800000</v>
      </c>
      <c r="D19" s="242">
        <v>500000</v>
      </c>
      <c r="E19" s="242">
        <v>390000</v>
      </c>
      <c r="F19" s="242">
        <v>550000</v>
      </c>
      <c r="G19" s="242">
        <v>850000</v>
      </c>
      <c r="H19" s="242">
        <v>1450000</v>
      </c>
      <c r="I19" s="242">
        <v>1450000</v>
      </c>
      <c r="J19" s="242">
        <v>800000</v>
      </c>
      <c r="K19" s="242">
        <v>800000</v>
      </c>
      <c r="L19" s="242">
        <v>680000</v>
      </c>
      <c r="M19" s="243">
        <v>680000</v>
      </c>
      <c r="N19" s="102">
        <f t="shared" si="0"/>
        <v>9750000</v>
      </c>
      <c r="O19" s="102"/>
    </row>
    <row r="20" spans="1:16">
      <c r="A20" s="429"/>
      <c r="B20" s="238">
        <v>800000</v>
      </c>
      <c r="C20" s="239">
        <v>800000</v>
      </c>
      <c r="D20" s="239">
        <v>500000</v>
      </c>
      <c r="E20" s="239">
        <v>542500</v>
      </c>
      <c r="F20" s="239">
        <v>550000</v>
      </c>
      <c r="G20" s="239">
        <v>800000</v>
      </c>
      <c r="H20" s="239">
        <v>800000</v>
      </c>
      <c r="I20" s="239">
        <v>800000</v>
      </c>
      <c r="J20" s="239">
        <v>800000</v>
      </c>
      <c r="K20" s="239">
        <v>880000</v>
      </c>
      <c r="L20" s="239">
        <v>700000</v>
      </c>
      <c r="M20" s="240">
        <v>600000</v>
      </c>
      <c r="N20" s="103">
        <f t="shared" si="0"/>
        <v>8572500</v>
      </c>
      <c r="O20" s="103">
        <f>N20/P20</f>
        <v>714375</v>
      </c>
      <c r="P20" s="84">
        <v>12</v>
      </c>
    </row>
    <row r="21" spans="1:16">
      <c r="A21" s="428" t="s">
        <v>506</v>
      </c>
      <c r="B21" s="241">
        <v>500000</v>
      </c>
      <c r="C21" s="242">
        <v>500000</v>
      </c>
      <c r="D21" s="242">
        <v>750000</v>
      </c>
      <c r="E21" s="242">
        <v>750000</v>
      </c>
      <c r="F21" s="242">
        <v>750000</v>
      </c>
      <c r="G21" s="242">
        <v>750000</v>
      </c>
      <c r="H21" s="242">
        <v>750000</v>
      </c>
      <c r="I21" s="242">
        <v>750000</v>
      </c>
      <c r="J21" s="242">
        <v>750000</v>
      </c>
      <c r="K21" s="242">
        <v>750000</v>
      </c>
      <c r="L21" s="242">
        <v>750000</v>
      </c>
      <c r="M21" s="243">
        <v>680000</v>
      </c>
      <c r="N21" s="102">
        <f t="shared" si="0"/>
        <v>8430000</v>
      </c>
      <c r="O21" s="102"/>
    </row>
    <row r="22" spans="1:16">
      <c r="A22" s="429"/>
      <c r="B22" s="238">
        <v>500000</v>
      </c>
      <c r="C22" s="239">
        <v>500000</v>
      </c>
      <c r="D22" s="239">
        <v>750000</v>
      </c>
      <c r="E22" s="239">
        <v>750000</v>
      </c>
      <c r="F22" s="239">
        <v>750000</v>
      </c>
      <c r="G22" s="239">
        <v>750000</v>
      </c>
      <c r="H22" s="239">
        <v>750000</v>
      </c>
      <c r="I22" s="239">
        <v>750000</v>
      </c>
      <c r="J22" s="239">
        <v>750000</v>
      </c>
      <c r="K22" s="239">
        <v>750000</v>
      </c>
      <c r="L22" s="239">
        <v>1430000</v>
      </c>
      <c r="M22" s="240">
        <v>600000</v>
      </c>
      <c r="N22" s="103">
        <f t="shared" si="0"/>
        <v>9030000</v>
      </c>
      <c r="O22" s="103">
        <f>N22/P22</f>
        <v>752500</v>
      </c>
      <c r="P22" s="84">
        <v>12</v>
      </c>
    </row>
    <row r="23" spans="1:16">
      <c r="A23" s="448" t="s">
        <v>507</v>
      </c>
      <c r="B23" s="241">
        <v>530000</v>
      </c>
      <c r="C23" s="242">
        <v>550000</v>
      </c>
      <c r="D23" s="242">
        <v>0</v>
      </c>
      <c r="E23" s="242">
        <v>0</v>
      </c>
      <c r="F23" s="242">
        <v>0</v>
      </c>
      <c r="G23" s="242">
        <v>0</v>
      </c>
      <c r="H23" s="242">
        <v>0</v>
      </c>
      <c r="I23" s="242">
        <v>0</v>
      </c>
      <c r="J23" s="242">
        <v>0</v>
      </c>
      <c r="K23" s="242">
        <v>0</v>
      </c>
      <c r="L23" s="242">
        <v>0</v>
      </c>
      <c r="M23" s="243">
        <v>0</v>
      </c>
      <c r="N23" s="102">
        <f t="shared" si="0"/>
        <v>1080000</v>
      </c>
      <c r="O23" s="102"/>
    </row>
    <row r="24" spans="1:16">
      <c r="A24" s="449"/>
      <c r="B24" s="238">
        <v>530000</v>
      </c>
      <c r="C24" s="239">
        <v>0</v>
      </c>
      <c r="D24" s="239">
        <v>0</v>
      </c>
      <c r="E24" s="239">
        <v>0</v>
      </c>
      <c r="F24" s="239">
        <v>0</v>
      </c>
      <c r="G24" s="239">
        <v>0</v>
      </c>
      <c r="H24" s="239">
        <v>0</v>
      </c>
      <c r="I24" s="239">
        <v>0</v>
      </c>
      <c r="J24" s="239">
        <v>0</v>
      </c>
      <c r="K24" s="239">
        <v>0</v>
      </c>
      <c r="L24" s="239">
        <v>0</v>
      </c>
      <c r="M24" s="240">
        <v>0</v>
      </c>
      <c r="N24" s="103">
        <f t="shared" si="0"/>
        <v>530000</v>
      </c>
      <c r="O24" s="103">
        <f>N24/P24</f>
        <v>265000</v>
      </c>
      <c r="P24" s="84">
        <v>2</v>
      </c>
    </row>
    <row r="25" spans="1:16">
      <c r="A25" s="428" t="s">
        <v>508</v>
      </c>
      <c r="B25" s="241">
        <v>550000</v>
      </c>
      <c r="C25" s="242">
        <v>550000</v>
      </c>
      <c r="D25" s="242">
        <v>550000</v>
      </c>
      <c r="E25" s="242">
        <v>550000</v>
      </c>
      <c r="F25" s="242">
        <v>550000</v>
      </c>
      <c r="G25" s="242">
        <v>700000</v>
      </c>
      <c r="H25" s="242">
        <v>700000</v>
      </c>
      <c r="I25" s="242">
        <v>700000</v>
      </c>
      <c r="J25" s="242">
        <v>700000</v>
      </c>
      <c r="K25" s="242">
        <v>700000</v>
      </c>
      <c r="L25" s="242">
        <v>700000</v>
      </c>
      <c r="M25" s="243">
        <v>700000</v>
      </c>
      <c r="N25" s="102">
        <f t="shared" si="0"/>
        <v>7650000</v>
      </c>
      <c r="O25" s="102"/>
    </row>
    <row r="26" spans="1:16">
      <c r="A26" s="429"/>
      <c r="B26" s="238">
        <v>550000</v>
      </c>
      <c r="C26" s="239">
        <v>550000</v>
      </c>
      <c r="D26" s="239">
        <v>550000</v>
      </c>
      <c r="E26" s="239">
        <v>550000</v>
      </c>
      <c r="F26" s="239">
        <v>550000</v>
      </c>
      <c r="G26" s="239">
        <v>700000</v>
      </c>
      <c r="H26" s="239">
        <v>700000</v>
      </c>
      <c r="I26" s="239">
        <v>700000</v>
      </c>
      <c r="J26" s="239">
        <v>700000</v>
      </c>
      <c r="K26" s="239">
        <v>700000</v>
      </c>
      <c r="L26" s="239">
        <v>700000</v>
      </c>
      <c r="M26" s="240">
        <v>700000</v>
      </c>
      <c r="N26" s="103">
        <f t="shared" si="0"/>
        <v>7650000</v>
      </c>
      <c r="O26" s="103">
        <f>N26/P26</f>
        <v>637500</v>
      </c>
      <c r="P26" s="84">
        <v>12</v>
      </c>
    </row>
    <row r="27" spans="1:16">
      <c r="A27" s="428" t="s">
        <v>509</v>
      </c>
      <c r="B27" s="241">
        <v>550000</v>
      </c>
      <c r="C27" s="242">
        <v>400000</v>
      </c>
      <c r="D27" s="242">
        <v>600000</v>
      </c>
      <c r="E27" s="242">
        <v>600000</v>
      </c>
      <c r="F27" s="242">
        <v>600000</v>
      </c>
      <c r="G27" s="242">
        <v>600000</v>
      </c>
      <c r="H27" s="242">
        <v>600000</v>
      </c>
      <c r="I27" s="242">
        <v>600000</v>
      </c>
      <c r="J27" s="242">
        <v>650000</v>
      </c>
      <c r="K27" s="242">
        <v>650000</v>
      </c>
      <c r="L27" s="242">
        <v>650000</v>
      </c>
      <c r="M27" s="242">
        <v>650000</v>
      </c>
      <c r="N27" s="102">
        <f>SUM(B27:M27)</f>
        <v>7150000</v>
      </c>
      <c r="O27" s="102"/>
    </row>
    <row r="28" spans="1:16">
      <c r="A28" s="429"/>
      <c r="B28" s="238">
        <v>550000</v>
      </c>
      <c r="C28" s="239">
        <v>730000</v>
      </c>
      <c r="D28" s="239">
        <v>600000</v>
      </c>
      <c r="E28" s="239">
        <v>600000</v>
      </c>
      <c r="F28" s="239">
        <v>600000</v>
      </c>
      <c r="G28" s="239">
        <v>600000</v>
      </c>
      <c r="H28" s="239">
        <v>600000</v>
      </c>
      <c r="I28" s="239">
        <v>600000</v>
      </c>
      <c r="J28" s="239">
        <v>650000</v>
      </c>
      <c r="K28" s="239">
        <v>650000</v>
      </c>
      <c r="L28" s="239">
        <v>650000</v>
      </c>
      <c r="M28" s="240">
        <v>520000</v>
      </c>
      <c r="N28" s="103">
        <f t="shared" si="0"/>
        <v>7350000</v>
      </c>
      <c r="O28" s="103">
        <f>N28/P28</f>
        <v>612500</v>
      </c>
      <c r="P28" s="84">
        <v>12</v>
      </c>
    </row>
    <row r="29" spans="1:16">
      <c r="A29" s="428" t="s">
        <v>510</v>
      </c>
      <c r="B29" s="319">
        <v>0</v>
      </c>
      <c r="C29" s="242">
        <v>300000</v>
      </c>
      <c r="D29" s="242">
        <v>300000</v>
      </c>
      <c r="E29" s="242">
        <v>600000</v>
      </c>
      <c r="F29" s="242">
        <v>300000</v>
      </c>
      <c r="G29" s="242">
        <v>300000</v>
      </c>
      <c r="H29" s="242">
        <v>300000</v>
      </c>
      <c r="I29" s="242">
        <v>300000</v>
      </c>
      <c r="J29" s="242">
        <v>500000</v>
      </c>
      <c r="K29" s="242">
        <v>500000</v>
      </c>
      <c r="L29" s="242">
        <v>500000</v>
      </c>
      <c r="M29" s="243">
        <v>500000</v>
      </c>
      <c r="N29" s="102">
        <f t="shared" ref="N29:N30" si="3">SUM(B29:M29)</f>
        <v>4400000</v>
      </c>
      <c r="O29" s="102"/>
    </row>
    <row r="30" spans="1:16">
      <c r="A30" s="429"/>
      <c r="B30" s="323">
        <v>0</v>
      </c>
      <c r="C30" s="244">
        <v>0</v>
      </c>
      <c r="D30" s="244">
        <v>300000</v>
      </c>
      <c r="E30" s="244">
        <v>600000</v>
      </c>
      <c r="F30" s="244">
        <v>380000</v>
      </c>
      <c r="G30" s="244">
        <v>300000</v>
      </c>
      <c r="H30" s="244">
        <v>200000</v>
      </c>
      <c r="I30" s="244">
        <v>0</v>
      </c>
      <c r="J30" s="244">
        <v>500000</v>
      </c>
      <c r="K30" s="244">
        <v>500000</v>
      </c>
      <c r="L30" s="244">
        <v>500000</v>
      </c>
      <c r="M30" s="245">
        <v>238000</v>
      </c>
      <c r="N30" s="103">
        <f t="shared" si="3"/>
        <v>3518000</v>
      </c>
      <c r="O30" s="103">
        <f>N30/P30</f>
        <v>319818.18181818182</v>
      </c>
      <c r="P30" s="84">
        <v>11</v>
      </c>
    </row>
    <row r="31" spans="1:16">
      <c r="A31" s="435" t="s">
        <v>194</v>
      </c>
      <c r="B31" s="235">
        <f>SUM(B3,B5,B7,B9,B11,B13,B17,B19,B21,B23,B25,B27,B29)</f>
        <v>8140000</v>
      </c>
      <c r="C31" s="236">
        <f t="shared" ref="C31:I32" si="4">SUM(C3,C5,C7,C9,C11,C13,C17,C19,C21,C23,C25,C27,C29)</f>
        <v>9100000</v>
      </c>
      <c r="D31" s="236">
        <f t="shared" si="4"/>
        <v>7395000</v>
      </c>
      <c r="E31" s="236">
        <f t="shared" si="4"/>
        <v>7320000</v>
      </c>
      <c r="F31" s="236">
        <f t="shared" si="4"/>
        <v>7015000</v>
      </c>
      <c r="G31" s="236">
        <f t="shared" si="4"/>
        <v>8630000</v>
      </c>
      <c r="H31" s="236">
        <f t="shared" si="4"/>
        <v>9200000</v>
      </c>
      <c r="I31" s="236">
        <f t="shared" si="4"/>
        <v>9250000</v>
      </c>
      <c r="J31" s="236">
        <f>SUM(J3,J5,J7,J9,J11,J13,J15,J17,J19,J21,J23,J25,J27,J29)</f>
        <v>11290000</v>
      </c>
      <c r="K31" s="236">
        <f t="shared" ref="K31:M32" si="5">SUM(K3,K5,K7,K9,K11,K13,K15,K17,K19,K21,K23,K25,K27,K29)</f>
        <v>9650000</v>
      </c>
      <c r="L31" s="236">
        <f t="shared" si="5"/>
        <v>9580000</v>
      </c>
      <c r="M31" s="236">
        <f t="shared" si="5"/>
        <v>9960000</v>
      </c>
      <c r="N31" s="107">
        <f>SUM(B31:M31)</f>
        <v>106530000</v>
      </c>
      <c r="O31" s="102"/>
    </row>
    <row r="32" spans="1:16">
      <c r="A32" s="438"/>
      <c r="B32" s="238">
        <f>SUM(B4,B6,B8,B10,B12,B14,B18,B20,B22,B24,B26,B28,B30)</f>
        <v>8360000</v>
      </c>
      <c r="C32" s="239">
        <f t="shared" si="4"/>
        <v>7791000</v>
      </c>
      <c r="D32" s="239">
        <f t="shared" si="4"/>
        <v>6995000</v>
      </c>
      <c r="E32" s="239">
        <f t="shared" si="4"/>
        <v>8072500</v>
      </c>
      <c r="F32" s="239">
        <f t="shared" si="4"/>
        <v>7456250</v>
      </c>
      <c r="G32" s="239">
        <f t="shared" si="4"/>
        <v>9065000</v>
      </c>
      <c r="H32" s="239">
        <f t="shared" si="4"/>
        <v>9000000</v>
      </c>
      <c r="I32" s="239">
        <f t="shared" si="4"/>
        <v>8350000</v>
      </c>
      <c r="J32" s="239">
        <f>SUM(J4,J6,J8,J10,J12,J14,J16,J18,J20,J22,J24,J26,J28,J30)</f>
        <v>10490000</v>
      </c>
      <c r="K32" s="239">
        <f t="shared" si="5"/>
        <v>10210000</v>
      </c>
      <c r="L32" s="239">
        <f t="shared" si="5"/>
        <v>10705000</v>
      </c>
      <c r="M32" s="239">
        <f t="shared" si="5"/>
        <v>9708000</v>
      </c>
      <c r="N32" s="89">
        <f>SUM(B32:M32)</f>
        <v>106202750</v>
      </c>
      <c r="O32" s="103">
        <f>N32/P32</f>
        <v>722467.68707482994</v>
      </c>
      <c r="P32" s="84">
        <f>SUM(P4:P30)</f>
        <v>147</v>
      </c>
    </row>
    <row r="33" spans="1:15" ht="20.100000000000001" customHeight="1">
      <c r="A33" s="374" t="s">
        <v>195</v>
      </c>
      <c r="B33" s="246">
        <f>600000*12</f>
        <v>7200000</v>
      </c>
      <c r="C33" s="247">
        <f>600000*12</f>
        <v>7200000</v>
      </c>
      <c r="D33" s="247">
        <f t="shared" ref="D33" si="6">600000*12</f>
        <v>7200000</v>
      </c>
      <c r="E33" s="247">
        <f>600000*13</f>
        <v>7800000</v>
      </c>
      <c r="F33" s="247">
        <v>7800000</v>
      </c>
      <c r="G33" s="247">
        <v>7800000</v>
      </c>
      <c r="H33" s="247">
        <v>7800000</v>
      </c>
      <c r="I33" s="247">
        <v>7800000</v>
      </c>
      <c r="J33" s="247">
        <f>600000*14</f>
        <v>8400000</v>
      </c>
      <c r="K33" s="247">
        <f>600000*14</f>
        <v>8400000</v>
      </c>
      <c r="L33" s="247">
        <f>600000*14</f>
        <v>8400000</v>
      </c>
      <c r="M33" s="247">
        <f>600000*14</f>
        <v>8400000</v>
      </c>
      <c r="N33" s="115">
        <f>SUM(B33:M33)</f>
        <v>94200000</v>
      </c>
      <c r="O33" s="115"/>
    </row>
    <row r="34" spans="1:15" ht="20.100000000000001" customHeight="1">
      <c r="A34" s="375" t="s">
        <v>196</v>
      </c>
      <c r="B34" s="248">
        <f>B32-B33</f>
        <v>1160000</v>
      </c>
      <c r="C34" s="249">
        <f t="shared" ref="C34:N34" si="7">C32-C33</f>
        <v>591000</v>
      </c>
      <c r="D34" s="249">
        <f t="shared" si="7"/>
        <v>-205000</v>
      </c>
      <c r="E34" s="249">
        <f t="shared" si="7"/>
        <v>272500</v>
      </c>
      <c r="F34" s="249">
        <f t="shared" si="7"/>
        <v>-343750</v>
      </c>
      <c r="G34" s="249">
        <f t="shared" si="7"/>
        <v>1265000</v>
      </c>
      <c r="H34" s="249">
        <f t="shared" si="7"/>
        <v>1200000</v>
      </c>
      <c r="I34" s="249">
        <f t="shared" si="7"/>
        <v>550000</v>
      </c>
      <c r="J34" s="249">
        <f t="shared" si="7"/>
        <v>2090000</v>
      </c>
      <c r="K34" s="249">
        <f t="shared" si="7"/>
        <v>1810000</v>
      </c>
      <c r="L34" s="249">
        <f t="shared" si="7"/>
        <v>2305000</v>
      </c>
      <c r="M34" s="249">
        <f t="shared" si="7"/>
        <v>1308000</v>
      </c>
      <c r="N34" s="249">
        <f t="shared" si="7"/>
        <v>12002750</v>
      </c>
      <c r="O34" s="249"/>
    </row>
  </sheetData>
  <mergeCells count="17">
    <mergeCell ref="A23:A24"/>
    <mergeCell ref="A25:A26"/>
    <mergeCell ref="A27:A28"/>
    <mergeCell ref="A29:A30"/>
    <mergeCell ref="A31:A32"/>
    <mergeCell ref="A21:A22"/>
    <mergeCell ref="B1:I1"/>
    <mergeCell ref="J1:M1"/>
    <mergeCell ref="A3:A4"/>
    <mergeCell ref="A5:A6"/>
    <mergeCell ref="A7:A8"/>
    <mergeCell ref="A9:A10"/>
    <mergeCell ref="A11:A12"/>
    <mergeCell ref="A13:A14"/>
    <mergeCell ref="A15:A16"/>
    <mergeCell ref="A17:A18"/>
    <mergeCell ref="A19:A20"/>
  </mergeCells>
  <phoneticPr fontId="9"/>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dimension ref="A1:M38"/>
  <sheetViews>
    <sheetView showGridLines="0" zoomScale="85" zoomScaleNormal="85" workbookViewId="0">
      <pane xSplit="1" ySplit="2" topLeftCell="B3" activePane="bottomRight" state="frozen"/>
      <selection pane="topRight" activeCell="B1" sqref="B1"/>
      <selection pane="bottomLeft" activeCell="A3" sqref="A3"/>
      <selection pane="bottomRight" activeCell="H15" sqref="H15"/>
    </sheetView>
  </sheetViews>
  <sheetFormatPr defaultRowHeight="16.5"/>
  <cols>
    <col min="1" max="1" width="9.625" style="84" bestFit="1" customWidth="1"/>
    <col min="2" max="5" width="13.625" style="84" bestFit="1" customWidth="1"/>
    <col min="6" max="6" width="18.875" style="84" bestFit="1" customWidth="1"/>
    <col min="7" max="7" width="19" style="84" bestFit="1" customWidth="1"/>
    <col min="8" max="8" width="23.75" style="84" bestFit="1" customWidth="1"/>
    <col min="9" max="13" width="19" style="84" bestFit="1" customWidth="1"/>
    <col min="14" max="16384" width="9" style="84"/>
  </cols>
  <sheetData>
    <row r="1" spans="1:13">
      <c r="B1" s="446">
        <v>2012</v>
      </c>
      <c r="C1" s="446"/>
      <c r="D1" s="446"/>
      <c r="E1" s="446"/>
      <c r="F1" s="446"/>
      <c r="G1" s="446"/>
      <c r="H1" s="446"/>
      <c r="I1" s="446"/>
      <c r="J1" s="447">
        <v>2013</v>
      </c>
      <c r="K1" s="447"/>
      <c r="L1" s="447"/>
      <c r="M1" s="447"/>
    </row>
    <row r="2" spans="1:13">
      <c r="A2" s="95" t="s">
        <v>55</v>
      </c>
      <c r="B2" s="97">
        <v>5</v>
      </c>
      <c r="C2" s="97">
        <v>6</v>
      </c>
      <c r="D2" s="97">
        <v>7</v>
      </c>
      <c r="E2" s="97">
        <v>8</v>
      </c>
      <c r="F2" s="97">
        <v>9</v>
      </c>
      <c r="G2" s="97">
        <v>10</v>
      </c>
      <c r="H2" s="97">
        <v>11</v>
      </c>
      <c r="I2" s="97">
        <v>12</v>
      </c>
      <c r="J2" s="97">
        <v>1</v>
      </c>
      <c r="K2" s="97">
        <v>2</v>
      </c>
      <c r="L2" s="97">
        <v>3</v>
      </c>
      <c r="M2" s="98">
        <v>4</v>
      </c>
    </row>
    <row r="3" spans="1:13" s="291" customFormat="1">
      <c r="A3" s="453" t="s">
        <v>331</v>
      </c>
      <c r="B3" s="288" t="s">
        <v>595</v>
      </c>
      <c r="C3" s="289" t="s">
        <v>595</v>
      </c>
      <c r="D3" s="289" t="s">
        <v>596</v>
      </c>
      <c r="E3" s="289" t="s">
        <v>597</v>
      </c>
      <c r="F3" s="289" t="s">
        <v>597</v>
      </c>
      <c r="G3" s="289" t="s">
        <v>597</v>
      </c>
      <c r="H3" s="289" t="s">
        <v>597</v>
      </c>
      <c r="I3" s="289" t="s">
        <v>597</v>
      </c>
      <c r="J3" s="289" t="s">
        <v>859</v>
      </c>
      <c r="K3" s="289" t="s">
        <v>859</v>
      </c>
      <c r="L3" s="289" t="s">
        <v>860</v>
      </c>
      <c r="M3" s="290" t="s">
        <v>861</v>
      </c>
    </row>
    <row r="4" spans="1:13" s="291" customFormat="1">
      <c r="A4" s="454"/>
      <c r="B4" s="292"/>
      <c r="C4" s="293"/>
      <c r="D4" s="293"/>
      <c r="E4" s="293"/>
      <c r="F4" s="294"/>
      <c r="G4" s="293"/>
      <c r="H4" s="293"/>
      <c r="I4" s="293"/>
      <c r="J4" s="293"/>
      <c r="K4" s="293"/>
      <c r="L4" s="293"/>
      <c r="M4" s="295"/>
    </row>
    <row r="5" spans="1:13">
      <c r="A5" s="432" t="s">
        <v>305</v>
      </c>
      <c r="B5" s="284" t="s">
        <v>598</v>
      </c>
      <c r="C5" s="285" t="s">
        <v>599</v>
      </c>
      <c r="D5" s="285" t="s">
        <v>631</v>
      </c>
      <c r="E5" s="282" t="s">
        <v>601</v>
      </c>
      <c r="F5" s="282" t="s">
        <v>634</v>
      </c>
      <c r="G5" s="282" t="s">
        <v>699</v>
      </c>
      <c r="H5" s="282" t="s">
        <v>751</v>
      </c>
      <c r="I5" s="282" t="s">
        <v>751</v>
      </c>
      <c r="J5" s="282" t="s">
        <v>751</v>
      </c>
      <c r="K5" s="282" t="s">
        <v>751</v>
      </c>
      <c r="L5" s="282" t="s">
        <v>751</v>
      </c>
      <c r="M5" s="286" t="s">
        <v>766</v>
      </c>
    </row>
    <row r="6" spans="1:13">
      <c r="A6" s="432"/>
      <c r="B6" s="282" t="s">
        <v>632</v>
      </c>
      <c r="C6" s="282" t="s">
        <v>632</v>
      </c>
      <c r="D6" s="285"/>
      <c r="E6" s="282" t="s">
        <v>602</v>
      </c>
      <c r="F6" s="287"/>
      <c r="G6" s="282" t="s">
        <v>698</v>
      </c>
      <c r="H6" s="282" t="s">
        <v>749</v>
      </c>
      <c r="I6" s="282" t="s">
        <v>763</v>
      </c>
      <c r="J6" s="282" t="s">
        <v>871</v>
      </c>
      <c r="K6" s="282" t="s">
        <v>895</v>
      </c>
      <c r="L6" s="282"/>
      <c r="M6" s="283"/>
    </row>
    <row r="7" spans="1:13">
      <c r="A7" s="429"/>
      <c r="B7" s="282"/>
      <c r="C7" s="282"/>
      <c r="D7" s="285"/>
      <c r="E7" s="282" t="s">
        <v>633</v>
      </c>
      <c r="F7" s="282" t="s">
        <v>717</v>
      </c>
      <c r="G7" s="282"/>
      <c r="H7" s="282" t="s">
        <v>763</v>
      </c>
      <c r="I7" s="282"/>
      <c r="J7" s="282"/>
      <c r="K7" s="282"/>
      <c r="L7" s="282"/>
      <c r="M7" s="283"/>
    </row>
    <row r="8" spans="1:13" s="291" customFormat="1">
      <c r="A8" s="455" t="s">
        <v>700</v>
      </c>
      <c r="B8" s="296" t="s">
        <v>595</v>
      </c>
      <c r="C8" s="297" t="s">
        <v>595</v>
      </c>
      <c r="D8" s="297" t="s">
        <v>595</v>
      </c>
      <c r="E8" s="297" t="s">
        <v>595</v>
      </c>
      <c r="F8" s="297" t="s">
        <v>595</v>
      </c>
      <c r="G8" s="297" t="s">
        <v>710</v>
      </c>
      <c r="H8" s="297" t="s">
        <v>710</v>
      </c>
      <c r="I8" s="297" t="s">
        <v>710</v>
      </c>
      <c r="J8" s="297" t="s">
        <v>710</v>
      </c>
      <c r="K8" s="297" t="s">
        <v>711</v>
      </c>
      <c r="L8" s="297" t="s">
        <v>902</v>
      </c>
      <c r="M8" s="299" t="s">
        <v>904</v>
      </c>
    </row>
    <row r="9" spans="1:13" s="291" customFormat="1">
      <c r="A9" s="454"/>
      <c r="B9" s="292"/>
      <c r="C9" s="293"/>
      <c r="D9" s="293"/>
      <c r="E9" s="293"/>
      <c r="F9" s="294"/>
      <c r="G9" s="293"/>
      <c r="H9" s="293"/>
      <c r="I9" s="293"/>
      <c r="J9" s="293"/>
      <c r="K9" s="293" t="s">
        <v>901</v>
      </c>
      <c r="L9" s="293" t="s">
        <v>896</v>
      </c>
      <c r="M9" s="295" t="s">
        <v>905</v>
      </c>
    </row>
    <row r="10" spans="1:13">
      <c r="A10" s="428" t="s">
        <v>502</v>
      </c>
      <c r="B10" s="284" t="s">
        <v>603</v>
      </c>
      <c r="C10" s="285" t="s">
        <v>603</v>
      </c>
      <c r="D10" s="285" t="s">
        <v>603</v>
      </c>
      <c r="E10" s="285" t="s">
        <v>603</v>
      </c>
      <c r="F10" s="285" t="s">
        <v>636</v>
      </c>
      <c r="G10" s="285" t="s">
        <v>636</v>
      </c>
      <c r="H10" s="285" t="s">
        <v>636</v>
      </c>
      <c r="I10" s="285" t="s">
        <v>636</v>
      </c>
      <c r="J10" s="285" t="s">
        <v>858</v>
      </c>
      <c r="K10" s="285" t="s">
        <v>858</v>
      </c>
      <c r="L10" s="285" t="s">
        <v>937</v>
      </c>
      <c r="M10" s="286" t="s">
        <v>938</v>
      </c>
    </row>
    <row r="11" spans="1:13">
      <c r="A11" s="429"/>
      <c r="B11" s="281"/>
      <c r="C11" s="282"/>
      <c r="D11" s="282"/>
      <c r="E11" s="282"/>
      <c r="F11" s="287"/>
      <c r="G11" s="282"/>
      <c r="H11" s="282"/>
      <c r="I11" s="282"/>
      <c r="J11" s="282"/>
      <c r="K11" s="282"/>
      <c r="L11" s="282"/>
      <c r="M11" s="283"/>
    </row>
    <row r="12" spans="1:13" s="291" customFormat="1">
      <c r="A12" s="458" t="s">
        <v>503</v>
      </c>
      <c r="B12" s="296" t="s">
        <v>604</v>
      </c>
      <c r="C12" s="297" t="s">
        <v>604</v>
      </c>
      <c r="D12" s="297" t="s">
        <v>604</v>
      </c>
      <c r="E12" s="297" t="s">
        <v>604</v>
      </c>
      <c r="F12" s="297" t="s">
        <v>604</v>
      </c>
      <c r="G12" s="297" t="s">
        <v>640</v>
      </c>
      <c r="H12" s="297" t="s">
        <v>640</v>
      </c>
      <c r="I12" s="297" t="s">
        <v>640</v>
      </c>
      <c r="J12" s="297" t="s">
        <v>640</v>
      </c>
      <c r="K12" s="297" t="s">
        <v>640</v>
      </c>
      <c r="L12" s="297" t="s">
        <v>939</v>
      </c>
      <c r="M12" s="299" t="s">
        <v>940</v>
      </c>
    </row>
    <row r="13" spans="1:13" s="291" customFormat="1">
      <c r="A13" s="454"/>
      <c r="B13" s="292" t="s">
        <v>605</v>
      </c>
      <c r="C13" s="293" t="s">
        <v>605</v>
      </c>
      <c r="D13" s="293" t="s">
        <v>605</v>
      </c>
      <c r="E13" s="293" t="s">
        <v>606</v>
      </c>
      <c r="F13" s="294"/>
      <c r="G13" s="293"/>
      <c r="H13" s="293"/>
      <c r="I13" s="293"/>
      <c r="J13" s="293"/>
      <c r="K13" s="293"/>
      <c r="L13" s="293"/>
      <c r="M13" s="295"/>
    </row>
    <row r="14" spans="1:13">
      <c r="A14" s="452" t="s">
        <v>515</v>
      </c>
      <c r="B14" s="284" t="s">
        <v>607</v>
      </c>
      <c r="C14" s="285" t="s">
        <v>608</v>
      </c>
      <c r="D14" s="285" t="s">
        <v>609</v>
      </c>
      <c r="E14" s="285" t="s">
        <v>612</v>
      </c>
      <c r="F14" s="285" t="s">
        <v>706</v>
      </c>
      <c r="G14" s="285" t="s">
        <v>704</v>
      </c>
      <c r="H14" s="282" t="s">
        <v>712</v>
      </c>
      <c r="I14" s="282" t="s">
        <v>712</v>
      </c>
      <c r="J14" s="282" t="s">
        <v>712</v>
      </c>
      <c r="K14" s="282" t="s">
        <v>712</v>
      </c>
      <c r="L14" s="282" t="s">
        <v>904</v>
      </c>
      <c r="M14" s="286" t="s">
        <v>1022</v>
      </c>
    </row>
    <row r="15" spans="1:13">
      <c r="A15" s="459"/>
      <c r="B15" s="281"/>
      <c r="C15" s="282" t="s">
        <v>611</v>
      </c>
      <c r="D15" s="282" t="s">
        <v>613</v>
      </c>
      <c r="E15" s="282"/>
      <c r="F15" s="285" t="s">
        <v>708</v>
      </c>
      <c r="G15" s="282" t="s">
        <v>703</v>
      </c>
      <c r="H15" s="282" t="s">
        <v>748</v>
      </c>
      <c r="I15" s="282"/>
      <c r="J15" s="282" t="s">
        <v>942</v>
      </c>
      <c r="K15" s="285" t="s">
        <v>808</v>
      </c>
      <c r="L15" s="282" t="s">
        <v>941</v>
      </c>
      <c r="M15" s="283" t="s">
        <v>1023</v>
      </c>
    </row>
    <row r="16" spans="1:13">
      <c r="A16" s="459"/>
      <c r="B16" s="281"/>
      <c r="C16" s="285" t="s">
        <v>610</v>
      </c>
      <c r="D16" s="282"/>
      <c r="E16" s="282"/>
      <c r="F16" s="285" t="s">
        <v>803</v>
      </c>
      <c r="G16" s="282"/>
      <c r="H16" s="285" t="s">
        <v>804</v>
      </c>
      <c r="I16" s="282"/>
      <c r="J16" s="285"/>
      <c r="K16" s="282" t="s">
        <v>942</v>
      </c>
      <c r="L16" s="282" t="s">
        <v>943</v>
      </c>
      <c r="M16" s="283" t="s">
        <v>1024</v>
      </c>
    </row>
    <row r="17" spans="1:13">
      <c r="A17" s="429"/>
      <c r="B17" s="281"/>
      <c r="C17" s="285"/>
      <c r="D17" s="282"/>
      <c r="E17" s="282"/>
      <c r="F17" s="285"/>
      <c r="G17" s="282"/>
      <c r="H17" s="285"/>
      <c r="I17" s="282"/>
      <c r="J17" s="282"/>
      <c r="K17" s="282" t="s">
        <v>893</v>
      </c>
      <c r="L17" s="282"/>
      <c r="M17" s="283"/>
    </row>
    <row r="18" spans="1:13" s="291" customFormat="1">
      <c r="A18" s="458" t="s">
        <v>750</v>
      </c>
      <c r="B18" s="296"/>
      <c r="C18" s="333"/>
      <c r="D18" s="297"/>
      <c r="E18" s="293"/>
      <c r="F18" s="298"/>
      <c r="G18" s="297"/>
      <c r="H18" s="297"/>
      <c r="I18" s="297"/>
      <c r="J18" s="297" t="s">
        <v>870</v>
      </c>
      <c r="K18" s="297" t="s">
        <v>869</v>
      </c>
      <c r="L18" s="297" t="s">
        <v>604</v>
      </c>
      <c r="M18" s="297" t="s">
        <v>894</v>
      </c>
    </row>
    <row r="19" spans="1:13" s="291" customFormat="1">
      <c r="A19" s="454"/>
      <c r="B19" s="292"/>
      <c r="C19" s="293"/>
      <c r="D19" s="293"/>
      <c r="E19" s="293"/>
      <c r="F19" s="294"/>
      <c r="G19" s="293"/>
      <c r="H19" s="293"/>
      <c r="I19" s="293"/>
      <c r="J19" s="293"/>
      <c r="K19" s="293"/>
      <c r="L19" s="293"/>
      <c r="M19" s="295"/>
    </row>
    <row r="20" spans="1:13" s="346" customFormat="1">
      <c r="A20" s="450" t="s">
        <v>504</v>
      </c>
      <c r="B20" s="342" t="s">
        <v>615</v>
      </c>
      <c r="C20" s="332"/>
      <c r="D20" s="332"/>
      <c r="E20" s="343" t="s">
        <v>614</v>
      </c>
      <c r="F20" s="344" t="s">
        <v>705</v>
      </c>
      <c r="G20" s="332" t="s">
        <v>800</v>
      </c>
      <c r="H20" s="332" t="s">
        <v>800</v>
      </c>
      <c r="I20" s="332" t="s">
        <v>800</v>
      </c>
      <c r="J20" s="332" t="s">
        <v>802</v>
      </c>
      <c r="K20" s="332" t="s">
        <v>802</v>
      </c>
      <c r="L20" s="332" t="s">
        <v>903</v>
      </c>
      <c r="M20" s="345" t="s">
        <v>983</v>
      </c>
    </row>
    <row r="21" spans="1:13" s="346" customFormat="1">
      <c r="A21" s="451"/>
      <c r="B21" s="347"/>
      <c r="C21" s="343"/>
      <c r="D21" s="343"/>
      <c r="E21" s="343"/>
      <c r="F21" s="348"/>
      <c r="G21" s="343"/>
      <c r="H21" s="343"/>
      <c r="I21" s="343"/>
      <c r="J21" s="343"/>
      <c r="K21" s="343"/>
      <c r="L21" s="332" t="s">
        <v>802</v>
      </c>
      <c r="M21" s="349"/>
    </row>
    <row r="22" spans="1:13" s="336" customFormat="1">
      <c r="A22" s="456" t="s">
        <v>505</v>
      </c>
      <c r="B22" s="334" t="s">
        <v>616</v>
      </c>
      <c r="C22" s="333" t="s">
        <v>616</v>
      </c>
      <c r="D22" s="333" t="s">
        <v>629</v>
      </c>
      <c r="E22" s="333" t="s">
        <v>600</v>
      </c>
      <c r="F22" s="333" t="s">
        <v>635</v>
      </c>
      <c r="G22" s="333" t="s">
        <v>799</v>
      </c>
      <c r="H22" s="333" t="s">
        <v>799</v>
      </c>
      <c r="I22" s="333" t="s">
        <v>799</v>
      </c>
      <c r="J22" s="333" t="s">
        <v>799</v>
      </c>
      <c r="K22" s="333" t="s">
        <v>799</v>
      </c>
      <c r="L22" s="333" t="s">
        <v>935</v>
      </c>
      <c r="M22" s="335" t="s">
        <v>1004</v>
      </c>
    </row>
    <row r="23" spans="1:13" s="336" customFormat="1">
      <c r="A23" s="460"/>
      <c r="B23" s="337"/>
      <c r="C23" s="338"/>
      <c r="D23" s="338"/>
      <c r="E23" s="333" t="s">
        <v>618</v>
      </c>
      <c r="F23" s="339"/>
      <c r="G23" s="338"/>
      <c r="H23" s="338"/>
      <c r="I23" s="338"/>
      <c r="J23" s="338"/>
      <c r="K23" s="338" t="s">
        <v>893</v>
      </c>
      <c r="L23" s="338"/>
      <c r="M23" s="340"/>
    </row>
    <row r="24" spans="1:13" s="336" customFormat="1">
      <c r="A24" s="457"/>
      <c r="B24" s="337"/>
      <c r="C24" s="338"/>
      <c r="D24" s="338"/>
      <c r="E24" s="338" t="s">
        <v>617</v>
      </c>
      <c r="F24" s="339"/>
      <c r="G24" s="338"/>
      <c r="H24" s="338"/>
      <c r="I24" s="338"/>
      <c r="J24" s="338"/>
      <c r="K24" s="338"/>
      <c r="L24" s="338"/>
      <c r="M24" s="340"/>
    </row>
    <row r="25" spans="1:13" s="346" customFormat="1">
      <c r="A25" s="450" t="s">
        <v>506</v>
      </c>
      <c r="B25" s="342" t="s">
        <v>619</v>
      </c>
      <c r="C25" s="332" t="s">
        <v>619</v>
      </c>
      <c r="D25" s="332" t="s">
        <v>620</v>
      </c>
      <c r="E25" s="332" t="s">
        <v>620</v>
      </c>
      <c r="F25" s="332" t="s">
        <v>620</v>
      </c>
      <c r="G25" s="332" t="s">
        <v>620</v>
      </c>
      <c r="H25" s="332" t="s">
        <v>620</v>
      </c>
      <c r="I25" s="332" t="s">
        <v>620</v>
      </c>
      <c r="J25" s="332" t="s">
        <v>620</v>
      </c>
      <c r="K25" s="332" t="s">
        <v>802</v>
      </c>
      <c r="L25" s="332" t="s">
        <v>936</v>
      </c>
      <c r="M25" s="345" t="s">
        <v>1005</v>
      </c>
    </row>
    <row r="26" spans="1:13" s="346" customFormat="1">
      <c r="A26" s="451"/>
      <c r="B26" s="347"/>
      <c r="C26" s="343"/>
      <c r="D26" s="343"/>
      <c r="E26" s="343"/>
      <c r="F26" s="348"/>
      <c r="G26" s="343"/>
      <c r="H26" s="343"/>
      <c r="I26" s="343"/>
      <c r="J26" s="343"/>
      <c r="K26" s="282" t="s">
        <v>895</v>
      </c>
      <c r="L26" s="332" t="s">
        <v>802</v>
      </c>
      <c r="M26" s="349"/>
    </row>
    <row r="27" spans="1:13" s="336" customFormat="1">
      <c r="A27" s="461" t="s">
        <v>507</v>
      </c>
      <c r="B27" s="334" t="s">
        <v>621</v>
      </c>
      <c r="C27" s="333"/>
      <c r="D27" s="333"/>
      <c r="E27" s="333"/>
      <c r="F27" s="341"/>
      <c r="G27" s="333"/>
      <c r="H27" s="333"/>
      <c r="I27" s="333"/>
      <c r="J27" s="333"/>
      <c r="K27" s="333"/>
      <c r="L27" s="333"/>
      <c r="M27" s="335"/>
    </row>
    <row r="28" spans="1:13" s="336" customFormat="1">
      <c r="A28" s="462"/>
      <c r="B28" s="337"/>
      <c r="C28" s="338"/>
      <c r="D28" s="338"/>
      <c r="E28" s="338"/>
      <c r="F28" s="339"/>
      <c r="G28" s="338"/>
      <c r="H28" s="338"/>
      <c r="I28" s="338"/>
      <c r="J28" s="338"/>
      <c r="K28" s="338"/>
      <c r="L28" s="338"/>
      <c r="M28" s="340"/>
    </row>
    <row r="29" spans="1:13" s="346" customFormat="1">
      <c r="A29" s="450" t="s">
        <v>508</v>
      </c>
      <c r="B29" s="342" t="s">
        <v>622</v>
      </c>
      <c r="C29" s="332" t="s">
        <v>622</v>
      </c>
      <c r="D29" s="332" t="s">
        <v>622</v>
      </c>
      <c r="E29" s="332" t="s">
        <v>622</v>
      </c>
      <c r="F29" s="332" t="s">
        <v>622</v>
      </c>
      <c r="G29" s="332" t="s">
        <v>641</v>
      </c>
      <c r="H29" s="332" t="s">
        <v>641</v>
      </c>
      <c r="I29" s="332" t="s">
        <v>641</v>
      </c>
      <c r="J29" s="332" t="s">
        <v>641</v>
      </c>
      <c r="K29" s="332" t="s">
        <v>641</v>
      </c>
      <c r="L29" s="332" t="s">
        <v>641</v>
      </c>
      <c r="M29" s="345" t="s">
        <v>934</v>
      </c>
    </row>
    <row r="30" spans="1:13" s="346" customFormat="1">
      <c r="A30" s="451"/>
      <c r="B30" s="347"/>
      <c r="C30" s="343"/>
      <c r="D30" s="343"/>
      <c r="E30" s="343"/>
      <c r="F30" s="348"/>
      <c r="G30" s="343"/>
      <c r="H30" s="343"/>
      <c r="I30" s="343"/>
      <c r="J30" s="343"/>
      <c r="K30" s="343"/>
      <c r="L30" s="343"/>
      <c r="M30" s="349"/>
    </row>
    <row r="31" spans="1:13" s="336" customFormat="1">
      <c r="A31" s="456" t="s">
        <v>509</v>
      </c>
      <c r="B31" s="334" t="s">
        <v>623</v>
      </c>
      <c r="C31" s="333" t="s">
        <v>624</v>
      </c>
      <c r="D31" s="333" t="s">
        <v>626</v>
      </c>
      <c r="E31" s="333" t="s">
        <v>626</v>
      </c>
      <c r="F31" s="333" t="s">
        <v>626</v>
      </c>
      <c r="G31" s="333" t="s">
        <v>626</v>
      </c>
      <c r="H31" s="333" t="s">
        <v>626</v>
      </c>
      <c r="I31" s="333" t="s">
        <v>626</v>
      </c>
      <c r="J31" s="333" t="s">
        <v>767</v>
      </c>
      <c r="K31" s="333" t="s">
        <v>767</v>
      </c>
      <c r="L31" s="333" t="s">
        <v>767</v>
      </c>
      <c r="M31" s="333" t="s">
        <v>1006</v>
      </c>
    </row>
    <row r="32" spans="1:13" s="336" customFormat="1">
      <c r="A32" s="457"/>
      <c r="B32" s="337"/>
      <c r="C32" s="338" t="s">
        <v>625</v>
      </c>
      <c r="D32" s="338"/>
      <c r="E32" s="338"/>
      <c r="F32" s="339"/>
      <c r="G32" s="338"/>
      <c r="H32" s="338"/>
      <c r="I32" s="338"/>
      <c r="J32" s="338"/>
      <c r="K32" s="338"/>
      <c r="L32" s="338"/>
      <c r="M32" s="340"/>
    </row>
    <row r="33" spans="1:13" s="346" customFormat="1">
      <c r="A33" s="450" t="s">
        <v>510</v>
      </c>
      <c r="B33" s="342"/>
      <c r="C33" s="332" t="s">
        <v>630</v>
      </c>
      <c r="D33" s="332" t="s">
        <v>630</v>
      </c>
      <c r="E33" s="332" t="s">
        <v>628</v>
      </c>
      <c r="F33" s="344" t="s">
        <v>707</v>
      </c>
      <c r="G33" s="332" t="s">
        <v>709</v>
      </c>
      <c r="H33" s="332" t="s">
        <v>798</v>
      </c>
      <c r="I33" s="332" t="s">
        <v>801</v>
      </c>
      <c r="J33" s="332" t="s">
        <v>857</v>
      </c>
      <c r="K33" s="332" t="s">
        <v>868</v>
      </c>
      <c r="L33" s="332" t="s">
        <v>868</v>
      </c>
      <c r="M33" s="345" t="s">
        <v>1026</v>
      </c>
    </row>
    <row r="34" spans="1:13" s="346" customFormat="1">
      <c r="A34" s="451"/>
      <c r="B34" s="350"/>
      <c r="C34" s="351"/>
      <c r="D34" s="352" t="s">
        <v>627</v>
      </c>
      <c r="E34" s="351"/>
      <c r="F34" s="353"/>
      <c r="G34" s="354"/>
      <c r="H34" s="354"/>
      <c r="I34" s="354"/>
      <c r="J34" s="354"/>
      <c r="K34" s="354"/>
      <c r="L34" s="354"/>
      <c r="M34" s="355"/>
    </row>
    <row r="36" spans="1:13">
      <c r="A36" s="84" t="s">
        <v>752</v>
      </c>
      <c r="H36" s="84" t="s">
        <v>764</v>
      </c>
    </row>
    <row r="37" spans="1:13">
      <c r="H37" s="84" t="s">
        <v>765</v>
      </c>
      <c r="I37" s="84" t="s">
        <v>765</v>
      </c>
    </row>
    <row r="38" spans="1:13">
      <c r="J38" s="84" t="s">
        <v>944</v>
      </c>
      <c r="K38" s="84" t="s">
        <v>944</v>
      </c>
      <c r="L38" s="84" t="s">
        <v>944</v>
      </c>
      <c r="M38" s="84" t="s">
        <v>944</v>
      </c>
    </row>
  </sheetData>
  <mergeCells count="16">
    <mergeCell ref="A29:A30"/>
    <mergeCell ref="A31:A32"/>
    <mergeCell ref="A33:A34"/>
    <mergeCell ref="A12:A13"/>
    <mergeCell ref="A14:A17"/>
    <mergeCell ref="A20:A21"/>
    <mergeCell ref="A22:A24"/>
    <mergeCell ref="A25:A26"/>
    <mergeCell ref="A27:A28"/>
    <mergeCell ref="A18:A19"/>
    <mergeCell ref="A10:A11"/>
    <mergeCell ref="B1:I1"/>
    <mergeCell ref="J1:M1"/>
    <mergeCell ref="A3:A4"/>
    <mergeCell ref="A5:A7"/>
    <mergeCell ref="A8:A9"/>
  </mergeCells>
  <phoneticPr fontId="9"/>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dimension ref="A1:P32"/>
  <sheetViews>
    <sheetView showGridLines="0" zoomScale="85" zoomScaleNormal="85" workbookViewId="0">
      <selection activeCell="I9" sqref="I9"/>
    </sheetView>
  </sheetViews>
  <sheetFormatPr defaultRowHeight="16.5"/>
  <cols>
    <col min="1" max="1" width="24.25" style="84" bestFit="1" customWidth="1"/>
    <col min="2" max="2" width="12" style="84" bestFit="1" customWidth="1"/>
    <col min="3" max="13" width="11.75" style="84" bestFit="1" customWidth="1"/>
    <col min="14" max="15" width="14.125" style="84" bestFit="1" customWidth="1"/>
    <col min="16" max="16384" width="9" style="84"/>
  </cols>
  <sheetData>
    <row r="1" spans="1:16">
      <c r="B1" s="446">
        <v>2013</v>
      </c>
      <c r="C1" s="446"/>
      <c r="D1" s="446"/>
      <c r="E1" s="446"/>
      <c r="F1" s="446"/>
      <c r="G1" s="446"/>
      <c r="H1" s="446"/>
      <c r="I1" s="446"/>
      <c r="J1" s="447">
        <v>2014</v>
      </c>
      <c r="K1" s="447"/>
      <c r="L1" s="447"/>
      <c r="M1" s="447"/>
    </row>
    <row r="2" spans="1:16">
      <c r="A2" s="95" t="s">
        <v>55</v>
      </c>
      <c r="B2" s="97">
        <v>5</v>
      </c>
      <c r="C2" s="97">
        <v>6</v>
      </c>
      <c r="D2" s="97">
        <v>7</v>
      </c>
      <c r="E2" s="97">
        <v>8</v>
      </c>
      <c r="F2" s="97">
        <v>9</v>
      </c>
      <c r="G2" s="97">
        <v>10</v>
      </c>
      <c r="H2" s="97">
        <v>11</v>
      </c>
      <c r="I2" s="97">
        <v>12</v>
      </c>
      <c r="J2" s="97">
        <v>1</v>
      </c>
      <c r="K2" s="97">
        <v>2</v>
      </c>
      <c r="L2" s="97">
        <v>3</v>
      </c>
      <c r="M2" s="98">
        <v>4</v>
      </c>
      <c r="N2" s="101" t="s">
        <v>194</v>
      </c>
      <c r="O2" s="376" t="s">
        <v>1025</v>
      </c>
    </row>
    <row r="3" spans="1:16">
      <c r="A3" s="432" t="s">
        <v>331</v>
      </c>
      <c r="B3" s="235">
        <v>750000</v>
      </c>
      <c r="C3" s="236">
        <v>750000</v>
      </c>
      <c r="D3" s="236">
        <v>800000</v>
      </c>
      <c r="E3" s="236"/>
      <c r="F3" s="236"/>
      <c r="G3" s="236"/>
      <c r="H3" s="236"/>
      <c r="I3" s="236"/>
      <c r="J3" s="236"/>
      <c r="K3" s="236"/>
      <c r="L3" s="236"/>
      <c r="M3" s="237"/>
      <c r="N3" s="102">
        <f t="shared" ref="N3:N28" si="0">SUM(B3:M3)</f>
        <v>2300000</v>
      </c>
      <c r="O3" s="102"/>
    </row>
    <row r="4" spans="1:16">
      <c r="A4" s="429"/>
      <c r="B4" s="238">
        <v>750000</v>
      </c>
      <c r="C4" s="239">
        <v>750000</v>
      </c>
      <c r="D4" s="239">
        <v>800000</v>
      </c>
      <c r="E4" s="239"/>
      <c r="F4" s="239"/>
      <c r="G4" s="239"/>
      <c r="H4" s="239"/>
      <c r="I4" s="239"/>
      <c r="J4" s="239"/>
      <c r="K4" s="239"/>
      <c r="L4" s="239"/>
      <c r="M4" s="240"/>
      <c r="N4" s="103">
        <f t="shared" si="0"/>
        <v>2300000</v>
      </c>
      <c r="O4" s="103">
        <f>N4/P4</f>
        <v>191666.66666666666</v>
      </c>
      <c r="P4" s="84">
        <v>12</v>
      </c>
    </row>
    <row r="5" spans="1:16">
      <c r="A5" s="432" t="s">
        <v>305</v>
      </c>
      <c r="B5" s="241">
        <v>800000</v>
      </c>
      <c r="C5" s="242">
        <v>800000</v>
      </c>
      <c r="D5" s="242">
        <v>650000</v>
      </c>
      <c r="E5" s="242">
        <v>650000</v>
      </c>
      <c r="F5" s="242">
        <v>650000</v>
      </c>
      <c r="G5" s="242">
        <v>650000</v>
      </c>
      <c r="H5" s="242">
        <v>650000</v>
      </c>
      <c r="I5" s="242">
        <v>650000</v>
      </c>
      <c r="J5" s="242">
        <v>650000</v>
      </c>
      <c r="K5" s="242">
        <v>650000</v>
      </c>
      <c r="L5" s="242">
        <v>650000</v>
      </c>
      <c r="M5" s="243">
        <v>650000</v>
      </c>
      <c r="N5" s="102">
        <f t="shared" si="0"/>
        <v>8100000</v>
      </c>
      <c r="O5" s="102"/>
    </row>
    <row r="6" spans="1:16">
      <c r="A6" s="429"/>
      <c r="B6" s="238">
        <v>800000</v>
      </c>
      <c r="C6" s="239">
        <v>800000</v>
      </c>
      <c r="D6" s="239">
        <v>650000</v>
      </c>
      <c r="E6" s="239"/>
      <c r="F6" s="239"/>
      <c r="G6" s="239"/>
      <c r="H6" s="239"/>
      <c r="I6" s="239"/>
      <c r="J6" s="239"/>
      <c r="K6" s="239"/>
      <c r="L6" s="239"/>
      <c r="M6" s="240"/>
      <c r="N6" s="103">
        <f t="shared" si="0"/>
        <v>2250000</v>
      </c>
      <c r="O6" s="103">
        <f>N6/P6</f>
        <v>187500</v>
      </c>
      <c r="P6" s="84">
        <v>12</v>
      </c>
    </row>
    <row r="7" spans="1:16">
      <c r="A7" s="452" t="s">
        <v>700</v>
      </c>
      <c r="B7" s="241">
        <v>800000</v>
      </c>
      <c r="C7" s="242">
        <v>800000</v>
      </c>
      <c r="D7" s="242">
        <v>800000</v>
      </c>
      <c r="E7" s="242"/>
      <c r="F7" s="242"/>
      <c r="G7" s="242"/>
      <c r="H7" s="242"/>
      <c r="I7" s="242"/>
      <c r="J7" s="242"/>
      <c r="K7" s="242"/>
      <c r="L7" s="242"/>
      <c r="M7" s="243"/>
      <c r="N7" s="102">
        <f t="shared" si="0"/>
        <v>2400000</v>
      </c>
      <c r="O7" s="102"/>
    </row>
    <row r="8" spans="1:16">
      <c r="A8" s="429"/>
      <c r="B8" s="238">
        <v>800000</v>
      </c>
      <c r="C8" s="239">
        <v>800000</v>
      </c>
      <c r="D8" s="239">
        <v>800000</v>
      </c>
      <c r="E8" s="239"/>
      <c r="F8" s="239"/>
      <c r="G8" s="239"/>
      <c r="H8" s="239"/>
      <c r="I8" s="239"/>
      <c r="J8" s="239"/>
      <c r="K8" s="239"/>
      <c r="L8" s="239"/>
      <c r="M8" s="240"/>
      <c r="N8" s="103">
        <f t="shared" si="0"/>
        <v>2400000</v>
      </c>
      <c r="O8" s="103">
        <f>N8/P8</f>
        <v>200000</v>
      </c>
      <c r="P8" s="84">
        <v>12</v>
      </c>
    </row>
    <row r="9" spans="1:16">
      <c r="A9" s="428" t="s">
        <v>502</v>
      </c>
      <c r="B9" s="241">
        <v>750000</v>
      </c>
      <c r="C9" s="242">
        <v>750000</v>
      </c>
      <c r="D9" s="242">
        <v>750000</v>
      </c>
      <c r="E9" s="242"/>
      <c r="F9" s="320"/>
      <c r="G9" s="320"/>
      <c r="H9" s="320"/>
      <c r="I9" s="320"/>
      <c r="J9" s="320"/>
      <c r="K9" s="320"/>
      <c r="L9" s="320"/>
      <c r="M9" s="320"/>
      <c r="N9" s="102">
        <f t="shared" si="0"/>
        <v>2250000</v>
      </c>
      <c r="O9" s="102"/>
    </row>
    <row r="10" spans="1:16">
      <c r="A10" s="429"/>
      <c r="B10" s="238">
        <v>750000</v>
      </c>
      <c r="C10" s="239">
        <v>750000</v>
      </c>
      <c r="D10" s="239">
        <v>750000</v>
      </c>
      <c r="E10" s="239"/>
      <c r="F10" s="322"/>
      <c r="G10" s="322"/>
      <c r="H10" s="322"/>
      <c r="I10" s="322"/>
      <c r="J10" s="322"/>
      <c r="K10" s="322"/>
      <c r="L10" s="322"/>
      <c r="M10" s="322"/>
      <c r="N10" s="103">
        <f t="shared" si="0"/>
        <v>2250000</v>
      </c>
      <c r="O10" s="103">
        <f>N10/P10</f>
        <v>562500</v>
      </c>
      <c r="P10" s="84">
        <v>4</v>
      </c>
    </row>
    <row r="11" spans="1:16">
      <c r="A11" s="428" t="s">
        <v>503</v>
      </c>
      <c r="B11" s="241">
        <v>900000</v>
      </c>
      <c r="C11" s="242">
        <v>900000</v>
      </c>
      <c r="D11" s="242">
        <v>900000</v>
      </c>
      <c r="E11" s="242"/>
      <c r="F11" s="242"/>
      <c r="G11" s="242"/>
      <c r="H11" s="242"/>
      <c r="I11" s="242"/>
      <c r="J11" s="242"/>
      <c r="K11" s="242"/>
      <c r="L11" s="242"/>
      <c r="M11" s="243"/>
      <c r="N11" s="102">
        <f t="shared" si="0"/>
        <v>2700000</v>
      </c>
      <c r="O11" s="102"/>
    </row>
    <row r="12" spans="1:16">
      <c r="A12" s="429"/>
      <c r="B12" s="238">
        <v>900000</v>
      </c>
      <c r="C12" s="239">
        <v>900000</v>
      </c>
      <c r="D12" s="239">
        <v>900000</v>
      </c>
      <c r="E12" s="239"/>
      <c r="F12" s="239"/>
      <c r="G12" s="239"/>
      <c r="H12" s="239"/>
      <c r="I12" s="239"/>
      <c r="J12" s="239"/>
      <c r="K12" s="239"/>
      <c r="L12" s="239"/>
      <c r="M12" s="240"/>
      <c r="N12" s="103">
        <f t="shared" si="0"/>
        <v>2700000</v>
      </c>
      <c r="O12" s="103">
        <f>N12/P12</f>
        <v>225000</v>
      </c>
      <c r="P12" s="84">
        <v>12</v>
      </c>
    </row>
    <row r="13" spans="1:16">
      <c r="A13" s="452" t="s">
        <v>345</v>
      </c>
      <c r="B13" s="241">
        <v>850000</v>
      </c>
      <c r="C13" s="242">
        <v>850000</v>
      </c>
      <c r="D13" s="242">
        <v>850000</v>
      </c>
      <c r="E13" s="242"/>
      <c r="F13" s="242"/>
      <c r="G13" s="242"/>
      <c r="H13" s="242"/>
      <c r="I13" s="242"/>
      <c r="J13" s="242"/>
      <c r="K13" s="242"/>
      <c r="L13" s="242"/>
      <c r="M13" s="243"/>
      <c r="N13" s="102">
        <f t="shared" si="0"/>
        <v>2550000</v>
      </c>
      <c r="O13" s="102"/>
    </row>
    <row r="14" spans="1:16">
      <c r="A14" s="429"/>
      <c r="B14" s="238">
        <v>850000</v>
      </c>
      <c r="C14" s="239">
        <v>850000</v>
      </c>
      <c r="D14" s="239">
        <v>850000</v>
      </c>
      <c r="E14" s="239"/>
      <c r="F14" s="239"/>
      <c r="G14" s="239"/>
      <c r="H14" s="239"/>
      <c r="I14" s="239"/>
      <c r="J14" s="239"/>
      <c r="K14" s="239"/>
      <c r="L14" s="239"/>
      <c r="M14" s="240"/>
      <c r="N14" s="103">
        <f t="shared" si="0"/>
        <v>2550000</v>
      </c>
      <c r="O14" s="103">
        <f>N14/P14</f>
        <v>212500</v>
      </c>
      <c r="P14" s="84">
        <v>12</v>
      </c>
    </row>
    <row r="15" spans="1:16">
      <c r="A15" s="450" t="s">
        <v>750</v>
      </c>
      <c r="B15" s="241">
        <v>800000</v>
      </c>
      <c r="C15" s="242">
        <v>800000</v>
      </c>
      <c r="D15" s="242">
        <v>800000</v>
      </c>
      <c r="E15" s="242"/>
      <c r="F15" s="242"/>
      <c r="G15" s="242"/>
      <c r="H15" s="242"/>
      <c r="I15" s="242"/>
      <c r="J15" s="242"/>
      <c r="K15" s="242"/>
      <c r="L15" s="242"/>
      <c r="M15" s="242"/>
      <c r="N15" s="102">
        <f t="shared" si="0"/>
        <v>2400000</v>
      </c>
      <c r="O15" s="102"/>
    </row>
    <row r="16" spans="1:16">
      <c r="A16" s="451"/>
      <c r="B16" s="238">
        <v>800000</v>
      </c>
      <c r="C16" s="239">
        <v>800000</v>
      </c>
      <c r="D16" s="239">
        <v>800000</v>
      </c>
      <c r="E16" s="239"/>
      <c r="F16" s="239"/>
      <c r="G16" s="239"/>
      <c r="H16" s="239"/>
      <c r="I16" s="239"/>
      <c r="J16" s="239"/>
      <c r="K16" s="239"/>
      <c r="L16" s="239"/>
      <c r="M16" s="240"/>
      <c r="N16" s="103">
        <f t="shared" si="0"/>
        <v>2400000</v>
      </c>
      <c r="O16" s="103">
        <f>N16/P16</f>
        <v>200000</v>
      </c>
      <c r="P16" s="84">
        <v>12</v>
      </c>
    </row>
    <row r="17" spans="1:16">
      <c r="A17" s="450" t="s">
        <v>504</v>
      </c>
      <c r="B17" s="241">
        <v>750000</v>
      </c>
      <c r="C17" s="242">
        <v>531600</v>
      </c>
      <c r="D17" s="242"/>
      <c r="E17" s="242"/>
      <c r="F17" s="242"/>
      <c r="G17" s="242"/>
      <c r="H17" s="242"/>
      <c r="I17" s="242"/>
      <c r="J17" s="242"/>
      <c r="K17" s="242"/>
      <c r="L17" s="242"/>
      <c r="M17" s="243"/>
      <c r="N17" s="102">
        <f t="shared" si="0"/>
        <v>1281600</v>
      </c>
      <c r="O17" s="102"/>
    </row>
    <row r="18" spans="1:16">
      <c r="A18" s="451"/>
      <c r="B18" s="238">
        <v>750000</v>
      </c>
      <c r="C18" s="239">
        <v>531600</v>
      </c>
      <c r="D18" s="239"/>
      <c r="E18" s="239"/>
      <c r="F18" s="239"/>
      <c r="G18" s="239"/>
      <c r="H18" s="239"/>
      <c r="I18" s="239"/>
      <c r="J18" s="239"/>
      <c r="K18" s="239"/>
      <c r="L18" s="239"/>
      <c r="M18" s="240"/>
      <c r="N18" s="103">
        <f t="shared" si="0"/>
        <v>1281600</v>
      </c>
      <c r="O18" s="103">
        <f>N18/P18</f>
        <v>106800</v>
      </c>
      <c r="P18" s="84">
        <v>12</v>
      </c>
    </row>
    <row r="19" spans="1:16">
      <c r="A19" s="428" t="s">
        <v>505</v>
      </c>
      <c r="B19" s="241">
        <v>700000</v>
      </c>
      <c r="C19" s="242">
        <v>700000</v>
      </c>
      <c r="D19" s="242">
        <v>700000</v>
      </c>
      <c r="E19" s="242"/>
      <c r="F19" s="242"/>
      <c r="G19" s="242"/>
      <c r="H19" s="242"/>
      <c r="I19" s="242"/>
      <c r="J19" s="242"/>
      <c r="K19" s="242"/>
      <c r="L19" s="242"/>
      <c r="M19" s="243"/>
      <c r="N19" s="102">
        <f t="shared" si="0"/>
        <v>2100000</v>
      </c>
      <c r="O19" s="102"/>
    </row>
    <row r="20" spans="1:16">
      <c r="A20" s="429"/>
      <c r="B20" s="238">
        <v>700000</v>
      </c>
      <c r="C20" s="239">
        <v>700000</v>
      </c>
      <c r="D20" s="239">
        <v>700000</v>
      </c>
      <c r="E20" s="239"/>
      <c r="F20" s="239"/>
      <c r="G20" s="239"/>
      <c r="H20" s="239"/>
      <c r="I20" s="239"/>
      <c r="J20" s="239"/>
      <c r="K20" s="239"/>
      <c r="L20" s="239"/>
      <c r="M20" s="240"/>
      <c r="N20" s="103">
        <f t="shared" si="0"/>
        <v>2100000</v>
      </c>
      <c r="O20" s="103">
        <f>N20/P20</f>
        <v>175000</v>
      </c>
      <c r="P20" s="84">
        <v>12</v>
      </c>
    </row>
    <row r="21" spans="1:16">
      <c r="A21" s="428" t="s">
        <v>506</v>
      </c>
      <c r="B21" s="241">
        <v>650000</v>
      </c>
      <c r="C21" s="242">
        <v>650000</v>
      </c>
      <c r="D21" s="242">
        <v>650000</v>
      </c>
      <c r="E21" s="242"/>
      <c r="F21" s="242"/>
      <c r="G21" s="242"/>
      <c r="H21" s="242"/>
      <c r="I21" s="242"/>
      <c r="J21" s="242"/>
      <c r="K21" s="242"/>
      <c r="L21" s="242"/>
      <c r="M21" s="243"/>
      <c r="N21" s="102">
        <f t="shared" si="0"/>
        <v>1950000</v>
      </c>
      <c r="O21" s="102"/>
    </row>
    <row r="22" spans="1:16">
      <c r="A22" s="429"/>
      <c r="B22" s="238">
        <v>650000</v>
      </c>
      <c r="C22" s="239">
        <v>650000</v>
      </c>
      <c r="D22" s="239">
        <v>650000</v>
      </c>
      <c r="E22" s="239"/>
      <c r="F22" s="239"/>
      <c r="G22" s="239"/>
      <c r="H22" s="239"/>
      <c r="I22" s="239"/>
      <c r="J22" s="239"/>
      <c r="K22" s="239"/>
      <c r="L22" s="239"/>
      <c r="M22" s="240"/>
      <c r="N22" s="103">
        <f t="shared" si="0"/>
        <v>1950000</v>
      </c>
      <c r="O22" s="103">
        <f>N22/P22</f>
        <v>162500</v>
      </c>
      <c r="P22" s="84">
        <v>12</v>
      </c>
    </row>
    <row r="23" spans="1:16">
      <c r="A23" s="428" t="s">
        <v>508</v>
      </c>
      <c r="B23" s="241">
        <v>700000</v>
      </c>
      <c r="C23" s="242">
        <v>700000</v>
      </c>
      <c r="D23" s="320"/>
      <c r="E23" s="320"/>
      <c r="F23" s="320"/>
      <c r="G23" s="320"/>
      <c r="H23" s="320"/>
      <c r="I23" s="320"/>
      <c r="J23" s="320"/>
      <c r="K23" s="320"/>
      <c r="L23" s="320"/>
      <c r="M23" s="320"/>
      <c r="N23" s="102">
        <f t="shared" si="0"/>
        <v>1400000</v>
      </c>
      <c r="O23" s="102"/>
    </row>
    <row r="24" spans="1:16">
      <c r="A24" s="429"/>
      <c r="B24" s="238">
        <v>700000</v>
      </c>
      <c r="C24" s="239">
        <v>700000</v>
      </c>
      <c r="D24" s="322"/>
      <c r="E24" s="322"/>
      <c r="F24" s="322"/>
      <c r="G24" s="322"/>
      <c r="H24" s="322"/>
      <c r="I24" s="322"/>
      <c r="J24" s="322"/>
      <c r="K24" s="322"/>
      <c r="L24" s="322"/>
      <c r="M24" s="322"/>
      <c r="N24" s="103">
        <f t="shared" si="0"/>
        <v>1400000</v>
      </c>
      <c r="O24" s="103">
        <f>N24/P24</f>
        <v>700000</v>
      </c>
      <c r="P24" s="84">
        <v>2</v>
      </c>
    </row>
    <row r="25" spans="1:16">
      <c r="A25" s="428" t="s">
        <v>509</v>
      </c>
      <c r="B25" s="241">
        <v>585000</v>
      </c>
      <c r="C25" s="242">
        <v>650000</v>
      </c>
      <c r="D25" s="242">
        <v>650000</v>
      </c>
      <c r="E25" s="242"/>
      <c r="F25" s="242"/>
      <c r="G25" s="242"/>
      <c r="H25" s="242"/>
      <c r="I25" s="242"/>
      <c r="J25" s="242"/>
      <c r="K25" s="242"/>
      <c r="L25" s="242"/>
      <c r="M25" s="242"/>
      <c r="N25" s="102">
        <f>SUM(B25:M25)</f>
        <v>1885000</v>
      </c>
      <c r="O25" s="102"/>
    </row>
    <row r="26" spans="1:16">
      <c r="A26" s="429"/>
      <c r="B26" s="238">
        <v>585000</v>
      </c>
      <c r="C26" s="239">
        <v>650000</v>
      </c>
      <c r="D26" s="239">
        <v>650000</v>
      </c>
      <c r="E26" s="239"/>
      <c r="F26" s="239"/>
      <c r="G26" s="239"/>
      <c r="H26" s="239"/>
      <c r="I26" s="239"/>
      <c r="J26" s="239"/>
      <c r="K26" s="239"/>
      <c r="L26" s="239"/>
      <c r="M26" s="240"/>
      <c r="N26" s="103">
        <f t="shared" si="0"/>
        <v>1885000</v>
      </c>
      <c r="O26" s="103">
        <f>N26/P26</f>
        <v>157083.33333333334</v>
      </c>
      <c r="P26" s="84">
        <v>12</v>
      </c>
    </row>
    <row r="27" spans="1:16">
      <c r="A27" s="428" t="s">
        <v>510</v>
      </c>
      <c r="B27" s="241">
        <v>500000</v>
      </c>
      <c r="C27" s="242">
        <v>500000</v>
      </c>
      <c r="D27" s="242">
        <v>500000</v>
      </c>
      <c r="E27" s="242">
        <v>500000</v>
      </c>
      <c r="F27" s="242">
        <v>500000</v>
      </c>
      <c r="G27" s="242"/>
      <c r="H27" s="242"/>
      <c r="I27" s="242"/>
      <c r="J27" s="242"/>
      <c r="K27" s="242"/>
      <c r="L27" s="242"/>
      <c r="M27" s="243"/>
      <c r="N27" s="102">
        <f t="shared" si="0"/>
        <v>2500000</v>
      </c>
      <c r="O27" s="102"/>
    </row>
    <row r="28" spans="1:16">
      <c r="A28" s="429"/>
      <c r="B28" s="238">
        <v>500000</v>
      </c>
      <c r="C28" s="239">
        <v>500000</v>
      </c>
      <c r="D28" s="239">
        <v>500000</v>
      </c>
      <c r="E28" s="239"/>
      <c r="F28" s="239"/>
      <c r="G28" s="239"/>
      <c r="H28" s="239"/>
      <c r="I28" s="239"/>
      <c r="J28" s="239"/>
      <c r="K28" s="239"/>
      <c r="L28" s="239"/>
      <c r="M28" s="240"/>
      <c r="N28" s="103">
        <f t="shared" si="0"/>
        <v>1500000</v>
      </c>
      <c r="O28" s="103">
        <f>N28/P28</f>
        <v>125000</v>
      </c>
      <c r="P28" s="84">
        <v>12</v>
      </c>
    </row>
    <row r="29" spans="1:16">
      <c r="A29" s="435" t="s">
        <v>194</v>
      </c>
      <c r="B29" s="397">
        <f>SUM(B3,B5,B7,B9,B11,B13,B15,B17,B19,B21,B23,B25,B27)</f>
        <v>9535000</v>
      </c>
      <c r="C29" s="398">
        <f t="shared" ref="C29:N29" si="1">SUM(C3,C5,C7,C9,C11,C13,C15,C17,C19,C21,C23,C25,C27)</f>
        <v>9381600</v>
      </c>
      <c r="D29" s="398">
        <f t="shared" si="1"/>
        <v>8050000</v>
      </c>
      <c r="E29" s="398">
        <f t="shared" si="1"/>
        <v>1150000</v>
      </c>
      <c r="F29" s="398">
        <f t="shared" si="1"/>
        <v>1150000</v>
      </c>
      <c r="G29" s="398">
        <f t="shared" si="1"/>
        <v>650000</v>
      </c>
      <c r="H29" s="398">
        <f t="shared" si="1"/>
        <v>650000</v>
      </c>
      <c r="I29" s="398">
        <f t="shared" si="1"/>
        <v>650000</v>
      </c>
      <c r="J29" s="398">
        <f t="shared" si="1"/>
        <v>650000</v>
      </c>
      <c r="K29" s="398">
        <f t="shared" si="1"/>
        <v>650000</v>
      </c>
      <c r="L29" s="398">
        <f t="shared" si="1"/>
        <v>650000</v>
      </c>
      <c r="M29" s="399">
        <f t="shared" si="1"/>
        <v>650000</v>
      </c>
      <c r="N29" s="393">
        <f t="shared" si="1"/>
        <v>33816600</v>
      </c>
      <c r="O29" s="102"/>
    </row>
    <row r="30" spans="1:16">
      <c r="A30" s="438"/>
      <c r="B30" s="238">
        <f>SUM(B4,B6,B8,B10,B12,B14,B16,B18,B20,B22,B24,B26,B28)</f>
        <v>9535000</v>
      </c>
      <c r="C30" s="239">
        <f t="shared" ref="C30:M30" si="2">SUM(C4,C6,C8,C10,C12,C14,C16,C18,C20,C22,C24,C26,C28)</f>
        <v>9381600</v>
      </c>
      <c r="D30" s="239">
        <f>SUM(D4,D6,D8,D10,D12,D14,D16,D18,D20,D22,D24,D26,D28)</f>
        <v>8050000</v>
      </c>
      <c r="E30" s="239">
        <f t="shared" si="2"/>
        <v>0</v>
      </c>
      <c r="F30" s="239">
        <f t="shared" si="2"/>
        <v>0</v>
      </c>
      <c r="G30" s="239">
        <f t="shared" si="2"/>
        <v>0</v>
      </c>
      <c r="H30" s="239">
        <f t="shared" si="2"/>
        <v>0</v>
      </c>
      <c r="I30" s="239">
        <f t="shared" si="2"/>
        <v>0</v>
      </c>
      <c r="J30" s="239">
        <f t="shared" si="2"/>
        <v>0</v>
      </c>
      <c r="K30" s="239">
        <f t="shared" si="2"/>
        <v>0</v>
      </c>
      <c r="L30" s="239">
        <f t="shared" si="2"/>
        <v>0</v>
      </c>
      <c r="M30" s="400">
        <f t="shared" si="2"/>
        <v>0</v>
      </c>
      <c r="N30" s="394">
        <f>SUM(N4,N6,N8,N10,N12,N14,N16,N18,N20,N22,N24,N26,N28)</f>
        <v>26966600</v>
      </c>
      <c r="O30" s="103">
        <f>N30/P30</f>
        <v>195410.14492753622</v>
      </c>
      <c r="P30" s="84">
        <f>SUM(P4:P28)</f>
        <v>138</v>
      </c>
    </row>
    <row r="31" spans="1:16" ht="20.100000000000001" customHeight="1">
      <c r="A31" s="372" t="s">
        <v>195</v>
      </c>
      <c r="B31" s="246">
        <f>730000*13</f>
        <v>9490000</v>
      </c>
      <c r="C31" s="247">
        <f>730000*13</f>
        <v>9490000</v>
      </c>
      <c r="D31" s="247">
        <f>730000*12</f>
        <v>8760000</v>
      </c>
      <c r="E31" s="247">
        <f>730000*12</f>
        <v>8760000</v>
      </c>
      <c r="F31" s="247">
        <f>730000*11</f>
        <v>8030000</v>
      </c>
      <c r="G31" s="247">
        <f>730000*11</f>
        <v>8030000</v>
      </c>
      <c r="H31" s="247">
        <f t="shared" ref="H31:L31" si="3">730000*11</f>
        <v>8030000</v>
      </c>
      <c r="I31" s="247">
        <f t="shared" si="3"/>
        <v>8030000</v>
      </c>
      <c r="J31" s="247">
        <f t="shared" si="3"/>
        <v>8030000</v>
      </c>
      <c r="K31" s="247">
        <f t="shared" si="3"/>
        <v>8030000</v>
      </c>
      <c r="L31" s="247">
        <f t="shared" si="3"/>
        <v>8030000</v>
      </c>
      <c r="M31" s="401">
        <f>730000*11</f>
        <v>8030000</v>
      </c>
      <c r="N31" s="395">
        <f>SUM(B31:M31)</f>
        <v>100740000</v>
      </c>
      <c r="O31" s="115"/>
    </row>
    <row r="32" spans="1:16" ht="20.100000000000001" customHeight="1">
      <c r="A32" s="373" t="s">
        <v>196</v>
      </c>
      <c r="B32" s="402">
        <f>B30-B31</f>
        <v>45000</v>
      </c>
      <c r="C32" s="403">
        <f>C30-C31</f>
        <v>-108400</v>
      </c>
      <c r="D32" s="403">
        <f>D30-D31</f>
        <v>-710000</v>
      </c>
      <c r="E32" s="403">
        <f t="shared" ref="E32:N32" si="4">E30-E31</f>
        <v>-8760000</v>
      </c>
      <c r="F32" s="403">
        <f t="shared" si="4"/>
        <v>-8030000</v>
      </c>
      <c r="G32" s="403">
        <f t="shared" si="4"/>
        <v>-8030000</v>
      </c>
      <c r="H32" s="403">
        <f t="shared" si="4"/>
        <v>-8030000</v>
      </c>
      <c r="I32" s="403">
        <f t="shared" si="4"/>
        <v>-8030000</v>
      </c>
      <c r="J32" s="403">
        <f t="shared" si="4"/>
        <v>-8030000</v>
      </c>
      <c r="K32" s="403">
        <f t="shared" si="4"/>
        <v>-8030000</v>
      </c>
      <c r="L32" s="403">
        <f t="shared" si="4"/>
        <v>-8030000</v>
      </c>
      <c r="M32" s="404">
        <f t="shared" si="4"/>
        <v>-8030000</v>
      </c>
      <c r="N32" s="396">
        <f t="shared" si="4"/>
        <v>-73773400</v>
      </c>
      <c r="O32" s="249"/>
    </row>
  </sheetData>
  <mergeCells count="16">
    <mergeCell ref="A9:A10"/>
    <mergeCell ref="B1:I1"/>
    <mergeCell ref="J1:M1"/>
    <mergeCell ref="A3:A4"/>
    <mergeCell ref="A5:A6"/>
    <mergeCell ref="A7:A8"/>
    <mergeCell ref="A23:A24"/>
    <mergeCell ref="A25:A26"/>
    <mergeCell ref="A27:A28"/>
    <mergeCell ref="A29:A30"/>
    <mergeCell ref="A11:A12"/>
    <mergeCell ref="A13:A14"/>
    <mergeCell ref="A15:A16"/>
    <mergeCell ref="A17:A18"/>
    <mergeCell ref="A19:A20"/>
    <mergeCell ref="A21:A22"/>
  </mergeCells>
  <phoneticPr fontId="9"/>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dimension ref="A1:F133"/>
  <sheetViews>
    <sheetView showGridLines="0" zoomScaleNormal="100" workbookViewId="0">
      <selection activeCell="F21" sqref="F21"/>
    </sheetView>
  </sheetViews>
  <sheetFormatPr defaultRowHeight="12"/>
  <cols>
    <col min="1" max="1" width="13.125" style="9" customWidth="1"/>
    <col min="2" max="3" width="9" style="9"/>
    <col min="4" max="5" width="0" style="9" hidden="1" customWidth="1"/>
    <col min="6" max="6" width="93.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92" t="s">
        <v>89</v>
      </c>
      <c r="D3" s="392"/>
      <c r="E3" s="12"/>
      <c r="F3" s="29" t="s">
        <v>324</v>
      </c>
    </row>
    <row r="4" spans="1:6" ht="144">
      <c r="A4" s="10" t="s">
        <v>48</v>
      </c>
      <c r="B4" s="17" t="s">
        <v>47</v>
      </c>
      <c r="C4" s="20" t="s">
        <v>758</v>
      </c>
      <c r="D4" s="20"/>
      <c r="E4" s="12" t="s">
        <v>52</v>
      </c>
      <c r="F4" s="10" t="s">
        <v>1062</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92"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92" t="s">
        <v>294</v>
      </c>
      <c r="D10" s="12"/>
      <c r="E10" s="12"/>
      <c r="F10" s="29" t="s">
        <v>315</v>
      </c>
    </row>
    <row r="11" spans="1:6" ht="132" hidden="1">
      <c r="A11" s="10" t="s">
        <v>313</v>
      </c>
      <c r="B11" s="10"/>
      <c r="C11" s="12" t="s">
        <v>89</v>
      </c>
      <c r="D11" s="12"/>
      <c r="E11" s="12"/>
      <c r="F11" s="29" t="s">
        <v>516</v>
      </c>
    </row>
    <row r="12" spans="1:6" ht="168" hidden="1" customHeight="1">
      <c r="A12" s="10" t="s">
        <v>311</v>
      </c>
      <c r="B12" s="10"/>
      <c r="C12" s="392" t="s">
        <v>299</v>
      </c>
      <c r="D12" s="12"/>
      <c r="E12" s="12"/>
      <c r="F12" s="29" t="s">
        <v>417</v>
      </c>
    </row>
    <row r="13" spans="1:6" ht="60" hidden="1">
      <c r="A13" s="10" t="s">
        <v>293</v>
      </c>
      <c r="B13" s="10" t="s">
        <v>316</v>
      </c>
      <c r="C13" s="392" t="s">
        <v>305</v>
      </c>
      <c r="D13" s="12"/>
      <c r="E13" s="12"/>
      <c r="F13" s="29" t="s">
        <v>367</v>
      </c>
    </row>
    <row r="14" spans="1:6" ht="24" hidden="1" customHeight="1">
      <c r="A14" s="10" t="s">
        <v>328</v>
      </c>
      <c r="B14" s="10"/>
      <c r="C14" s="392" t="s">
        <v>305</v>
      </c>
      <c r="D14" s="12"/>
      <c r="E14" s="12"/>
      <c r="F14" s="29" t="s">
        <v>333</v>
      </c>
    </row>
    <row r="15" spans="1:6" ht="24" hidden="1">
      <c r="A15" s="10" t="s">
        <v>293</v>
      </c>
      <c r="B15" s="10" t="s">
        <v>350</v>
      </c>
      <c r="C15" s="392" t="s">
        <v>305</v>
      </c>
      <c r="D15" s="12"/>
      <c r="E15" s="12"/>
      <c r="F15" s="29" t="s">
        <v>368</v>
      </c>
    </row>
    <row r="16" spans="1:6" ht="96" hidden="1" customHeight="1">
      <c r="A16" s="10" t="s">
        <v>293</v>
      </c>
      <c r="B16" s="10"/>
      <c r="C16" s="392" t="s">
        <v>294</v>
      </c>
      <c r="D16" s="12"/>
      <c r="E16" s="12"/>
      <c r="F16" s="29" t="s">
        <v>408</v>
      </c>
    </row>
    <row r="17" spans="1:6" ht="48" hidden="1" customHeight="1">
      <c r="A17" s="10" t="s">
        <v>328</v>
      </c>
      <c r="B17" s="10" t="s">
        <v>369</v>
      </c>
      <c r="C17" s="392" t="s">
        <v>305</v>
      </c>
      <c r="D17" s="12"/>
      <c r="E17" s="12"/>
      <c r="F17" s="29" t="s">
        <v>387</v>
      </c>
    </row>
    <row r="18" spans="1:6" ht="192" hidden="1">
      <c r="A18" s="146" t="s">
        <v>242</v>
      </c>
      <c r="B18" s="146"/>
      <c r="C18" s="392" t="s">
        <v>345</v>
      </c>
      <c r="D18" s="146"/>
      <c r="E18" s="146"/>
      <c r="F18" s="10" t="s">
        <v>639</v>
      </c>
    </row>
    <row r="19" spans="1:6" ht="60" hidden="1">
      <c r="A19" s="146" t="s">
        <v>186</v>
      </c>
      <c r="B19" s="146" t="s">
        <v>350</v>
      </c>
      <c r="C19" s="392" t="s">
        <v>305</v>
      </c>
      <c r="D19" s="146"/>
      <c r="E19" s="146"/>
      <c r="F19" s="10" t="s">
        <v>512</v>
      </c>
    </row>
    <row r="20" spans="1:6" ht="60" hidden="1">
      <c r="A20" s="10" t="s">
        <v>511</v>
      </c>
      <c r="B20" s="10"/>
      <c r="C20" s="12" t="s">
        <v>89</v>
      </c>
      <c r="D20" s="12"/>
      <c r="E20" s="12"/>
      <c r="F20" s="29" t="s">
        <v>523</v>
      </c>
    </row>
    <row r="21" spans="1:6" ht="168">
      <c r="A21" s="146" t="s">
        <v>96</v>
      </c>
      <c r="B21" s="146"/>
      <c r="C21" s="392" t="s">
        <v>305</v>
      </c>
      <c r="D21" s="146"/>
      <c r="E21" s="146"/>
      <c r="F21" s="10" t="s">
        <v>1059</v>
      </c>
    </row>
    <row r="22" spans="1:6" ht="180" hidden="1">
      <c r="A22" s="146" t="s">
        <v>471</v>
      </c>
      <c r="B22" s="146"/>
      <c r="C22" s="392" t="s">
        <v>345</v>
      </c>
      <c r="D22" s="146"/>
      <c r="E22" s="146"/>
      <c r="F22" s="10" t="s">
        <v>759</v>
      </c>
    </row>
    <row r="23" spans="1:6" ht="144" hidden="1">
      <c r="A23" s="146" t="s">
        <v>422</v>
      </c>
      <c r="B23" s="146" t="s">
        <v>760</v>
      </c>
      <c r="C23" s="392" t="s">
        <v>345</v>
      </c>
      <c r="D23" s="146"/>
      <c r="E23" s="146"/>
      <c r="F23" s="10" t="s">
        <v>874</v>
      </c>
    </row>
    <row r="24" spans="1:6" ht="240" hidden="1">
      <c r="A24" s="146" t="s">
        <v>293</v>
      </c>
      <c r="B24" s="146" t="s">
        <v>588</v>
      </c>
      <c r="C24" s="392" t="s">
        <v>294</v>
      </c>
      <c r="D24" s="146"/>
      <c r="E24" s="146"/>
      <c r="F24" s="10" t="s">
        <v>657</v>
      </c>
    </row>
    <row r="25" spans="1:6" ht="72" hidden="1">
      <c r="A25" s="146" t="s">
        <v>330</v>
      </c>
      <c r="B25" s="146" t="s">
        <v>590</v>
      </c>
      <c r="C25" s="392" t="s">
        <v>299</v>
      </c>
      <c r="D25" s="146"/>
      <c r="E25" s="146"/>
      <c r="F25" s="10" t="s">
        <v>637</v>
      </c>
    </row>
    <row r="26" spans="1:6" ht="168" hidden="1">
      <c r="A26" s="146" t="s">
        <v>330</v>
      </c>
      <c r="B26" s="146" t="s">
        <v>585</v>
      </c>
      <c r="C26" s="392" t="s">
        <v>345</v>
      </c>
      <c r="D26" s="146"/>
      <c r="E26" s="146"/>
      <c r="F26" s="10" t="s">
        <v>701</v>
      </c>
    </row>
    <row r="27" spans="1:6" ht="204" hidden="1">
      <c r="A27" s="146" t="s">
        <v>330</v>
      </c>
      <c r="B27" s="146" t="s">
        <v>753</v>
      </c>
      <c r="C27" s="392" t="s">
        <v>299</v>
      </c>
      <c r="D27" s="146"/>
      <c r="E27" s="146"/>
      <c r="F27" s="10" t="s">
        <v>899</v>
      </c>
    </row>
    <row r="28" spans="1:6" ht="156" hidden="1">
      <c r="A28" s="146" t="s">
        <v>574</v>
      </c>
      <c r="B28" s="146" t="s">
        <v>646</v>
      </c>
      <c r="C28" s="392" t="s">
        <v>294</v>
      </c>
      <c r="D28" s="146"/>
      <c r="E28" s="146"/>
      <c r="F28" s="10" t="s">
        <v>879</v>
      </c>
    </row>
    <row r="29" spans="1:6" ht="120" hidden="1">
      <c r="A29" s="146" t="s">
        <v>582</v>
      </c>
      <c r="B29" s="146"/>
      <c r="C29" s="392" t="s">
        <v>299</v>
      </c>
      <c r="D29" s="146"/>
      <c r="E29" s="146"/>
      <c r="F29" s="10" t="s">
        <v>1049</v>
      </c>
    </row>
    <row r="30" spans="1:6" ht="132">
      <c r="A30" s="146" t="s">
        <v>293</v>
      </c>
      <c r="B30" s="146" t="s">
        <v>482</v>
      </c>
      <c r="C30" s="392" t="s">
        <v>305</v>
      </c>
      <c r="D30" s="146"/>
      <c r="E30" s="146"/>
      <c r="F30" s="10" t="s">
        <v>1060</v>
      </c>
    </row>
    <row r="31" spans="1:6" ht="144" hidden="1">
      <c r="A31" s="146" t="s">
        <v>652</v>
      </c>
      <c r="B31" s="146" t="s">
        <v>689</v>
      </c>
      <c r="C31" s="392" t="s">
        <v>299</v>
      </c>
      <c r="D31" s="146"/>
      <c r="E31" s="146"/>
      <c r="F31" s="10" t="s">
        <v>1057</v>
      </c>
    </row>
    <row r="32" spans="1:6" ht="144" hidden="1">
      <c r="A32" s="146" t="s">
        <v>293</v>
      </c>
      <c r="B32" s="146" t="s">
        <v>672</v>
      </c>
      <c r="C32" s="392" t="s">
        <v>294</v>
      </c>
      <c r="D32" s="146"/>
      <c r="E32" s="146"/>
      <c r="F32" s="10" t="s">
        <v>875</v>
      </c>
    </row>
    <row r="33" spans="1:6" ht="132" hidden="1">
      <c r="A33" s="146" t="s">
        <v>293</v>
      </c>
      <c r="B33" s="146" t="s">
        <v>809</v>
      </c>
      <c r="C33" s="392" t="s">
        <v>294</v>
      </c>
      <c r="D33" s="146"/>
      <c r="E33" s="146"/>
      <c r="F33" s="10" t="s">
        <v>954</v>
      </c>
    </row>
    <row r="34" spans="1:6" ht="132">
      <c r="A34" s="146" t="s">
        <v>669</v>
      </c>
      <c r="B34" s="146" t="s">
        <v>670</v>
      </c>
      <c r="C34" s="392" t="s">
        <v>299</v>
      </c>
      <c r="D34" s="146"/>
      <c r="E34" s="146"/>
      <c r="F34" s="10" t="s">
        <v>1063</v>
      </c>
    </row>
    <row r="35" spans="1:6" ht="132">
      <c r="A35" s="146" t="s">
        <v>888</v>
      </c>
      <c r="B35" s="146"/>
      <c r="C35" s="392" t="s">
        <v>299</v>
      </c>
      <c r="D35" s="146"/>
      <c r="E35" s="146"/>
      <c r="F35" s="10" t="s">
        <v>1065</v>
      </c>
    </row>
    <row r="36" spans="1:6" ht="144" hidden="1">
      <c r="A36" s="146" t="s">
        <v>471</v>
      </c>
      <c r="B36" s="146" t="s">
        <v>851</v>
      </c>
      <c r="C36" s="392" t="s">
        <v>345</v>
      </c>
      <c r="D36" s="146"/>
      <c r="E36" s="146"/>
      <c r="F36" s="10" t="s">
        <v>1015</v>
      </c>
    </row>
    <row r="37" spans="1:6" ht="108" hidden="1">
      <c r="A37" s="146" t="s">
        <v>662</v>
      </c>
      <c r="B37" s="146" t="s">
        <v>663</v>
      </c>
      <c r="C37" s="392" t="s">
        <v>299</v>
      </c>
      <c r="D37" s="146"/>
      <c r="E37" s="146"/>
      <c r="F37" s="10" t="s">
        <v>984</v>
      </c>
    </row>
    <row r="38" spans="1:6" ht="84" hidden="1">
      <c r="A38" s="146" t="s">
        <v>889</v>
      </c>
      <c r="B38" s="146" t="s">
        <v>890</v>
      </c>
      <c r="C38" s="392" t="s">
        <v>864</v>
      </c>
      <c r="D38" s="146"/>
      <c r="E38" s="146"/>
      <c r="F38" s="10" t="s">
        <v>958</v>
      </c>
    </row>
    <row r="39" spans="1:6" ht="108">
      <c r="A39" s="146" t="s">
        <v>242</v>
      </c>
      <c r="B39" s="146"/>
      <c r="C39" s="392" t="s">
        <v>345</v>
      </c>
      <c r="D39" s="146"/>
      <c r="E39" s="146"/>
      <c r="F39" s="10" t="s">
        <v>1064</v>
      </c>
    </row>
    <row r="40" spans="1:6" ht="13.5">
      <c r="A40" s="1" t="s">
        <v>152</v>
      </c>
      <c r="B40" s="1"/>
      <c r="C40" s="18"/>
      <c r="D40" s="18"/>
      <c r="E40" s="1"/>
      <c r="F40" s="30"/>
    </row>
    <row r="41" spans="1:6" ht="108" hidden="1">
      <c r="A41" s="10" t="s">
        <v>44</v>
      </c>
      <c r="B41" s="10" t="s">
        <v>236</v>
      </c>
      <c r="C41" s="392" t="s">
        <v>45</v>
      </c>
      <c r="D41" s="392"/>
      <c r="E41" s="12" t="s">
        <v>52</v>
      </c>
      <c r="F41" s="10" t="s">
        <v>572</v>
      </c>
    </row>
    <row r="42" spans="1:6" ht="156" hidden="1">
      <c r="A42" s="10" t="s">
        <v>44</v>
      </c>
      <c r="B42" s="10" t="s">
        <v>237</v>
      </c>
      <c r="C42" s="392" t="s">
        <v>126</v>
      </c>
      <c r="D42" s="392"/>
      <c r="E42" s="12"/>
      <c r="F42" s="10" t="s">
        <v>880</v>
      </c>
    </row>
    <row r="43" spans="1:6" ht="84" hidden="1">
      <c r="A43" s="10" t="s">
        <v>44</v>
      </c>
      <c r="B43" s="146" t="s">
        <v>376</v>
      </c>
      <c r="C43" s="392" t="s">
        <v>335</v>
      </c>
      <c r="D43" s="146"/>
      <c r="E43" s="146"/>
      <c r="F43" s="10" t="s">
        <v>563</v>
      </c>
    </row>
    <row r="44" spans="1:6" ht="96" hidden="1" customHeight="1">
      <c r="A44" s="10" t="s">
        <v>133</v>
      </c>
      <c r="B44" s="10"/>
      <c r="C44" s="392" t="s">
        <v>141</v>
      </c>
      <c r="D44" s="392"/>
      <c r="E44" s="12"/>
      <c r="F44" s="29" t="s">
        <v>383</v>
      </c>
    </row>
    <row r="45" spans="1:6" ht="96" hidden="1" customHeight="1">
      <c r="A45" s="10" t="s">
        <v>144</v>
      </c>
      <c r="B45" s="10"/>
      <c r="C45" s="12" t="s">
        <v>141</v>
      </c>
      <c r="D45" s="12"/>
      <c r="E45" s="12"/>
      <c r="F45" s="29" t="s">
        <v>384</v>
      </c>
    </row>
    <row r="46" spans="1:6" ht="156" hidden="1">
      <c r="A46" s="10" t="s">
        <v>232</v>
      </c>
      <c r="B46" s="10"/>
      <c r="C46" s="392" t="s">
        <v>141</v>
      </c>
      <c r="D46" s="12"/>
      <c r="E46" s="12"/>
      <c r="F46" s="29" t="s">
        <v>525</v>
      </c>
    </row>
    <row r="47" spans="1:6" ht="96" hidden="1">
      <c r="A47" s="146" t="s">
        <v>336</v>
      </c>
      <c r="B47" s="146"/>
      <c r="C47" s="392" t="s">
        <v>141</v>
      </c>
      <c r="D47" s="146"/>
      <c r="E47" s="146"/>
      <c r="F47" s="10" t="s">
        <v>853</v>
      </c>
    </row>
    <row r="48" spans="1:6" ht="84" hidden="1">
      <c r="A48" s="146" t="s">
        <v>114</v>
      </c>
      <c r="B48" s="146"/>
      <c r="C48" s="392" t="s">
        <v>299</v>
      </c>
      <c r="D48" s="146"/>
      <c r="E48" s="146"/>
      <c r="F48" s="10" t="s">
        <v>564</v>
      </c>
    </row>
    <row r="49" spans="1:6" ht="132">
      <c r="A49" s="146" t="s">
        <v>444</v>
      </c>
      <c r="B49" s="146"/>
      <c r="C49" s="392" t="s">
        <v>299</v>
      </c>
      <c r="D49" s="146"/>
      <c r="E49" s="146"/>
      <c r="F49" s="10" t="s">
        <v>1066</v>
      </c>
    </row>
    <row r="50" spans="1:6" ht="13.5" hidden="1">
      <c r="A50" s="1" t="s">
        <v>513</v>
      </c>
      <c r="B50" s="1"/>
      <c r="C50" s="18"/>
      <c r="D50" s="18"/>
      <c r="E50" s="1"/>
      <c r="F50" s="30"/>
    </row>
    <row r="51" spans="1:6" ht="72" hidden="1">
      <c r="A51" s="146" t="s">
        <v>451</v>
      </c>
      <c r="B51" s="146"/>
      <c r="C51" s="392" t="s">
        <v>294</v>
      </c>
      <c r="D51" s="146"/>
      <c r="E51" s="146"/>
      <c r="F51" s="10" t="s">
        <v>517</v>
      </c>
    </row>
    <row r="52" spans="1:6" ht="156" hidden="1">
      <c r="A52" s="146" t="s">
        <v>422</v>
      </c>
      <c r="B52" s="146"/>
      <c r="C52" s="392" t="s">
        <v>345</v>
      </c>
      <c r="D52" s="146"/>
      <c r="E52" s="146"/>
      <c r="F52" s="10" t="s">
        <v>580</v>
      </c>
    </row>
    <row r="53" spans="1:6" ht="36" hidden="1">
      <c r="A53" s="146" t="s">
        <v>562</v>
      </c>
      <c r="B53" s="146"/>
      <c r="C53" s="392" t="s">
        <v>305</v>
      </c>
      <c r="D53" s="146"/>
      <c r="E53" s="146"/>
      <c r="F53" s="10" t="s">
        <v>573</v>
      </c>
    </row>
    <row r="54" spans="1:6" ht="144" hidden="1">
      <c r="A54" s="146" t="s">
        <v>757</v>
      </c>
      <c r="B54" s="146"/>
      <c r="C54" s="392" t="s">
        <v>299</v>
      </c>
      <c r="D54" s="146"/>
      <c r="E54" s="146"/>
      <c r="F54" s="10" t="s">
        <v>1016</v>
      </c>
    </row>
    <row r="55" spans="1:6" ht="132">
      <c r="A55" s="146" t="s">
        <v>529</v>
      </c>
      <c r="B55" s="146"/>
      <c r="C55" s="392" t="s">
        <v>331</v>
      </c>
      <c r="D55" s="146"/>
      <c r="E55" s="146"/>
      <c r="F55" s="10" t="s">
        <v>1067</v>
      </c>
    </row>
    <row r="56" spans="1:6" ht="132">
      <c r="A56" s="67" t="s">
        <v>795</v>
      </c>
      <c r="B56" s="146"/>
      <c r="C56" s="392" t="s">
        <v>299</v>
      </c>
      <c r="D56" s="146"/>
      <c r="E56" s="146"/>
      <c r="F56" s="10" t="s">
        <v>1058</v>
      </c>
    </row>
    <row r="57" spans="1:6" ht="108" hidden="1">
      <c r="A57" s="146" t="s">
        <v>865</v>
      </c>
      <c r="B57" s="146"/>
      <c r="C57" s="392" t="s">
        <v>864</v>
      </c>
      <c r="D57" s="146"/>
      <c r="E57" s="146"/>
      <c r="F57" s="10" t="s">
        <v>985</v>
      </c>
    </row>
    <row r="58" spans="1:6" ht="108">
      <c r="A58" s="146" t="s">
        <v>957</v>
      </c>
      <c r="B58" s="146"/>
      <c r="C58" s="392" t="s">
        <v>299</v>
      </c>
      <c r="D58" s="146"/>
      <c r="E58" s="146"/>
      <c r="F58" s="10" t="s">
        <v>1068</v>
      </c>
    </row>
    <row r="59" spans="1:6" ht="72">
      <c r="A59" s="146" t="s">
        <v>995</v>
      </c>
      <c r="B59" s="146" t="s">
        <v>996</v>
      </c>
      <c r="C59" s="392" t="s">
        <v>864</v>
      </c>
      <c r="D59" s="146"/>
      <c r="E59" s="146"/>
      <c r="F59" s="10" t="s">
        <v>1069</v>
      </c>
    </row>
    <row r="60" spans="1:6" ht="72">
      <c r="A60" s="146" t="s">
        <v>528</v>
      </c>
      <c r="B60" s="146"/>
      <c r="C60" s="392" t="s">
        <v>299</v>
      </c>
      <c r="D60" s="146"/>
      <c r="E60" s="146"/>
      <c r="F60" s="10" t="s">
        <v>1070</v>
      </c>
    </row>
    <row r="61" spans="1:6" ht="13.5">
      <c r="A61" s="1" t="s">
        <v>153</v>
      </c>
      <c r="B61" s="1"/>
      <c r="C61" s="18"/>
      <c r="D61" s="18"/>
      <c r="E61" s="1"/>
      <c r="F61" s="30"/>
    </row>
    <row r="62" spans="1:6" ht="84" hidden="1">
      <c r="A62" s="10" t="s">
        <v>80</v>
      </c>
      <c r="B62" s="10"/>
      <c r="C62" s="12" t="s">
        <v>308</v>
      </c>
      <c r="D62" s="392" t="s">
        <v>89</v>
      </c>
      <c r="E62" s="12" t="s">
        <v>52</v>
      </c>
      <c r="F62" s="10" t="s">
        <v>377</v>
      </c>
    </row>
    <row r="63" spans="1:6" ht="120" hidden="1" customHeight="1">
      <c r="A63" s="10" t="s">
        <v>187</v>
      </c>
      <c r="B63" s="10"/>
      <c r="C63" s="392" t="s">
        <v>233</v>
      </c>
      <c r="D63" s="12"/>
      <c r="E63" s="12"/>
      <c r="F63" s="29" t="s">
        <v>410</v>
      </c>
    </row>
    <row r="64" spans="1:6" ht="108" hidden="1">
      <c r="A64" s="10" t="s">
        <v>254</v>
      </c>
      <c r="B64" s="10"/>
      <c r="C64" s="392" t="s">
        <v>167</v>
      </c>
      <c r="D64" s="12"/>
      <c r="E64" s="12"/>
      <c r="F64" s="29" t="s">
        <v>301</v>
      </c>
    </row>
    <row r="65" spans="1:6" ht="48" hidden="1">
      <c r="A65" s="10" t="s">
        <v>255</v>
      </c>
      <c r="B65" s="10"/>
      <c r="C65" s="392" t="s">
        <v>141</v>
      </c>
      <c r="D65" s="12"/>
      <c r="E65" s="12"/>
      <c r="F65" s="29" t="s">
        <v>286</v>
      </c>
    </row>
    <row r="66" spans="1:6" ht="36" hidden="1">
      <c r="A66" s="10" t="s">
        <v>133</v>
      </c>
      <c r="B66" s="10"/>
      <c r="C66" s="392" t="s">
        <v>167</v>
      </c>
      <c r="D66" s="12"/>
      <c r="E66" s="12"/>
      <c r="F66" s="29" t="s">
        <v>292</v>
      </c>
    </row>
    <row r="67" spans="1:6" ht="60" hidden="1">
      <c r="A67" s="10" t="s">
        <v>288</v>
      </c>
      <c r="B67" s="10"/>
      <c r="C67" s="392" t="s">
        <v>141</v>
      </c>
      <c r="D67" s="12"/>
      <c r="E67" s="12"/>
      <c r="F67" s="29" t="s">
        <v>300</v>
      </c>
    </row>
    <row r="68" spans="1:6" ht="144" hidden="1">
      <c r="A68" s="10" t="s">
        <v>118</v>
      </c>
      <c r="B68" s="10"/>
      <c r="C68" s="392" t="s">
        <v>299</v>
      </c>
      <c r="D68" s="12"/>
      <c r="E68" s="12"/>
      <c r="F68" s="29" t="s">
        <v>359</v>
      </c>
    </row>
    <row r="69" spans="1:6" ht="96" hidden="1">
      <c r="A69" s="10" t="s">
        <v>287</v>
      </c>
      <c r="B69" s="10"/>
      <c r="C69" s="392" t="s">
        <v>233</v>
      </c>
      <c r="D69" s="12"/>
      <c r="E69" s="12"/>
      <c r="F69" s="29" t="s">
        <v>309</v>
      </c>
    </row>
    <row r="70" spans="1:6" ht="120" hidden="1" customHeight="1">
      <c r="A70" s="10" t="s">
        <v>303</v>
      </c>
      <c r="B70" s="10"/>
      <c r="C70" s="392" t="s">
        <v>294</v>
      </c>
      <c r="D70" s="12"/>
      <c r="E70" s="12"/>
      <c r="F70" s="29" t="s">
        <v>337</v>
      </c>
    </row>
    <row r="71" spans="1:6" ht="84" hidden="1" customHeight="1">
      <c r="A71" s="10" t="s">
        <v>136</v>
      </c>
      <c r="B71" s="10"/>
      <c r="C71" s="392" t="s">
        <v>305</v>
      </c>
      <c r="D71" s="12"/>
      <c r="E71" s="12"/>
      <c r="F71" s="29" t="s">
        <v>338</v>
      </c>
    </row>
    <row r="72" spans="1:6" ht="60" hidden="1" customHeight="1">
      <c r="A72" s="146" t="s">
        <v>314</v>
      </c>
      <c r="B72" s="146"/>
      <c r="C72" s="12" t="s">
        <v>233</v>
      </c>
      <c r="D72" s="146"/>
      <c r="E72" s="146"/>
      <c r="F72" s="10" t="s">
        <v>340</v>
      </c>
    </row>
    <row r="73" spans="1:6" ht="96" hidden="1" customHeight="1">
      <c r="A73" s="146" t="s">
        <v>325</v>
      </c>
      <c r="B73" s="146"/>
      <c r="C73" s="392" t="s">
        <v>326</v>
      </c>
      <c r="D73" s="146"/>
      <c r="E73" s="146"/>
      <c r="F73" s="10" t="s">
        <v>378</v>
      </c>
    </row>
    <row r="74" spans="1:6" ht="84" hidden="1" customHeight="1">
      <c r="A74" s="146" t="s">
        <v>330</v>
      </c>
      <c r="B74" s="146"/>
      <c r="C74" s="12" t="s">
        <v>386</v>
      </c>
      <c r="D74" s="146"/>
      <c r="E74" s="146"/>
      <c r="F74" s="10" t="s">
        <v>385</v>
      </c>
    </row>
    <row r="75" spans="1:6" ht="60" hidden="1">
      <c r="A75" s="146" t="s">
        <v>341</v>
      </c>
      <c r="B75" s="146"/>
      <c r="C75" s="392" t="s">
        <v>167</v>
      </c>
      <c r="D75" s="146"/>
      <c r="E75" s="146"/>
      <c r="F75" s="10" t="s">
        <v>379</v>
      </c>
    </row>
    <row r="76" spans="1:6" ht="36" hidden="1">
      <c r="A76" s="146" t="s">
        <v>365</v>
      </c>
      <c r="B76" s="146"/>
      <c r="C76" s="392" t="s">
        <v>141</v>
      </c>
      <c r="D76" s="146"/>
      <c r="E76" s="146"/>
      <c r="F76" s="10" t="s">
        <v>372</v>
      </c>
    </row>
    <row r="77" spans="1:6" ht="156" hidden="1">
      <c r="A77" s="146" t="s">
        <v>373</v>
      </c>
      <c r="B77" s="392" t="s">
        <v>374</v>
      </c>
      <c r="C77" s="392" t="s">
        <v>294</v>
      </c>
      <c r="D77" s="146"/>
      <c r="E77" s="146"/>
      <c r="F77" s="10" t="s">
        <v>489</v>
      </c>
    </row>
    <row r="78" spans="1:6" ht="36" hidden="1">
      <c r="A78" s="146" t="s">
        <v>388</v>
      </c>
      <c r="B78" s="146"/>
      <c r="C78" s="392" t="s">
        <v>380</v>
      </c>
      <c r="D78" s="146"/>
      <c r="E78" s="146"/>
      <c r="F78" s="10" t="s">
        <v>409</v>
      </c>
    </row>
    <row r="79" spans="1:6" ht="156" hidden="1">
      <c r="A79" s="146" t="s">
        <v>293</v>
      </c>
      <c r="B79" s="392" t="s">
        <v>461</v>
      </c>
      <c r="C79" s="392" t="s">
        <v>294</v>
      </c>
      <c r="D79" s="146"/>
      <c r="E79" s="146"/>
      <c r="F79" s="10" t="s">
        <v>557</v>
      </c>
    </row>
    <row r="80" spans="1:6" ht="60" hidden="1">
      <c r="A80" s="146" t="s">
        <v>431</v>
      </c>
      <c r="B80" s="146"/>
      <c r="C80" s="12" t="s">
        <v>448</v>
      </c>
      <c r="D80" s="146"/>
      <c r="E80" s="146"/>
      <c r="F80" s="10" t="s">
        <v>480</v>
      </c>
    </row>
    <row r="81" spans="1:6" ht="120" hidden="1">
      <c r="A81" s="146" t="s">
        <v>336</v>
      </c>
      <c r="B81" s="146"/>
      <c r="C81" s="392" t="s">
        <v>299</v>
      </c>
      <c r="D81" s="146"/>
      <c r="E81" s="146"/>
      <c r="F81" s="10" t="s">
        <v>526</v>
      </c>
    </row>
    <row r="82" spans="1:6" ht="24" hidden="1">
      <c r="A82" s="146" t="s">
        <v>114</v>
      </c>
      <c r="B82" s="146"/>
      <c r="C82" s="392" t="s">
        <v>299</v>
      </c>
      <c r="D82" s="146"/>
      <c r="E82" s="146"/>
      <c r="F82" s="10" t="s">
        <v>446</v>
      </c>
    </row>
    <row r="83" spans="1:6" ht="276" hidden="1">
      <c r="A83" s="146" t="s">
        <v>439</v>
      </c>
      <c r="B83" s="146"/>
      <c r="C83" s="392" t="s">
        <v>345</v>
      </c>
      <c r="D83" s="146"/>
      <c r="E83" s="146"/>
      <c r="F83" s="10" t="s">
        <v>658</v>
      </c>
    </row>
    <row r="84" spans="1:6" ht="36" hidden="1">
      <c r="A84" s="215" t="s">
        <v>447</v>
      </c>
      <c r="B84" s="146"/>
      <c r="C84" s="392" t="s">
        <v>299</v>
      </c>
      <c r="D84" s="146"/>
      <c r="E84" s="146"/>
      <c r="F84" s="29" t="s">
        <v>457</v>
      </c>
    </row>
    <row r="85" spans="1:6" ht="252" hidden="1">
      <c r="A85" s="146" t="s">
        <v>453</v>
      </c>
      <c r="B85" s="146"/>
      <c r="C85" s="392" t="s">
        <v>299</v>
      </c>
      <c r="D85" s="146"/>
      <c r="E85" s="146"/>
      <c r="F85" s="10" t="s">
        <v>715</v>
      </c>
    </row>
    <row r="86" spans="1:6" ht="156" hidden="1">
      <c r="A86" s="146" t="s">
        <v>303</v>
      </c>
      <c r="B86" s="146"/>
      <c r="C86" s="392" t="s">
        <v>490</v>
      </c>
      <c r="D86" s="146"/>
      <c r="E86" s="146"/>
      <c r="F86" s="10" t="s">
        <v>584</v>
      </c>
    </row>
    <row r="87" spans="1:6" ht="60" hidden="1">
      <c r="A87" s="146" t="s">
        <v>491</v>
      </c>
      <c r="B87" s="146"/>
      <c r="C87" s="392" t="s">
        <v>490</v>
      </c>
      <c r="D87" s="146"/>
      <c r="E87" s="146"/>
      <c r="F87" s="10" t="s">
        <v>558</v>
      </c>
    </row>
    <row r="88" spans="1:6" ht="132" hidden="1">
      <c r="A88" s="146" t="s">
        <v>492</v>
      </c>
      <c r="B88" s="146"/>
      <c r="C88" s="392" t="s">
        <v>299</v>
      </c>
      <c r="D88" s="146"/>
      <c r="E88" s="146"/>
      <c r="F88" s="10" t="s">
        <v>581</v>
      </c>
    </row>
    <row r="89" spans="1:6" ht="24" hidden="1">
      <c r="A89" s="146" t="s">
        <v>493</v>
      </c>
      <c r="B89" s="146"/>
      <c r="C89" s="392" t="s">
        <v>294</v>
      </c>
      <c r="D89" s="146"/>
      <c r="E89" s="146"/>
      <c r="F89" s="10" t="s">
        <v>514</v>
      </c>
    </row>
    <row r="90" spans="1:6" ht="36" hidden="1">
      <c r="A90" s="146" t="s">
        <v>330</v>
      </c>
      <c r="B90" s="146"/>
      <c r="C90" s="392" t="s">
        <v>299</v>
      </c>
      <c r="D90" s="146"/>
      <c r="E90" s="146"/>
      <c r="F90" s="10" t="s">
        <v>518</v>
      </c>
    </row>
    <row r="91" spans="1:6" ht="48" hidden="1">
      <c r="A91" s="146" t="s">
        <v>330</v>
      </c>
      <c r="B91" s="146"/>
      <c r="C91" s="392" t="s">
        <v>299</v>
      </c>
      <c r="D91" s="146"/>
      <c r="E91" s="146"/>
      <c r="F91" s="10" t="s">
        <v>565</v>
      </c>
    </row>
    <row r="92" spans="1:6" ht="228" hidden="1">
      <c r="A92" s="146" t="s">
        <v>519</v>
      </c>
      <c r="B92" s="146"/>
      <c r="C92" s="392" t="s">
        <v>299</v>
      </c>
      <c r="D92" s="146"/>
      <c r="E92" s="146"/>
      <c r="F92" s="10" t="s">
        <v>693</v>
      </c>
    </row>
    <row r="93" spans="1:6" ht="24" hidden="1">
      <c r="A93" s="146" t="s">
        <v>520</v>
      </c>
      <c r="B93" s="146"/>
      <c r="C93" s="392" t="s">
        <v>380</v>
      </c>
      <c r="D93" s="146"/>
      <c r="E93" s="146"/>
      <c r="F93" s="10" t="s">
        <v>527</v>
      </c>
    </row>
    <row r="94" spans="1:6" ht="60" hidden="1">
      <c r="A94" s="146" t="s">
        <v>521</v>
      </c>
      <c r="B94" s="146"/>
      <c r="C94" s="392" t="s">
        <v>294</v>
      </c>
      <c r="D94" s="146"/>
      <c r="E94" s="146"/>
      <c r="F94" s="10" t="s">
        <v>568</v>
      </c>
    </row>
    <row r="95" spans="1:6" ht="168" hidden="1">
      <c r="A95" s="146" t="s">
        <v>522</v>
      </c>
      <c r="B95" s="146"/>
      <c r="C95" s="392" t="s">
        <v>294</v>
      </c>
      <c r="D95" s="146"/>
      <c r="E95" s="146"/>
      <c r="F95" s="10" t="s">
        <v>655</v>
      </c>
    </row>
    <row r="96" spans="1:6" ht="168" hidden="1">
      <c r="A96" s="146" t="s">
        <v>528</v>
      </c>
      <c r="B96" s="146"/>
      <c r="C96" s="392" t="s">
        <v>299</v>
      </c>
      <c r="D96" s="146"/>
      <c r="E96" s="146"/>
      <c r="F96" s="10" t="s">
        <v>659</v>
      </c>
    </row>
    <row r="97" spans="1:6" ht="216" hidden="1">
      <c r="A97" s="146" t="s">
        <v>559</v>
      </c>
      <c r="B97" s="146"/>
      <c r="C97" s="392" t="s">
        <v>299</v>
      </c>
      <c r="D97" s="146"/>
      <c r="E97" s="146"/>
      <c r="F97" s="10" t="s">
        <v>694</v>
      </c>
    </row>
    <row r="98" spans="1:6" ht="168" hidden="1">
      <c r="A98" s="146" t="s">
        <v>560</v>
      </c>
      <c r="B98" s="146"/>
      <c r="C98" s="392" t="s">
        <v>299</v>
      </c>
      <c r="D98" s="146"/>
      <c r="E98" s="146"/>
      <c r="F98" s="10" t="s">
        <v>666</v>
      </c>
    </row>
    <row r="99" spans="1:6" ht="204" hidden="1">
      <c r="A99" s="146" t="s">
        <v>561</v>
      </c>
      <c r="B99" s="146"/>
      <c r="C99" s="392" t="s">
        <v>294</v>
      </c>
      <c r="D99" s="146"/>
      <c r="E99" s="146"/>
      <c r="F99" s="10" t="s">
        <v>695</v>
      </c>
    </row>
    <row r="100" spans="1:6" ht="24" hidden="1">
      <c r="A100" s="146" t="s">
        <v>567</v>
      </c>
      <c r="B100" s="146"/>
      <c r="C100" s="392" t="s">
        <v>299</v>
      </c>
      <c r="D100" s="146"/>
      <c r="E100" s="146"/>
      <c r="F100" s="10" t="s">
        <v>569</v>
      </c>
    </row>
    <row r="101" spans="1:6" ht="108" hidden="1">
      <c r="A101" s="146" t="s">
        <v>574</v>
      </c>
      <c r="B101" s="146" t="s">
        <v>647</v>
      </c>
      <c r="C101" s="392" t="s">
        <v>294</v>
      </c>
      <c r="D101" s="146"/>
      <c r="E101" s="146"/>
      <c r="F101" s="10" t="s">
        <v>854</v>
      </c>
    </row>
    <row r="102" spans="1:6" ht="180" hidden="1">
      <c r="A102" s="146" t="s">
        <v>589</v>
      </c>
      <c r="B102" s="146" t="s">
        <v>336</v>
      </c>
      <c r="C102" s="392" t="s">
        <v>299</v>
      </c>
      <c r="D102" s="146"/>
      <c r="E102" s="146"/>
      <c r="F102" s="10" t="s">
        <v>810</v>
      </c>
    </row>
    <row r="103" spans="1:6" ht="180" hidden="1">
      <c r="A103" s="146" t="s">
        <v>99</v>
      </c>
      <c r="B103" s="146"/>
      <c r="C103" s="392" t="s">
        <v>380</v>
      </c>
      <c r="D103" s="146"/>
      <c r="E103" s="146"/>
      <c r="F103" s="10" t="s">
        <v>811</v>
      </c>
    </row>
    <row r="104" spans="1:6" ht="204" hidden="1">
      <c r="A104" s="146" t="s">
        <v>578</v>
      </c>
      <c r="B104" s="146"/>
      <c r="C104" s="392" t="s">
        <v>299</v>
      </c>
      <c r="D104" s="146"/>
      <c r="E104" s="146"/>
      <c r="F104" s="10" t="s">
        <v>761</v>
      </c>
    </row>
    <row r="105" spans="1:6" ht="108" hidden="1">
      <c r="A105" s="146" t="s">
        <v>330</v>
      </c>
      <c r="B105" s="146" t="s">
        <v>586</v>
      </c>
      <c r="C105" s="392" t="s">
        <v>299</v>
      </c>
      <c r="D105" s="146"/>
      <c r="E105" s="146"/>
      <c r="F105" s="10" t="s">
        <v>855</v>
      </c>
    </row>
    <row r="106" spans="1:6" ht="60" hidden="1">
      <c r="A106" s="146" t="s">
        <v>293</v>
      </c>
      <c r="B106" s="146" t="s">
        <v>638</v>
      </c>
      <c r="C106" s="392" t="s">
        <v>294</v>
      </c>
      <c r="D106" s="146"/>
      <c r="E106" s="146"/>
      <c r="F106" s="10" t="s">
        <v>653</v>
      </c>
    </row>
    <row r="107" spans="1:6" ht="96" hidden="1">
      <c r="A107" s="146" t="s">
        <v>644</v>
      </c>
      <c r="B107" s="146" t="s">
        <v>648</v>
      </c>
      <c r="C107" s="392" t="s">
        <v>299</v>
      </c>
      <c r="D107" s="146"/>
      <c r="E107" s="146"/>
      <c r="F107" s="10" t="s">
        <v>702</v>
      </c>
    </row>
    <row r="108" spans="1:6" ht="144" hidden="1">
      <c r="A108" s="146" t="s">
        <v>652</v>
      </c>
      <c r="B108" s="146" t="s">
        <v>654</v>
      </c>
      <c r="C108" s="392" t="s">
        <v>299</v>
      </c>
      <c r="D108" s="146"/>
      <c r="E108" s="146"/>
      <c r="F108" s="10" t="s">
        <v>876</v>
      </c>
    </row>
    <row r="109" spans="1:6" ht="24" hidden="1">
      <c r="A109" s="146" t="s">
        <v>668</v>
      </c>
      <c r="B109" s="146" t="s">
        <v>660</v>
      </c>
      <c r="C109" s="392" t="s">
        <v>299</v>
      </c>
      <c r="D109" s="146"/>
      <c r="E109" s="146"/>
      <c r="F109" s="10" t="s">
        <v>667</v>
      </c>
    </row>
    <row r="110" spans="1:6" ht="96" hidden="1">
      <c r="A110" s="146" t="s">
        <v>652</v>
      </c>
      <c r="B110" s="146" t="s">
        <v>900</v>
      </c>
      <c r="C110" s="392" t="s">
        <v>299</v>
      </c>
      <c r="D110" s="146"/>
      <c r="E110" s="146"/>
      <c r="F110" s="10" t="s">
        <v>986</v>
      </c>
    </row>
    <row r="111" spans="1:6" ht="48" hidden="1">
      <c r="A111" s="146" t="s">
        <v>662</v>
      </c>
      <c r="B111" s="146" t="s">
        <v>812</v>
      </c>
      <c r="C111" s="392" t="s">
        <v>299</v>
      </c>
      <c r="D111" s="146"/>
      <c r="E111" s="146"/>
      <c r="F111" s="10" t="s">
        <v>863</v>
      </c>
    </row>
    <row r="112" spans="1:6" ht="120" hidden="1">
      <c r="A112" s="146" t="s">
        <v>677</v>
      </c>
      <c r="B112" s="146" t="s">
        <v>678</v>
      </c>
      <c r="C112" s="392" t="s">
        <v>299</v>
      </c>
      <c r="D112" s="146"/>
      <c r="E112" s="146"/>
      <c r="F112" s="10" t="s">
        <v>862</v>
      </c>
    </row>
    <row r="113" spans="1:6" ht="84" hidden="1">
      <c r="A113" s="146" t="s">
        <v>686</v>
      </c>
      <c r="B113" s="146" t="s">
        <v>696</v>
      </c>
      <c r="C113" s="392" t="s">
        <v>299</v>
      </c>
      <c r="D113" s="146"/>
      <c r="E113" s="146"/>
      <c r="F113" s="10" t="s">
        <v>762</v>
      </c>
    </row>
    <row r="114" spans="1:6" ht="84" hidden="1">
      <c r="A114" s="146" t="s">
        <v>743</v>
      </c>
      <c r="B114" s="146" t="s">
        <v>744</v>
      </c>
      <c r="C114" s="392" t="s">
        <v>294</v>
      </c>
      <c r="D114" s="146"/>
      <c r="E114" s="146"/>
      <c r="F114" s="10" t="s">
        <v>813</v>
      </c>
    </row>
    <row r="115" spans="1:6" ht="24" hidden="1">
      <c r="A115" s="146" t="s">
        <v>873</v>
      </c>
      <c r="B115" s="146"/>
      <c r="C115" s="392" t="s">
        <v>299</v>
      </c>
      <c r="D115" s="146"/>
      <c r="E115" s="146"/>
      <c r="F115" s="10" t="s">
        <v>877</v>
      </c>
    </row>
    <row r="116" spans="1:6" ht="72" hidden="1">
      <c r="A116" s="146" t="s">
        <v>293</v>
      </c>
      <c r="B116" s="146" t="s">
        <v>881</v>
      </c>
      <c r="C116" s="392" t="s">
        <v>294</v>
      </c>
      <c r="D116" s="146"/>
      <c r="E116" s="146"/>
      <c r="F116" s="10" t="s">
        <v>952</v>
      </c>
    </row>
    <row r="117" spans="1:6" ht="108" hidden="1">
      <c r="A117" s="146" t="s">
        <v>882</v>
      </c>
      <c r="B117" s="146" t="s">
        <v>883</v>
      </c>
      <c r="C117" s="392" t="s">
        <v>299</v>
      </c>
      <c r="D117" s="146"/>
      <c r="E117" s="146"/>
      <c r="F117" s="10" t="s">
        <v>972</v>
      </c>
    </row>
    <row r="118" spans="1:6" ht="108" hidden="1">
      <c r="A118" s="146" t="s">
        <v>885</v>
      </c>
      <c r="B118" s="146"/>
      <c r="C118" s="392" t="s">
        <v>299</v>
      </c>
      <c r="D118" s="146"/>
      <c r="E118" s="146"/>
      <c r="F118" s="10" t="s">
        <v>987</v>
      </c>
    </row>
    <row r="119" spans="1:6" ht="156" hidden="1">
      <c r="A119" s="146" t="s">
        <v>886</v>
      </c>
      <c r="B119" s="146"/>
      <c r="C119" s="392" t="s">
        <v>305</v>
      </c>
      <c r="D119" s="146"/>
      <c r="E119" s="146"/>
      <c r="F119" s="10" t="s">
        <v>993</v>
      </c>
    </row>
    <row r="120" spans="1:6" ht="132">
      <c r="A120" s="146" t="s">
        <v>889</v>
      </c>
      <c r="B120" s="146" t="s">
        <v>891</v>
      </c>
      <c r="C120" s="392" t="s">
        <v>864</v>
      </c>
      <c r="D120" s="146"/>
      <c r="E120" s="146"/>
      <c r="F120" s="10" t="s">
        <v>1071</v>
      </c>
    </row>
    <row r="121" spans="1:6" ht="72" hidden="1">
      <c r="A121" s="146" t="s">
        <v>889</v>
      </c>
      <c r="B121" s="146" t="s">
        <v>892</v>
      </c>
      <c r="C121" s="392" t="s">
        <v>864</v>
      </c>
      <c r="D121" s="146"/>
      <c r="E121" s="146"/>
      <c r="F121" s="10" t="s">
        <v>955</v>
      </c>
    </row>
    <row r="122" spans="1:6" ht="120" hidden="1">
      <c r="A122" s="146" t="s">
        <v>99</v>
      </c>
      <c r="B122" s="146"/>
      <c r="C122" s="392" t="s">
        <v>380</v>
      </c>
      <c r="D122" s="146"/>
      <c r="E122" s="146"/>
      <c r="F122" s="10" t="s">
        <v>1050</v>
      </c>
    </row>
    <row r="123" spans="1:6" ht="60" hidden="1">
      <c r="A123" s="146" t="s">
        <v>956</v>
      </c>
      <c r="B123" s="146"/>
      <c r="C123" s="392" t="s">
        <v>294</v>
      </c>
      <c r="D123" s="146"/>
      <c r="E123" s="146"/>
      <c r="F123" s="10" t="s">
        <v>1007</v>
      </c>
    </row>
    <row r="124" spans="1:6" ht="36" hidden="1">
      <c r="A124" s="146" t="s">
        <v>136</v>
      </c>
      <c r="B124" s="146"/>
      <c r="C124" s="392" t="s">
        <v>294</v>
      </c>
      <c r="D124" s="146"/>
      <c r="E124" s="146"/>
      <c r="F124" s="10" t="s">
        <v>988</v>
      </c>
    </row>
    <row r="125" spans="1:6" ht="24" hidden="1">
      <c r="A125" s="146" t="s">
        <v>989</v>
      </c>
      <c r="B125" s="146"/>
      <c r="C125" s="392" t="s">
        <v>864</v>
      </c>
      <c r="D125" s="146"/>
      <c r="E125" s="146"/>
      <c r="F125" s="10" t="s">
        <v>994</v>
      </c>
    </row>
    <row r="126" spans="1:6" ht="72">
      <c r="A126" s="146" t="s">
        <v>997</v>
      </c>
      <c r="B126" s="146"/>
      <c r="C126" s="392" t="s">
        <v>299</v>
      </c>
      <c r="D126" s="146"/>
      <c r="E126" s="146"/>
      <c r="F126" s="10" t="s">
        <v>1072</v>
      </c>
    </row>
    <row r="127" spans="1:6" ht="24" hidden="1">
      <c r="A127" s="146" t="s">
        <v>999</v>
      </c>
      <c r="B127" s="146"/>
      <c r="C127" s="392" t="s">
        <v>864</v>
      </c>
      <c r="D127" s="146"/>
      <c r="E127" s="146"/>
      <c r="F127" s="10" t="s">
        <v>1008</v>
      </c>
    </row>
    <row r="128" spans="1:6" ht="24" hidden="1">
      <c r="A128" s="146" t="s">
        <v>1000</v>
      </c>
      <c r="B128" s="146"/>
      <c r="C128" s="392" t="s">
        <v>864</v>
      </c>
      <c r="D128" s="146"/>
      <c r="E128" s="146"/>
      <c r="F128" s="10" t="s">
        <v>1009</v>
      </c>
    </row>
    <row r="129" spans="1:6" ht="24" hidden="1">
      <c r="A129" s="146" t="s">
        <v>1010</v>
      </c>
      <c r="B129" s="146"/>
      <c r="C129" s="392" t="s">
        <v>299</v>
      </c>
      <c r="D129" s="146"/>
      <c r="E129" s="146"/>
      <c r="F129" s="10" t="s">
        <v>1017</v>
      </c>
    </row>
    <row r="130" spans="1:6" ht="48">
      <c r="A130" s="146" t="s">
        <v>293</v>
      </c>
      <c r="B130" s="146" t="s">
        <v>1014</v>
      </c>
      <c r="C130" s="392" t="s">
        <v>305</v>
      </c>
      <c r="D130" s="146"/>
      <c r="E130" s="146"/>
      <c r="F130" s="10" t="s">
        <v>1061</v>
      </c>
    </row>
    <row r="131" spans="1:6" ht="48">
      <c r="A131" s="146" t="s">
        <v>1018</v>
      </c>
      <c r="B131" s="146"/>
      <c r="C131" s="392" t="s">
        <v>299</v>
      </c>
      <c r="D131" s="146"/>
      <c r="E131" s="146"/>
      <c r="F131" s="10" t="s">
        <v>1073</v>
      </c>
    </row>
    <row r="132" spans="1:6" ht="36" hidden="1">
      <c r="A132" s="146" t="s">
        <v>1027</v>
      </c>
      <c r="B132" s="146"/>
      <c r="C132" s="392" t="s">
        <v>299</v>
      </c>
      <c r="D132" s="146"/>
      <c r="E132" s="146"/>
      <c r="F132" s="10" t="s">
        <v>1074</v>
      </c>
    </row>
    <row r="133" spans="1:6">
      <c r="A133" s="146" t="s">
        <v>1075</v>
      </c>
      <c r="B133" s="146"/>
      <c r="C133" s="392" t="s">
        <v>299</v>
      </c>
      <c r="D133" s="146"/>
      <c r="E133" s="146"/>
      <c r="F133" s="10" t="s">
        <v>1076</v>
      </c>
    </row>
  </sheetData>
  <autoFilter ref="A1:F71"/>
  <phoneticPr fontId="9"/>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dimension ref="A1:F132"/>
  <sheetViews>
    <sheetView showGridLines="0" zoomScaleNormal="100" workbookViewId="0">
      <selection activeCell="F21" sqref="F21"/>
    </sheetView>
  </sheetViews>
  <sheetFormatPr defaultRowHeight="12"/>
  <cols>
    <col min="1" max="1" width="13.125" style="9" customWidth="1"/>
    <col min="2" max="3" width="9" style="9"/>
    <col min="4" max="5" width="0" style="9" hidden="1" customWidth="1"/>
    <col min="6" max="6" width="93.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78" t="s">
        <v>89</v>
      </c>
      <c r="D3" s="378"/>
      <c r="E3" s="12"/>
      <c r="F3" s="29" t="s">
        <v>324</v>
      </c>
    </row>
    <row r="4" spans="1:6" ht="168">
      <c r="A4" s="10" t="s">
        <v>48</v>
      </c>
      <c r="B4" s="17" t="s">
        <v>47</v>
      </c>
      <c r="C4" s="20" t="s">
        <v>758</v>
      </c>
      <c r="D4" s="20"/>
      <c r="E4" s="12" t="s">
        <v>52</v>
      </c>
      <c r="F4" s="10" t="s">
        <v>1048</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78"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78" t="s">
        <v>294</v>
      </c>
      <c r="D10" s="12"/>
      <c r="E10" s="12"/>
      <c r="F10" s="29" t="s">
        <v>315</v>
      </c>
    </row>
    <row r="11" spans="1:6" ht="132" hidden="1">
      <c r="A11" s="10" t="s">
        <v>99</v>
      </c>
      <c r="B11" s="10"/>
      <c r="C11" s="12" t="s">
        <v>89</v>
      </c>
      <c r="D11" s="12"/>
      <c r="E11" s="12"/>
      <c r="F11" s="29" t="s">
        <v>516</v>
      </c>
    </row>
    <row r="12" spans="1:6" ht="168" hidden="1" customHeight="1">
      <c r="A12" s="10" t="s">
        <v>311</v>
      </c>
      <c r="B12" s="10"/>
      <c r="C12" s="378" t="s">
        <v>299</v>
      </c>
      <c r="D12" s="12"/>
      <c r="E12" s="12"/>
      <c r="F12" s="29" t="s">
        <v>417</v>
      </c>
    </row>
    <row r="13" spans="1:6" ht="60" hidden="1">
      <c r="A13" s="10" t="s">
        <v>293</v>
      </c>
      <c r="B13" s="10" t="s">
        <v>316</v>
      </c>
      <c r="C13" s="378" t="s">
        <v>305</v>
      </c>
      <c r="D13" s="12"/>
      <c r="E13" s="12"/>
      <c r="F13" s="29" t="s">
        <v>367</v>
      </c>
    </row>
    <row r="14" spans="1:6" ht="24" hidden="1" customHeight="1">
      <c r="A14" s="10" t="s">
        <v>328</v>
      </c>
      <c r="B14" s="10"/>
      <c r="C14" s="378" t="s">
        <v>305</v>
      </c>
      <c r="D14" s="12"/>
      <c r="E14" s="12"/>
      <c r="F14" s="29" t="s">
        <v>333</v>
      </c>
    </row>
    <row r="15" spans="1:6" ht="24" hidden="1">
      <c r="A15" s="10" t="s">
        <v>293</v>
      </c>
      <c r="B15" s="10" t="s">
        <v>350</v>
      </c>
      <c r="C15" s="378" t="s">
        <v>305</v>
      </c>
      <c r="D15" s="12"/>
      <c r="E15" s="12"/>
      <c r="F15" s="29" t="s">
        <v>368</v>
      </c>
    </row>
    <row r="16" spans="1:6" ht="96" hidden="1" customHeight="1">
      <c r="A16" s="10" t="s">
        <v>293</v>
      </c>
      <c r="B16" s="10"/>
      <c r="C16" s="378" t="s">
        <v>294</v>
      </c>
      <c r="D16" s="12"/>
      <c r="E16" s="12"/>
      <c r="F16" s="29" t="s">
        <v>408</v>
      </c>
    </row>
    <row r="17" spans="1:6" ht="48" hidden="1" customHeight="1">
      <c r="A17" s="10" t="s">
        <v>328</v>
      </c>
      <c r="B17" s="10" t="s">
        <v>369</v>
      </c>
      <c r="C17" s="378" t="s">
        <v>305</v>
      </c>
      <c r="D17" s="12"/>
      <c r="E17" s="12"/>
      <c r="F17" s="29" t="s">
        <v>387</v>
      </c>
    </row>
    <row r="18" spans="1:6" ht="192" hidden="1">
      <c r="A18" s="146" t="s">
        <v>242</v>
      </c>
      <c r="B18" s="146"/>
      <c r="C18" s="378" t="s">
        <v>345</v>
      </c>
      <c r="D18" s="146"/>
      <c r="E18" s="146"/>
      <c r="F18" s="10" t="s">
        <v>639</v>
      </c>
    </row>
    <row r="19" spans="1:6" ht="60" hidden="1">
      <c r="A19" s="146" t="s">
        <v>186</v>
      </c>
      <c r="B19" s="146" t="s">
        <v>350</v>
      </c>
      <c r="C19" s="378" t="s">
        <v>305</v>
      </c>
      <c r="D19" s="146"/>
      <c r="E19" s="146"/>
      <c r="F19" s="10" t="s">
        <v>512</v>
      </c>
    </row>
    <row r="20" spans="1:6" ht="60" hidden="1">
      <c r="A20" s="10" t="s">
        <v>98</v>
      </c>
      <c r="B20" s="10"/>
      <c r="C20" s="12" t="s">
        <v>89</v>
      </c>
      <c r="D20" s="12"/>
      <c r="E20" s="12"/>
      <c r="F20" s="29" t="s">
        <v>523</v>
      </c>
    </row>
    <row r="21" spans="1:6" ht="180">
      <c r="A21" s="146" t="s">
        <v>96</v>
      </c>
      <c r="B21" s="146"/>
      <c r="C21" s="378" t="s">
        <v>305</v>
      </c>
      <c r="D21" s="146"/>
      <c r="E21" s="146"/>
      <c r="F21" s="10" t="s">
        <v>1029</v>
      </c>
    </row>
    <row r="22" spans="1:6" ht="180" hidden="1">
      <c r="A22" s="146" t="s">
        <v>471</v>
      </c>
      <c r="B22" s="146"/>
      <c r="C22" s="378" t="s">
        <v>345</v>
      </c>
      <c r="D22" s="146"/>
      <c r="E22" s="146"/>
      <c r="F22" s="10" t="s">
        <v>759</v>
      </c>
    </row>
    <row r="23" spans="1:6" ht="144" hidden="1">
      <c r="A23" s="146" t="s">
        <v>330</v>
      </c>
      <c r="B23" s="146" t="s">
        <v>760</v>
      </c>
      <c r="C23" s="378" t="s">
        <v>345</v>
      </c>
      <c r="D23" s="146"/>
      <c r="E23" s="146"/>
      <c r="F23" s="10" t="s">
        <v>874</v>
      </c>
    </row>
    <row r="24" spans="1:6" ht="240" hidden="1">
      <c r="A24" s="146" t="s">
        <v>293</v>
      </c>
      <c r="B24" s="146" t="s">
        <v>588</v>
      </c>
      <c r="C24" s="378" t="s">
        <v>294</v>
      </c>
      <c r="D24" s="146"/>
      <c r="E24" s="146"/>
      <c r="F24" s="10" t="s">
        <v>657</v>
      </c>
    </row>
    <row r="25" spans="1:6" ht="72" hidden="1">
      <c r="A25" s="146" t="s">
        <v>330</v>
      </c>
      <c r="B25" s="146" t="s">
        <v>590</v>
      </c>
      <c r="C25" s="378" t="s">
        <v>299</v>
      </c>
      <c r="D25" s="146"/>
      <c r="E25" s="146"/>
      <c r="F25" s="10" t="s">
        <v>637</v>
      </c>
    </row>
    <row r="26" spans="1:6" ht="168" hidden="1">
      <c r="A26" s="146" t="s">
        <v>330</v>
      </c>
      <c r="B26" s="146" t="s">
        <v>585</v>
      </c>
      <c r="C26" s="378" t="s">
        <v>345</v>
      </c>
      <c r="D26" s="146"/>
      <c r="E26" s="146"/>
      <c r="F26" s="10" t="s">
        <v>701</v>
      </c>
    </row>
    <row r="27" spans="1:6" ht="204" hidden="1">
      <c r="A27" s="146" t="s">
        <v>330</v>
      </c>
      <c r="B27" s="146" t="s">
        <v>753</v>
      </c>
      <c r="C27" s="378" t="s">
        <v>299</v>
      </c>
      <c r="D27" s="146"/>
      <c r="E27" s="146"/>
      <c r="F27" s="10" t="s">
        <v>899</v>
      </c>
    </row>
    <row r="28" spans="1:6" ht="156" hidden="1">
      <c r="A28" s="146" t="s">
        <v>574</v>
      </c>
      <c r="B28" s="146" t="s">
        <v>646</v>
      </c>
      <c r="C28" s="378" t="s">
        <v>294</v>
      </c>
      <c r="D28" s="146"/>
      <c r="E28" s="146"/>
      <c r="F28" s="10" t="s">
        <v>879</v>
      </c>
    </row>
    <row r="29" spans="1:6" ht="156">
      <c r="A29" s="146" t="s">
        <v>582</v>
      </c>
      <c r="B29" s="146"/>
      <c r="C29" s="378" t="s">
        <v>299</v>
      </c>
      <c r="D29" s="146"/>
      <c r="E29" s="146"/>
      <c r="F29" s="10" t="s">
        <v>1030</v>
      </c>
    </row>
    <row r="30" spans="1:6" ht="156">
      <c r="A30" s="146" t="s">
        <v>293</v>
      </c>
      <c r="B30" s="146" t="s">
        <v>482</v>
      </c>
      <c r="C30" s="378" t="s">
        <v>305</v>
      </c>
      <c r="D30" s="146"/>
      <c r="E30" s="146"/>
      <c r="F30" s="10" t="s">
        <v>1031</v>
      </c>
    </row>
    <row r="31" spans="1:6" ht="168">
      <c r="A31" s="146" t="s">
        <v>652</v>
      </c>
      <c r="B31" s="146" t="s">
        <v>689</v>
      </c>
      <c r="C31" s="378" t="s">
        <v>299</v>
      </c>
      <c r="D31" s="146"/>
      <c r="E31" s="146"/>
      <c r="F31" s="10" t="s">
        <v>1032</v>
      </c>
    </row>
    <row r="32" spans="1:6" ht="144" hidden="1">
      <c r="A32" s="146" t="s">
        <v>293</v>
      </c>
      <c r="B32" s="146" t="s">
        <v>672</v>
      </c>
      <c r="C32" s="378" t="s">
        <v>294</v>
      </c>
      <c r="D32" s="146"/>
      <c r="E32" s="146"/>
      <c r="F32" s="10" t="s">
        <v>875</v>
      </c>
    </row>
    <row r="33" spans="1:6" ht="132" hidden="1">
      <c r="A33" s="146" t="s">
        <v>293</v>
      </c>
      <c r="B33" s="146" t="s">
        <v>809</v>
      </c>
      <c r="C33" s="378" t="s">
        <v>294</v>
      </c>
      <c r="D33" s="146"/>
      <c r="E33" s="146"/>
      <c r="F33" s="10" t="s">
        <v>954</v>
      </c>
    </row>
    <row r="34" spans="1:6" ht="156">
      <c r="A34" s="146" t="s">
        <v>669</v>
      </c>
      <c r="B34" s="146" t="s">
        <v>670</v>
      </c>
      <c r="C34" s="378" t="s">
        <v>299</v>
      </c>
      <c r="D34" s="146"/>
      <c r="E34" s="146"/>
      <c r="F34" s="10" t="s">
        <v>1033</v>
      </c>
    </row>
    <row r="35" spans="1:6" ht="144">
      <c r="A35" s="146" t="s">
        <v>888</v>
      </c>
      <c r="B35" s="146"/>
      <c r="C35" s="378" t="s">
        <v>299</v>
      </c>
      <c r="D35" s="146"/>
      <c r="E35" s="146"/>
      <c r="F35" s="10" t="s">
        <v>1034</v>
      </c>
    </row>
    <row r="36" spans="1:6" ht="144" hidden="1">
      <c r="A36" s="146" t="s">
        <v>471</v>
      </c>
      <c r="B36" s="146" t="s">
        <v>851</v>
      </c>
      <c r="C36" s="378" t="s">
        <v>345</v>
      </c>
      <c r="D36" s="146"/>
      <c r="E36" s="146"/>
      <c r="F36" s="10" t="s">
        <v>1015</v>
      </c>
    </row>
    <row r="37" spans="1:6" ht="108" hidden="1">
      <c r="A37" s="146" t="s">
        <v>662</v>
      </c>
      <c r="B37" s="146" t="s">
        <v>663</v>
      </c>
      <c r="C37" s="378" t="s">
        <v>299</v>
      </c>
      <c r="D37" s="146"/>
      <c r="E37" s="146"/>
      <c r="F37" s="10" t="s">
        <v>984</v>
      </c>
    </row>
    <row r="38" spans="1:6" ht="84" hidden="1">
      <c r="A38" s="146" t="s">
        <v>889</v>
      </c>
      <c r="B38" s="146" t="s">
        <v>890</v>
      </c>
      <c r="C38" s="378" t="s">
        <v>864</v>
      </c>
      <c r="D38" s="146"/>
      <c r="E38" s="146"/>
      <c r="F38" s="10" t="s">
        <v>958</v>
      </c>
    </row>
    <row r="39" spans="1:6" ht="84">
      <c r="A39" s="146" t="s">
        <v>242</v>
      </c>
      <c r="B39" s="146"/>
      <c r="C39" s="378" t="s">
        <v>345</v>
      </c>
      <c r="D39" s="146"/>
      <c r="E39" s="146"/>
      <c r="F39" s="10" t="s">
        <v>1047</v>
      </c>
    </row>
    <row r="40" spans="1:6" ht="13.5">
      <c r="A40" s="1" t="s">
        <v>152</v>
      </c>
      <c r="B40" s="1"/>
      <c r="C40" s="18"/>
      <c r="D40" s="18"/>
      <c r="E40" s="1"/>
      <c r="F40" s="30"/>
    </row>
    <row r="41" spans="1:6" ht="108" hidden="1">
      <c r="A41" s="10" t="s">
        <v>44</v>
      </c>
      <c r="B41" s="10" t="s">
        <v>236</v>
      </c>
      <c r="C41" s="378" t="s">
        <v>45</v>
      </c>
      <c r="D41" s="378"/>
      <c r="E41" s="12" t="s">
        <v>52</v>
      </c>
      <c r="F41" s="10" t="s">
        <v>572</v>
      </c>
    </row>
    <row r="42" spans="1:6" ht="156" hidden="1">
      <c r="A42" s="10" t="s">
        <v>44</v>
      </c>
      <c r="B42" s="10" t="s">
        <v>237</v>
      </c>
      <c r="C42" s="378" t="s">
        <v>126</v>
      </c>
      <c r="D42" s="378"/>
      <c r="E42" s="12"/>
      <c r="F42" s="10" t="s">
        <v>880</v>
      </c>
    </row>
    <row r="43" spans="1:6" ht="84" hidden="1">
      <c r="A43" s="10" t="s">
        <v>44</v>
      </c>
      <c r="B43" s="146" t="s">
        <v>376</v>
      </c>
      <c r="C43" s="378" t="s">
        <v>335</v>
      </c>
      <c r="D43" s="146"/>
      <c r="E43" s="146"/>
      <c r="F43" s="10" t="s">
        <v>563</v>
      </c>
    </row>
    <row r="44" spans="1:6" ht="96" hidden="1" customHeight="1">
      <c r="A44" s="10" t="s">
        <v>133</v>
      </c>
      <c r="B44" s="10"/>
      <c r="C44" s="378" t="s">
        <v>141</v>
      </c>
      <c r="D44" s="378"/>
      <c r="E44" s="12"/>
      <c r="F44" s="29" t="s">
        <v>383</v>
      </c>
    </row>
    <row r="45" spans="1:6" ht="96" hidden="1" customHeight="1">
      <c r="A45" s="10" t="s">
        <v>144</v>
      </c>
      <c r="B45" s="10"/>
      <c r="C45" s="12" t="s">
        <v>141</v>
      </c>
      <c r="D45" s="12"/>
      <c r="E45" s="12"/>
      <c r="F45" s="29" t="s">
        <v>384</v>
      </c>
    </row>
    <row r="46" spans="1:6" ht="156" hidden="1">
      <c r="A46" s="10" t="s">
        <v>232</v>
      </c>
      <c r="B46" s="10"/>
      <c r="C46" s="378" t="s">
        <v>141</v>
      </c>
      <c r="D46" s="12"/>
      <c r="E46" s="12"/>
      <c r="F46" s="29" t="s">
        <v>525</v>
      </c>
    </row>
    <row r="47" spans="1:6" ht="96" hidden="1">
      <c r="A47" s="146" t="s">
        <v>336</v>
      </c>
      <c r="B47" s="146"/>
      <c r="C47" s="378" t="s">
        <v>141</v>
      </c>
      <c r="D47" s="146"/>
      <c r="E47" s="146"/>
      <c r="F47" s="10" t="s">
        <v>853</v>
      </c>
    </row>
    <row r="48" spans="1:6" ht="84" hidden="1">
      <c r="A48" s="146" t="s">
        <v>114</v>
      </c>
      <c r="B48" s="146"/>
      <c r="C48" s="378" t="s">
        <v>299</v>
      </c>
      <c r="D48" s="146"/>
      <c r="E48" s="146"/>
      <c r="F48" s="10" t="s">
        <v>564</v>
      </c>
    </row>
    <row r="49" spans="1:6" ht="156">
      <c r="A49" s="146" t="s">
        <v>444</v>
      </c>
      <c r="B49" s="146"/>
      <c r="C49" s="378" t="s">
        <v>299</v>
      </c>
      <c r="D49" s="146"/>
      <c r="E49" s="146"/>
      <c r="F49" s="10" t="s">
        <v>1035</v>
      </c>
    </row>
    <row r="50" spans="1:6" ht="13.5" hidden="1">
      <c r="A50" s="1" t="s">
        <v>513</v>
      </c>
      <c r="B50" s="1"/>
      <c r="C50" s="18"/>
      <c r="D50" s="18"/>
      <c r="E50" s="1"/>
      <c r="F50" s="30"/>
    </row>
    <row r="51" spans="1:6" ht="72" hidden="1">
      <c r="A51" s="146" t="s">
        <v>451</v>
      </c>
      <c r="B51" s="146"/>
      <c r="C51" s="378" t="s">
        <v>294</v>
      </c>
      <c r="D51" s="146"/>
      <c r="E51" s="146"/>
      <c r="F51" s="10" t="s">
        <v>517</v>
      </c>
    </row>
    <row r="52" spans="1:6" ht="156" hidden="1">
      <c r="A52" s="146" t="s">
        <v>330</v>
      </c>
      <c r="B52" s="146"/>
      <c r="C52" s="378" t="s">
        <v>345</v>
      </c>
      <c r="D52" s="146"/>
      <c r="E52" s="146"/>
      <c r="F52" s="10" t="s">
        <v>580</v>
      </c>
    </row>
    <row r="53" spans="1:6" ht="36" hidden="1">
      <c r="A53" s="146" t="s">
        <v>562</v>
      </c>
      <c r="B53" s="146"/>
      <c r="C53" s="378" t="s">
        <v>305</v>
      </c>
      <c r="D53" s="146"/>
      <c r="E53" s="146"/>
      <c r="F53" s="10" t="s">
        <v>573</v>
      </c>
    </row>
    <row r="54" spans="1:6" ht="144" hidden="1">
      <c r="A54" s="146" t="s">
        <v>757</v>
      </c>
      <c r="B54" s="146"/>
      <c r="C54" s="378" t="s">
        <v>299</v>
      </c>
      <c r="D54" s="146"/>
      <c r="E54" s="146"/>
      <c r="F54" s="10" t="s">
        <v>1016</v>
      </c>
    </row>
    <row r="55" spans="1:6" ht="156">
      <c r="A55" s="146" t="s">
        <v>529</v>
      </c>
      <c r="B55" s="146"/>
      <c r="C55" s="378" t="s">
        <v>331</v>
      </c>
      <c r="D55" s="146"/>
      <c r="E55" s="146"/>
      <c r="F55" s="10" t="s">
        <v>1036</v>
      </c>
    </row>
    <row r="56" spans="1:6" ht="156">
      <c r="A56" s="67" t="s">
        <v>795</v>
      </c>
      <c r="B56" s="146"/>
      <c r="C56" s="378" t="s">
        <v>299</v>
      </c>
      <c r="D56" s="146"/>
      <c r="E56" s="146"/>
      <c r="F56" s="10" t="s">
        <v>1037</v>
      </c>
    </row>
    <row r="57" spans="1:6" ht="108" hidden="1">
      <c r="A57" s="146" t="s">
        <v>865</v>
      </c>
      <c r="B57" s="146"/>
      <c r="C57" s="378" t="s">
        <v>864</v>
      </c>
      <c r="D57" s="146"/>
      <c r="E57" s="146"/>
      <c r="F57" s="10" t="s">
        <v>985</v>
      </c>
    </row>
    <row r="58" spans="1:6" ht="84">
      <c r="A58" s="146" t="s">
        <v>957</v>
      </c>
      <c r="B58" s="146"/>
      <c r="C58" s="378" t="s">
        <v>299</v>
      </c>
      <c r="D58" s="146"/>
      <c r="E58" s="146"/>
      <c r="F58" s="10" t="s">
        <v>1038</v>
      </c>
    </row>
    <row r="59" spans="1:6" ht="48">
      <c r="A59" s="146" t="s">
        <v>995</v>
      </c>
      <c r="B59" s="146" t="s">
        <v>996</v>
      </c>
      <c r="C59" s="378" t="s">
        <v>864</v>
      </c>
      <c r="D59" s="146"/>
      <c r="E59" s="146"/>
      <c r="F59" s="10" t="s">
        <v>1039</v>
      </c>
    </row>
    <row r="60" spans="1:6" ht="48">
      <c r="A60" s="146" t="s">
        <v>528</v>
      </c>
      <c r="B60" s="146"/>
      <c r="C60" s="378" t="s">
        <v>299</v>
      </c>
      <c r="D60" s="146"/>
      <c r="E60" s="146"/>
      <c r="F60" s="10" t="s">
        <v>1040</v>
      </c>
    </row>
    <row r="61" spans="1:6" ht="13.5">
      <c r="A61" s="1" t="s">
        <v>153</v>
      </c>
      <c r="B61" s="1"/>
      <c r="C61" s="18"/>
      <c r="D61" s="18"/>
      <c r="E61" s="1"/>
      <c r="F61" s="30"/>
    </row>
    <row r="62" spans="1:6" ht="84" hidden="1">
      <c r="A62" s="10" t="s">
        <v>80</v>
      </c>
      <c r="B62" s="10"/>
      <c r="C62" s="12" t="s">
        <v>308</v>
      </c>
      <c r="D62" s="378" t="s">
        <v>89</v>
      </c>
      <c r="E62" s="12" t="s">
        <v>52</v>
      </c>
      <c r="F62" s="10" t="s">
        <v>377</v>
      </c>
    </row>
    <row r="63" spans="1:6" ht="120" hidden="1" customHeight="1">
      <c r="A63" s="10" t="s">
        <v>187</v>
      </c>
      <c r="B63" s="10"/>
      <c r="C63" s="378" t="s">
        <v>233</v>
      </c>
      <c r="D63" s="12"/>
      <c r="E63" s="12"/>
      <c r="F63" s="29" t="s">
        <v>410</v>
      </c>
    </row>
    <row r="64" spans="1:6" ht="108" hidden="1">
      <c r="A64" s="10" t="s">
        <v>254</v>
      </c>
      <c r="B64" s="10"/>
      <c r="C64" s="378" t="s">
        <v>167</v>
      </c>
      <c r="D64" s="12"/>
      <c r="E64" s="12"/>
      <c r="F64" s="29" t="s">
        <v>301</v>
      </c>
    </row>
    <row r="65" spans="1:6" ht="48" hidden="1">
      <c r="A65" s="10" t="s">
        <v>255</v>
      </c>
      <c r="B65" s="10"/>
      <c r="C65" s="378" t="s">
        <v>141</v>
      </c>
      <c r="D65" s="12"/>
      <c r="E65" s="12"/>
      <c r="F65" s="29" t="s">
        <v>286</v>
      </c>
    </row>
    <row r="66" spans="1:6" ht="36" hidden="1">
      <c r="A66" s="10" t="s">
        <v>133</v>
      </c>
      <c r="B66" s="10"/>
      <c r="C66" s="378" t="s">
        <v>167</v>
      </c>
      <c r="D66" s="12"/>
      <c r="E66" s="12"/>
      <c r="F66" s="29" t="s">
        <v>292</v>
      </c>
    </row>
    <row r="67" spans="1:6" ht="60" hidden="1">
      <c r="A67" s="10" t="s">
        <v>288</v>
      </c>
      <c r="B67" s="10"/>
      <c r="C67" s="378" t="s">
        <v>141</v>
      </c>
      <c r="D67" s="12"/>
      <c r="E67" s="12"/>
      <c r="F67" s="29" t="s">
        <v>300</v>
      </c>
    </row>
    <row r="68" spans="1:6" ht="144" hidden="1">
      <c r="A68" s="10" t="s">
        <v>118</v>
      </c>
      <c r="B68" s="10"/>
      <c r="C68" s="378" t="s">
        <v>299</v>
      </c>
      <c r="D68" s="12"/>
      <c r="E68" s="12"/>
      <c r="F68" s="29" t="s">
        <v>359</v>
      </c>
    </row>
    <row r="69" spans="1:6" ht="96" hidden="1">
      <c r="A69" s="10" t="s">
        <v>287</v>
      </c>
      <c r="B69" s="10"/>
      <c r="C69" s="378" t="s">
        <v>233</v>
      </c>
      <c r="D69" s="12"/>
      <c r="E69" s="12"/>
      <c r="F69" s="29" t="s">
        <v>309</v>
      </c>
    </row>
    <row r="70" spans="1:6" ht="120" hidden="1" customHeight="1">
      <c r="A70" s="10" t="s">
        <v>303</v>
      </c>
      <c r="B70" s="10"/>
      <c r="C70" s="378" t="s">
        <v>294</v>
      </c>
      <c r="D70" s="12"/>
      <c r="E70" s="12"/>
      <c r="F70" s="29" t="s">
        <v>337</v>
      </c>
    </row>
    <row r="71" spans="1:6" ht="84" hidden="1" customHeight="1">
      <c r="A71" s="10" t="s">
        <v>136</v>
      </c>
      <c r="B71" s="10"/>
      <c r="C71" s="378" t="s">
        <v>305</v>
      </c>
      <c r="D71" s="12"/>
      <c r="E71" s="12"/>
      <c r="F71" s="29" t="s">
        <v>338</v>
      </c>
    </row>
    <row r="72" spans="1:6" ht="60" hidden="1" customHeight="1">
      <c r="A72" s="146" t="s">
        <v>314</v>
      </c>
      <c r="B72" s="146"/>
      <c r="C72" s="12" t="s">
        <v>233</v>
      </c>
      <c r="D72" s="146"/>
      <c r="E72" s="146"/>
      <c r="F72" s="10" t="s">
        <v>340</v>
      </c>
    </row>
    <row r="73" spans="1:6" ht="96" hidden="1" customHeight="1">
      <c r="A73" s="146" t="s">
        <v>325</v>
      </c>
      <c r="B73" s="146"/>
      <c r="C73" s="378" t="s">
        <v>326</v>
      </c>
      <c r="D73" s="146"/>
      <c r="E73" s="146"/>
      <c r="F73" s="10" t="s">
        <v>378</v>
      </c>
    </row>
    <row r="74" spans="1:6" ht="84" hidden="1" customHeight="1">
      <c r="A74" s="146" t="s">
        <v>330</v>
      </c>
      <c r="B74" s="146"/>
      <c r="C74" s="12" t="s">
        <v>386</v>
      </c>
      <c r="D74" s="146"/>
      <c r="E74" s="146"/>
      <c r="F74" s="10" t="s">
        <v>385</v>
      </c>
    </row>
    <row r="75" spans="1:6" ht="60" hidden="1">
      <c r="A75" s="146" t="s">
        <v>341</v>
      </c>
      <c r="B75" s="146"/>
      <c r="C75" s="378" t="s">
        <v>167</v>
      </c>
      <c r="D75" s="146"/>
      <c r="E75" s="146"/>
      <c r="F75" s="10" t="s">
        <v>379</v>
      </c>
    </row>
    <row r="76" spans="1:6" ht="36" hidden="1">
      <c r="A76" s="146" t="s">
        <v>365</v>
      </c>
      <c r="B76" s="146"/>
      <c r="C76" s="378" t="s">
        <v>141</v>
      </c>
      <c r="D76" s="146"/>
      <c r="E76" s="146"/>
      <c r="F76" s="10" t="s">
        <v>372</v>
      </c>
    </row>
    <row r="77" spans="1:6" ht="156" hidden="1">
      <c r="A77" s="146" t="s">
        <v>95</v>
      </c>
      <c r="B77" s="378" t="s">
        <v>374</v>
      </c>
      <c r="C77" s="378" t="s">
        <v>294</v>
      </c>
      <c r="D77" s="146"/>
      <c r="E77" s="146"/>
      <c r="F77" s="10" t="s">
        <v>489</v>
      </c>
    </row>
    <row r="78" spans="1:6" ht="36" hidden="1">
      <c r="A78" s="146" t="s">
        <v>388</v>
      </c>
      <c r="B78" s="146"/>
      <c r="C78" s="378" t="s">
        <v>380</v>
      </c>
      <c r="D78" s="146"/>
      <c r="E78" s="146"/>
      <c r="F78" s="10" t="s">
        <v>409</v>
      </c>
    </row>
    <row r="79" spans="1:6" ht="156" hidden="1">
      <c r="A79" s="146" t="s">
        <v>293</v>
      </c>
      <c r="B79" s="378" t="s">
        <v>461</v>
      </c>
      <c r="C79" s="378" t="s">
        <v>294</v>
      </c>
      <c r="D79" s="146"/>
      <c r="E79" s="146"/>
      <c r="F79" s="10" t="s">
        <v>557</v>
      </c>
    </row>
    <row r="80" spans="1:6" ht="60" hidden="1">
      <c r="A80" s="146" t="s">
        <v>431</v>
      </c>
      <c r="B80" s="146"/>
      <c r="C80" s="12" t="s">
        <v>448</v>
      </c>
      <c r="D80" s="146"/>
      <c r="E80" s="146"/>
      <c r="F80" s="10" t="s">
        <v>480</v>
      </c>
    </row>
    <row r="81" spans="1:6" ht="120" hidden="1">
      <c r="A81" s="146" t="s">
        <v>336</v>
      </c>
      <c r="B81" s="146"/>
      <c r="C81" s="378" t="s">
        <v>299</v>
      </c>
      <c r="D81" s="146"/>
      <c r="E81" s="146"/>
      <c r="F81" s="10" t="s">
        <v>526</v>
      </c>
    </row>
    <row r="82" spans="1:6" ht="24" hidden="1">
      <c r="A82" s="146" t="s">
        <v>114</v>
      </c>
      <c r="B82" s="146"/>
      <c r="C82" s="378" t="s">
        <v>299</v>
      </c>
      <c r="D82" s="146"/>
      <c r="E82" s="146"/>
      <c r="F82" s="10" t="s">
        <v>446</v>
      </c>
    </row>
    <row r="83" spans="1:6" ht="276" hidden="1">
      <c r="A83" s="146" t="s">
        <v>439</v>
      </c>
      <c r="B83" s="146"/>
      <c r="C83" s="378" t="s">
        <v>345</v>
      </c>
      <c r="D83" s="146"/>
      <c r="E83" s="146"/>
      <c r="F83" s="10" t="s">
        <v>658</v>
      </c>
    </row>
    <row r="84" spans="1:6" ht="36" hidden="1">
      <c r="A84" s="215" t="s">
        <v>447</v>
      </c>
      <c r="B84" s="146"/>
      <c r="C84" s="378" t="s">
        <v>299</v>
      </c>
      <c r="D84" s="146"/>
      <c r="E84" s="146"/>
      <c r="F84" s="29" t="s">
        <v>457</v>
      </c>
    </row>
    <row r="85" spans="1:6" ht="252" hidden="1">
      <c r="A85" s="146" t="s">
        <v>453</v>
      </c>
      <c r="B85" s="146"/>
      <c r="C85" s="378" t="s">
        <v>299</v>
      </c>
      <c r="D85" s="146"/>
      <c r="E85" s="146"/>
      <c r="F85" s="10" t="s">
        <v>715</v>
      </c>
    </row>
    <row r="86" spans="1:6" ht="156" hidden="1">
      <c r="A86" s="146" t="s">
        <v>303</v>
      </c>
      <c r="B86" s="146"/>
      <c r="C86" s="378" t="s">
        <v>490</v>
      </c>
      <c r="D86" s="146"/>
      <c r="E86" s="146"/>
      <c r="F86" s="10" t="s">
        <v>584</v>
      </c>
    </row>
    <row r="87" spans="1:6" ht="60" hidden="1">
      <c r="A87" s="146" t="s">
        <v>491</v>
      </c>
      <c r="B87" s="146"/>
      <c r="C87" s="378" t="s">
        <v>490</v>
      </c>
      <c r="D87" s="146"/>
      <c r="E87" s="146"/>
      <c r="F87" s="10" t="s">
        <v>558</v>
      </c>
    </row>
    <row r="88" spans="1:6" ht="132" hidden="1">
      <c r="A88" s="146" t="s">
        <v>492</v>
      </c>
      <c r="B88" s="146"/>
      <c r="C88" s="378" t="s">
        <v>299</v>
      </c>
      <c r="D88" s="146"/>
      <c r="E88" s="146"/>
      <c r="F88" s="10" t="s">
        <v>581</v>
      </c>
    </row>
    <row r="89" spans="1:6" ht="24" hidden="1">
      <c r="A89" s="146" t="s">
        <v>493</v>
      </c>
      <c r="B89" s="146"/>
      <c r="C89" s="378" t="s">
        <v>294</v>
      </c>
      <c r="D89" s="146"/>
      <c r="E89" s="146"/>
      <c r="F89" s="10" t="s">
        <v>514</v>
      </c>
    </row>
    <row r="90" spans="1:6" ht="36" hidden="1">
      <c r="A90" s="146" t="s">
        <v>330</v>
      </c>
      <c r="B90" s="146"/>
      <c r="C90" s="378" t="s">
        <v>299</v>
      </c>
      <c r="D90" s="146"/>
      <c r="E90" s="146"/>
      <c r="F90" s="10" t="s">
        <v>518</v>
      </c>
    </row>
    <row r="91" spans="1:6" ht="48" hidden="1">
      <c r="A91" s="146" t="s">
        <v>330</v>
      </c>
      <c r="B91" s="146"/>
      <c r="C91" s="378" t="s">
        <v>299</v>
      </c>
      <c r="D91" s="146"/>
      <c r="E91" s="146"/>
      <c r="F91" s="10" t="s">
        <v>565</v>
      </c>
    </row>
    <row r="92" spans="1:6" ht="228" hidden="1">
      <c r="A92" s="146" t="s">
        <v>519</v>
      </c>
      <c r="B92" s="146"/>
      <c r="C92" s="378" t="s">
        <v>299</v>
      </c>
      <c r="D92" s="146"/>
      <c r="E92" s="146"/>
      <c r="F92" s="10" t="s">
        <v>693</v>
      </c>
    </row>
    <row r="93" spans="1:6" ht="24" hidden="1">
      <c r="A93" s="146" t="s">
        <v>520</v>
      </c>
      <c r="B93" s="146"/>
      <c r="C93" s="378" t="s">
        <v>380</v>
      </c>
      <c r="D93" s="146"/>
      <c r="E93" s="146"/>
      <c r="F93" s="10" t="s">
        <v>527</v>
      </c>
    </row>
    <row r="94" spans="1:6" ht="60" hidden="1">
      <c r="A94" s="146" t="s">
        <v>521</v>
      </c>
      <c r="B94" s="146"/>
      <c r="C94" s="378" t="s">
        <v>294</v>
      </c>
      <c r="D94" s="146"/>
      <c r="E94" s="146"/>
      <c r="F94" s="10" t="s">
        <v>568</v>
      </c>
    </row>
    <row r="95" spans="1:6" ht="168" hidden="1">
      <c r="A95" s="146" t="s">
        <v>522</v>
      </c>
      <c r="B95" s="146"/>
      <c r="C95" s="378" t="s">
        <v>294</v>
      </c>
      <c r="D95" s="146"/>
      <c r="E95" s="146"/>
      <c r="F95" s="10" t="s">
        <v>655</v>
      </c>
    </row>
    <row r="96" spans="1:6" ht="168" hidden="1">
      <c r="A96" s="146" t="s">
        <v>528</v>
      </c>
      <c r="B96" s="146"/>
      <c r="C96" s="378" t="s">
        <v>299</v>
      </c>
      <c r="D96" s="146"/>
      <c r="E96" s="146"/>
      <c r="F96" s="10" t="s">
        <v>659</v>
      </c>
    </row>
    <row r="97" spans="1:6" ht="216" hidden="1">
      <c r="A97" s="146" t="s">
        <v>559</v>
      </c>
      <c r="B97" s="146"/>
      <c r="C97" s="378" t="s">
        <v>299</v>
      </c>
      <c r="D97" s="146"/>
      <c r="E97" s="146"/>
      <c r="F97" s="10" t="s">
        <v>694</v>
      </c>
    </row>
    <row r="98" spans="1:6" ht="168" hidden="1">
      <c r="A98" s="146" t="s">
        <v>560</v>
      </c>
      <c r="B98" s="146"/>
      <c r="C98" s="378" t="s">
        <v>299</v>
      </c>
      <c r="D98" s="146"/>
      <c r="E98" s="146"/>
      <c r="F98" s="10" t="s">
        <v>666</v>
      </c>
    </row>
    <row r="99" spans="1:6" ht="204" hidden="1">
      <c r="A99" s="146" t="s">
        <v>561</v>
      </c>
      <c r="B99" s="146"/>
      <c r="C99" s="378" t="s">
        <v>294</v>
      </c>
      <c r="D99" s="146"/>
      <c r="E99" s="146"/>
      <c r="F99" s="10" t="s">
        <v>695</v>
      </c>
    </row>
    <row r="100" spans="1:6" ht="24" hidden="1">
      <c r="A100" s="146" t="s">
        <v>567</v>
      </c>
      <c r="B100" s="146"/>
      <c r="C100" s="378" t="s">
        <v>299</v>
      </c>
      <c r="D100" s="146"/>
      <c r="E100" s="146"/>
      <c r="F100" s="10" t="s">
        <v>569</v>
      </c>
    </row>
    <row r="101" spans="1:6" ht="108" hidden="1">
      <c r="A101" s="146" t="s">
        <v>574</v>
      </c>
      <c r="B101" s="146" t="s">
        <v>647</v>
      </c>
      <c r="C101" s="378" t="s">
        <v>294</v>
      </c>
      <c r="D101" s="146"/>
      <c r="E101" s="146"/>
      <c r="F101" s="10" t="s">
        <v>854</v>
      </c>
    </row>
    <row r="102" spans="1:6" ht="180" hidden="1">
      <c r="A102" s="146" t="s">
        <v>589</v>
      </c>
      <c r="B102" s="146" t="s">
        <v>336</v>
      </c>
      <c r="C102" s="378" t="s">
        <v>299</v>
      </c>
      <c r="D102" s="146"/>
      <c r="E102" s="146"/>
      <c r="F102" s="10" t="s">
        <v>810</v>
      </c>
    </row>
    <row r="103" spans="1:6" ht="180" hidden="1">
      <c r="A103" s="146" t="s">
        <v>99</v>
      </c>
      <c r="B103" s="146"/>
      <c r="C103" s="378" t="s">
        <v>380</v>
      </c>
      <c r="D103" s="146"/>
      <c r="E103" s="146"/>
      <c r="F103" s="10" t="s">
        <v>811</v>
      </c>
    </row>
    <row r="104" spans="1:6" ht="204" hidden="1">
      <c r="A104" s="146" t="s">
        <v>578</v>
      </c>
      <c r="B104" s="146"/>
      <c r="C104" s="378" t="s">
        <v>299</v>
      </c>
      <c r="D104" s="146"/>
      <c r="E104" s="146"/>
      <c r="F104" s="10" t="s">
        <v>761</v>
      </c>
    </row>
    <row r="105" spans="1:6" ht="108" hidden="1">
      <c r="A105" s="146" t="s">
        <v>330</v>
      </c>
      <c r="B105" s="146" t="s">
        <v>586</v>
      </c>
      <c r="C105" s="378" t="s">
        <v>299</v>
      </c>
      <c r="D105" s="146"/>
      <c r="E105" s="146"/>
      <c r="F105" s="10" t="s">
        <v>855</v>
      </c>
    </row>
    <row r="106" spans="1:6" ht="60" hidden="1">
      <c r="A106" s="146" t="s">
        <v>293</v>
      </c>
      <c r="B106" s="146" t="s">
        <v>638</v>
      </c>
      <c r="C106" s="378" t="s">
        <v>294</v>
      </c>
      <c r="D106" s="146"/>
      <c r="E106" s="146"/>
      <c r="F106" s="10" t="s">
        <v>653</v>
      </c>
    </row>
    <row r="107" spans="1:6" ht="96" hidden="1">
      <c r="A107" s="146" t="s">
        <v>644</v>
      </c>
      <c r="B107" s="146" t="s">
        <v>648</v>
      </c>
      <c r="C107" s="378" t="s">
        <v>299</v>
      </c>
      <c r="D107" s="146"/>
      <c r="E107" s="146"/>
      <c r="F107" s="10" t="s">
        <v>702</v>
      </c>
    </row>
    <row r="108" spans="1:6" ht="144" hidden="1">
      <c r="A108" s="146" t="s">
        <v>652</v>
      </c>
      <c r="B108" s="146" t="s">
        <v>654</v>
      </c>
      <c r="C108" s="378" t="s">
        <v>299</v>
      </c>
      <c r="D108" s="146"/>
      <c r="E108" s="146"/>
      <c r="F108" s="10" t="s">
        <v>876</v>
      </c>
    </row>
    <row r="109" spans="1:6" ht="24" hidden="1">
      <c r="A109" s="146" t="s">
        <v>668</v>
      </c>
      <c r="B109" s="146" t="s">
        <v>660</v>
      </c>
      <c r="C109" s="378" t="s">
        <v>299</v>
      </c>
      <c r="D109" s="146"/>
      <c r="E109" s="146"/>
      <c r="F109" s="10" t="s">
        <v>667</v>
      </c>
    </row>
    <row r="110" spans="1:6" ht="96" hidden="1">
      <c r="A110" s="146" t="s">
        <v>652</v>
      </c>
      <c r="B110" s="146" t="s">
        <v>900</v>
      </c>
      <c r="C110" s="378" t="s">
        <v>299</v>
      </c>
      <c r="D110" s="146"/>
      <c r="E110" s="146"/>
      <c r="F110" s="10" t="s">
        <v>986</v>
      </c>
    </row>
    <row r="111" spans="1:6" ht="48" hidden="1">
      <c r="A111" s="146" t="s">
        <v>662</v>
      </c>
      <c r="B111" s="146" t="s">
        <v>812</v>
      </c>
      <c r="C111" s="378" t="s">
        <v>299</v>
      </c>
      <c r="D111" s="146"/>
      <c r="E111" s="146"/>
      <c r="F111" s="10" t="s">
        <v>863</v>
      </c>
    </row>
    <row r="112" spans="1:6" ht="120" hidden="1">
      <c r="A112" s="146" t="s">
        <v>677</v>
      </c>
      <c r="B112" s="146" t="s">
        <v>678</v>
      </c>
      <c r="C112" s="378" t="s">
        <v>299</v>
      </c>
      <c r="D112" s="146"/>
      <c r="E112" s="146"/>
      <c r="F112" s="10" t="s">
        <v>862</v>
      </c>
    </row>
    <row r="113" spans="1:6" ht="84" hidden="1">
      <c r="A113" s="146" t="s">
        <v>686</v>
      </c>
      <c r="B113" s="146" t="s">
        <v>696</v>
      </c>
      <c r="C113" s="378" t="s">
        <v>299</v>
      </c>
      <c r="D113" s="146"/>
      <c r="E113" s="146"/>
      <c r="F113" s="10" t="s">
        <v>762</v>
      </c>
    </row>
    <row r="114" spans="1:6" ht="84" hidden="1">
      <c r="A114" s="146" t="s">
        <v>743</v>
      </c>
      <c r="B114" s="146" t="s">
        <v>744</v>
      </c>
      <c r="C114" s="378" t="s">
        <v>294</v>
      </c>
      <c r="D114" s="146"/>
      <c r="E114" s="146"/>
      <c r="F114" s="10" t="s">
        <v>813</v>
      </c>
    </row>
    <row r="115" spans="1:6" ht="24" hidden="1">
      <c r="A115" s="146" t="s">
        <v>873</v>
      </c>
      <c r="B115" s="146"/>
      <c r="C115" s="378" t="s">
        <v>299</v>
      </c>
      <c r="D115" s="146"/>
      <c r="E115" s="146"/>
      <c r="F115" s="10" t="s">
        <v>877</v>
      </c>
    </row>
    <row r="116" spans="1:6" ht="72" hidden="1">
      <c r="A116" s="146" t="s">
        <v>293</v>
      </c>
      <c r="B116" s="146" t="s">
        <v>881</v>
      </c>
      <c r="C116" s="378" t="s">
        <v>294</v>
      </c>
      <c r="D116" s="146"/>
      <c r="E116" s="146"/>
      <c r="F116" s="10" t="s">
        <v>952</v>
      </c>
    </row>
    <row r="117" spans="1:6" ht="108" hidden="1">
      <c r="A117" s="146" t="s">
        <v>882</v>
      </c>
      <c r="B117" s="146" t="s">
        <v>883</v>
      </c>
      <c r="C117" s="378" t="s">
        <v>299</v>
      </c>
      <c r="D117" s="146"/>
      <c r="E117" s="146"/>
      <c r="F117" s="10" t="s">
        <v>972</v>
      </c>
    </row>
    <row r="118" spans="1:6" ht="108" hidden="1">
      <c r="A118" s="146" t="s">
        <v>885</v>
      </c>
      <c r="B118" s="146"/>
      <c r="C118" s="378" t="s">
        <v>299</v>
      </c>
      <c r="D118" s="146"/>
      <c r="E118" s="146"/>
      <c r="F118" s="10" t="s">
        <v>987</v>
      </c>
    </row>
    <row r="119" spans="1:6" ht="156" hidden="1">
      <c r="A119" s="146" t="s">
        <v>886</v>
      </c>
      <c r="B119" s="146"/>
      <c r="C119" s="378" t="s">
        <v>305</v>
      </c>
      <c r="D119" s="146"/>
      <c r="E119" s="146"/>
      <c r="F119" s="10" t="s">
        <v>993</v>
      </c>
    </row>
    <row r="120" spans="1:6" ht="144">
      <c r="A120" s="146" t="s">
        <v>889</v>
      </c>
      <c r="B120" s="146" t="s">
        <v>891</v>
      </c>
      <c r="C120" s="378" t="s">
        <v>864</v>
      </c>
      <c r="D120" s="146"/>
      <c r="E120" s="146"/>
      <c r="F120" s="10" t="s">
        <v>1041</v>
      </c>
    </row>
    <row r="121" spans="1:6" ht="72" hidden="1">
      <c r="A121" s="146" t="s">
        <v>889</v>
      </c>
      <c r="B121" s="146" t="s">
        <v>892</v>
      </c>
      <c r="C121" s="378" t="s">
        <v>864</v>
      </c>
      <c r="D121" s="146"/>
      <c r="E121" s="146"/>
      <c r="F121" s="10" t="s">
        <v>955</v>
      </c>
    </row>
    <row r="122" spans="1:6" ht="108">
      <c r="A122" s="146" t="s">
        <v>99</v>
      </c>
      <c r="B122" s="146"/>
      <c r="C122" s="378" t="s">
        <v>380</v>
      </c>
      <c r="D122" s="146"/>
      <c r="E122" s="146"/>
      <c r="F122" s="10" t="s">
        <v>1042</v>
      </c>
    </row>
    <row r="123" spans="1:6" ht="60" hidden="1">
      <c r="A123" s="146" t="s">
        <v>956</v>
      </c>
      <c r="B123" s="146"/>
      <c r="C123" s="378" t="s">
        <v>294</v>
      </c>
      <c r="D123" s="146"/>
      <c r="E123" s="146"/>
      <c r="F123" s="10" t="s">
        <v>1007</v>
      </c>
    </row>
    <row r="124" spans="1:6" ht="36" hidden="1">
      <c r="A124" s="146" t="s">
        <v>136</v>
      </c>
      <c r="B124" s="146"/>
      <c r="C124" s="378" t="s">
        <v>294</v>
      </c>
      <c r="D124" s="146"/>
      <c r="E124" s="146"/>
      <c r="F124" s="10" t="s">
        <v>988</v>
      </c>
    </row>
    <row r="125" spans="1:6" ht="24" hidden="1">
      <c r="A125" s="146" t="s">
        <v>989</v>
      </c>
      <c r="B125" s="146"/>
      <c r="C125" s="378" t="s">
        <v>864</v>
      </c>
      <c r="D125" s="146"/>
      <c r="E125" s="146"/>
      <c r="F125" s="10" t="s">
        <v>994</v>
      </c>
    </row>
    <row r="126" spans="1:6" ht="48">
      <c r="A126" s="146" t="s">
        <v>997</v>
      </c>
      <c r="B126" s="146"/>
      <c r="C126" s="378" t="s">
        <v>299</v>
      </c>
      <c r="D126" s="146"/>
      <c r="E126" s="146"/>
      <c r="F126" s="10" t="s">
        <v>1043</v>
      </c>
    </row>
    <row r="127" spans="1:6" ht="24" hidden="1">
      <c r="A127" s="146" t="s">
        <v>999</v>
      </c>
      <c r="B127" s="146"/>
      <c r="C127" s="378" t="s">
        <v>864</v>
      </c>
      <c r="D127" s="146"/>
      <c r="E127" s="146"/>
      <c r="F127" s="10" t="s">
        <v>1008</v>
      </c>
    </row>
    <row r="128" spans="1:6" ht="24" hidden="1">
      <c r="A128" s="146" t="s">
        <v>1000</v>
      </c>
      <c r="B128" s="146"/>
      <c r="C128" s="378" t="s">
        <v>864</v>
      </c>
      <c r="D128" s="146"/>
      <c r="E128" s="146"/>
      <c r="F128" s="10" t="s">
        <v>1009</v>
      </c>
    </row>
    <row r="129" spans="1:6" ht="24" hidden="1">
      <c r="A129" s="146" t="s">
        <v>1010</v>
      </c>
      <c r="B129" s="146"/>
      <c r="C129" s="378" t="s">
        <v>299</v>
      </c>
      <c r="D129" s="146"/>
      <c r="E129" s="146"/>
      <c r="F129" s="10" t="s">
        <v>1017</v>
      </c>
    </row>
    <row r="130" spans="1:6" ht="37.5" customHeight="1">
      <c r="A130" s="146" t="s">
        <v>293</v>
      </c>
      <c r="B130" s="146" t="s">
        <v>316</v>
      </c>
      <c r="C130" s="378" t="s">
        <v>305</v>
      </c>
      <c r="D130" s="146"/>
      <c r="E130" s="146"/>
      <c r="F130" s="10" t="s">
        <v>1044</v>
      </c>
    </row>
    <row r="131" spans="1:6" ht="24">
      <c r="A131" s="146" t="s">
        <v>1018</v>
      </c>
      <c r="B131" s="146"/>
      <c r="C131" s="378" t="s">
        <v>299</v>
      </c>
      <c r="D131" s="146"/>
      <c r="E131" s="146"/>
      <c r="F131" s="10" t="s">
        <v>1045</v>
      </c>
    </row>
    <row r="132" spans="1:6">
      <c r="A132" s="146" t="s">
        <v>1027</v>
      </c>
      <c r="B132" s="146"/>
      <c r="C132" s="378" t="s">
        <v>299</v>
      </c>
      <c r="D132" s="146"/>
      <c r="E132" s="146"/>
      <c r="F132" s="10" t="s">
        <v>1046</v>
      </c>
    </row>
  </sheetData>
  <autoFilter ref="A1:F71"/>
  <phoneticPr fontId="9"/>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dimension ref="A1:F122"/>
  <sheetViews>
    <sheetView showGridLines="0" topLeftCell="A114" zoomScale="90" zoomScaleNormal="90" workbookViewId="0">
      <selection activeCell="I121" sqref="I121"/>
    </sheetView>
  </sheetViews>
  <sheetFormatPr defaultRowHeight="12"/>
  <cols>
    <col min="1" max="1" width="13.125" style="9" customWidth="1"/>
    <col min="2" max="3" width="9" style="9"/>
    <col min="4" max="5" width="0" style="9" hidden="1" customWidth="1"/>
    <col min="6" max="6" width="93.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66" t="s">
        <v>89</v>
      </c>
      <c r="D3" s="366"/>
      <c r="E3" s="12"/>
      <c r="F3" s="29" t="s">
        <v>324</v>
      </c>
    </row>
    <row r="4" spans="1:6" ht="156">
      <c r="A4" s="10" t="s">
        <v>48</v>
      </c>
      <c r="B4" s="17" t="s">
        <v>47</v>
      </c>
      <c r="C4" s="20" t="s">
        <v>758</v>
      </c>
      <c r="D4" s="20"/>
      <c r="E4" s="12" t="s">
        <v>52</v>
      </c>
      <c r="F4" s="10" t="s">
        <v>979</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66"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66" t="s">
        <v>294</v>
      </c>
      <c r="D10" s="12"/>
      <c r="E10" s="12"/>
      <c r="F10" s="29" t="s">
        <v>315</v>
      </c>
    </row>
    <row r="11" spans="1:6" ht="132" hidden="1">
      <c r="A11" s="10" t="s">
        <v>313</v>
      </c>
      <c r="B11" s="10"/>
      <c r="C11" s="12" t="s">
        <v>89</v>
      </c>
      <c r="D11" s="12"/>
      <c r="E11" s="12"/>
      <c r="F11" s="29" t="s">
        <v>516</v>
      </c>
    </row>
    <row r="12" spans="1:6" ht="168" hidden="1" customHeight="1">
      <c r="A12" s="10" t="s">
        <v>311</v>
      </c>
      <c r="B12" s="10"/>
      <c r="C12" s="366" t="s">
        <v>299</v>
      </c>
      <c r="D12" s="12"/>
      <c r="E12" s="12"/>
      <c r="F12" s="29" t="s">
        <v>417</v>
      </c>
    </row>
    <row r="13" spans="1:6" ht="60" hidden="1">
      <c r="A13" s="10" t="s">
        <v>293</v>
      </c>
      <c r="B13" s="10" t="s">
        <v>316</v>
      </c>
      <c r="C13" s="366" t="s">
        <v>305</v>
      </c>
      <c r="D13" s="12"/>
      <c r="E13" s="12"/>
      <c r="F13" s="29" t="s">
        <v>367</v>
      </c>
    </row>
    <row r="14" spans="1:6" ht="24" hidden="1" customHeight="1">
      <c r="A14" s="10" t="s">
        <v>328</v>
      </c>
      <c r="B14" s="10"/>
      <c r="C14" s="366" t="s">
        <v>305</v>
      </c>
      <c r="D14" s="12"/>
      <c r="E14" s="12"/>
      <c r="F14" s="29" t="s">
        <v>333</v>
      </c>
    </row>
    <row r="15" spans="1:6" ht="24" hidden="1">
      <c r="A15" s="10" t="s">
        <v>293</v>
      </c>
      <c r="B15" s="10" t="s">
        <v>350</v>
      </c>
      <c r="C15" s="366" t="s">
        <v>305</v>
      </c>
      <c r="D15" s="12"/>
      <c r="E15" s="12"/>
      <c r="F15" s="29" t="s">
        <v>368</v>
      </c>
    </row>
    <row r="16" spans="1:6" ht="108" hidden="1" customHeight="1">
      <c r="A16" s="10" t="s">
        <v>293</v>
      </c>
      <c r="B16" s="10"/>
      <c r="C16" s="366" t="s">
        <v>294</v>
      </c>
      <c r="D16" s="12"/>
      <c r="E16" s="12"/>
      <c r="F16" s="29" t="s">
        <v>408</v>
      </c>
    </row>
    <row r="17" spans="1:6" ht="48" hidden="1" customHeight="1">
      <c r="A17" s="10" t="s">
        <v>328</v>
      </c>
      <c r="B17" s="10" t="s">
        <v>369</v>
      </c>
      <c r="C17" s="366" t="s">
        <v>305</v>
      </c>
      <c r="D17" s="12"/>
      <c r="E17" s="12"/>
      <c r="F17" s="29" t="s">
        <v>387</v>
      </c>
    </row>
    <row r="18" spans="1:6" ht="192" hidden="1">
      <c r="A18" s="146" t="s">
        <v>242</v>
      </c>
      <c r="B18" s="146"/>
      <c r="C18" s="366" t="s">
        <v>345</v>
      </c>
      <c r="D18" s="146"/>
      <c r="E18" s="146"/>
      <c r="F18" s="10" t="s">
        <v>639</v>
      </c>
    </row>
    <row r="19" spans="1:6" ht="60" hidden="1">
      <c r="A19" s="146" t="s">
        <v>186</v>
      </c>
      <c r="B19" s="146" t="s">
        <v>350</v>
      </c>
      <c r="C19" s="366" t="s">
        <v>305</v>
      </c>
      <c r="D19" s="146"/>
      <c r="E19" s="146"/>
      <c r="F19" s="10" t="s">
        <v>512</v>
      </c>
    </row>
    <row r="20" spans="1:6" ht="60" hidden="1">
      <c r="A20" s="10" t="s">
        <v>511</v>
      </c>
      <c r="B20" s="10"/>
      <c r="C20" s="12" t="s">
        <v>89</v>
      </c>
      <c r="D20" s="12"/>
      <c r="E20" s="12"/>
      <c r="F20" s="29" t="s">
        <v>523</v>
      </c>
    </row>
    <row r="21" spans="1:6" ht="168">
      <c r="A21" s="146" t="s">
        <v>414</v>
      </c>
      <c r="B21" s="146"/>
      <c r="C21" s="366" t="s">
        <v>305</v>
      </c>
      <c r="D21" s="146"/>
      <c r="E21" s="146"/>
      <c r="F21" s="10" t="s">
        <v>980</v>
      </c>
    </row>
    <row r="22" spans="1:6" ht="180" hidden="1">
      <c r="A22" s="146" t="s">
        <v>481</v>
      </c>
      <c r="B22" s="146"/>
      <c r="C22" s="366" t="s">
        <v>345</v>
      </c>
      <c r="D22" s="146"/>
      <c r="E22" s="146"/>
      <c r="F22" s="10" t="s">
        <v>759</v>
      </c>
    </row>
    <row r="23" spans="1:6" ht="144" hidden="1">
      <c r="A23" s="146" t="s">
        <v>577</v>
      </c>
      <c r="B23" s="146" t="s">
        <v>760</v>
      </c>
      <c r="C23" s="366" t="s">
        <v>345</v>
      </c>
      <c r="D23" s="146"/>
      <c r="E23" s="146"/>
      <c r="F23" s="10" t="s">
        <v>874</v>
      </c>
    </row>
    <row r="24" spans="1:6" ht="240" hidden="1">
      <c r="A24" s="146" t="s">
        <v>293</v>
      </c>
      <c r="B24" s="146" t="s">
        <v>588</v>
      </c>
      <c r="C24" s="366" t="s">
        <v>294</v>
      </c>
      <c r="D24" s="146"/>
      <c r="E24" s="146"/>
      <c r="F24" s="10" t="s">
        <v>657</v>
      </c>
    </row>
    <row r="25" spans="1:6" ht="72" hidden="1">
      <c r="A25" s="146" t="s">
        <v>330</v>
      </c>
      <c r="B25" s="146" t="s">
        <v>590</v>
      </c>
      <c r="C25" s="366" t="s">
        <v>299</v>
      </c>
      <c r="D25" s="146"/>
      <c r="E25" s="146"/>
      <c r="F25" s="10" t="s">
        <v>637</v>
      </c>
    </row>
    <row r="26" spans="1:6" ht="168" hidden="1">
      <c r="A26" s="146" t="s">
        <v>330</v>
      </c>
      <c r="B26" s="146" t="s">
        <v>585</v>
      </c>
      <c r="C26" s="366" t="s">
        <v>345</v>
      </c>
      <c r="D26" s="146"/>
      <c r="E26" s="146"/>
      <c r="F26" s="10" t="s">
        <v>701</v>
      </c>
    </row>
    <row r="27" spans="1:6" ht="204" hidden="1">
      <c r="A27" s="146" t="s">
        <v>330</v>
      </c>
      <c r="B27" s="146" t="s">
        <v>753</v>
      </c>
      <c r="C27" s="366" t="s">
        <v>299</v>
      </c>
      <c r="D27" s="146"/>
      <c r="E27" s="146"/>
      <c r="F27" s="10" t="s">
        <v>899</v>
      </c>
    </row>
    <row r="28" spans="1:6" ht="156" hidden="1">
      <c r="A28" s="146" t="s">
        <v>574</v>
      </c>
      <c r="B28" s="146" t="s">
        <v>646</v>
      </c>
      <c r="C28" s="366" t="s">
        <v>294</v>
      </c>
      <c r="D28" s="146"/>
      <c r="E28" s="146"/>
      <c r="F28" s="10" t="s">
        <v>879</v>
      </c>
    </row>
    <row r="29" spans="1:6" ht="156">
      <c r="A29" s="146" t="s">
        <v>582</v>
      </c>
      <c r="B29" s="146"/>
      <c r="C29" s="366" t="s">
        <v>299</v>
      </c>
      <c r="D29" s="146"/>
      <c r="E29" s="146"/>
      <c r="F29" s="10" t="s">
        <v>962</v>
      </c>
    </row>
    <row r="30" spans="1:6" ht="168">
      <c r="A30" s="146" t="s">
        <v>293</v>
      </c>
      <c r="B30" s="146" t="s">
        <v>482</v>
      </c>
      <c r="C30" s="366" t="s">
        <v>305</v>
      </c>
      <c r="D30" s="146"/>
      <c r="E30" s="146"/>
      <c r="F30" s="10" t="s">
        <v>981</v>
      </c>
    </row>
    <row r="31" spans="1:6" ht="156">
      <c r="A31" s="146" t="s">
        <v>652</v>
      </c>
      <c r="B31" s="146" t="s">
        <v>689</v>
      </c>
      <c r="C31" s="366" t="s">
        <v>299</v>
      </c>
      <c r="D31" s="146"/>
      <c r="E31" s="146"/>
      <c r="F31" s="10" t="s">
        <v>963</v>
      </c>
    </row>
    <row r="32" spans="1:6" ht="144" hidden="1">
      <c r="A32" s="146" t="s">
        <v>293</v>
      </c>
      <c r="B32" s="146" t="s">
        <v>672</v>
      </c>
      <c r="C32" s="366" t="s">
        <v>294</v>
      </c>
      <c r="D32" s="146"/>
      <c r="E32" s="146"/>
      <c r="F32" s="10" t="s">
        <v>875</v>
      </c>
    </row>
    <row r="33" spans="1:6" ht="132" hidden="1">
      <c r="A33" s="146" t="s">
        <v>293</v>
      </c>
      <c r="B33" s="146" t="s">
        <v>809</v>
      </c>
      <c r="C33" s="366" t="s">
        <v>294</v>
      </c>
      <c r="D33" s="146"/>
      <c r="E33" s="146"/>
      <c r="F33" s="10" t="s">
        <v>954</v>
      </c>
    </row>
    <row r="34" spans="1:6" ht="156">
      <c r="A34" s="146" t="s">
        <v>669</v>
      </c>
      <c r="B34" s="146" t="s">
        <v>670</v>
      </c>
      <c r="C34" s="366" t="s">
        <v>299</v>
      </c>
      <c r="D34" s="146"/>
      <c r="E34" s="146"/>
      <c r="F34" s="10" t="s">
        <v>959</v>
      </c>
    </row>
    <row r="35" spans="1:6" ht="96">
      <c r="A35" s="146" t="s">
        <v>888</v>
      </c>
      <c r="B35" s="146"/>
      <c r="C35" s="366" t="s">
        <v>299</v>
      </c>
      <c r="D35" s="146"/>
      <c r="E35" s="146"/>
      <c r="F35" s="10" t="s">
        <v>964</v>
      </c>
    </row>
    <row r="36" spans="1:6" ht="156">
      <c r="A36" s="146" t="s">
        <v>471</v>
      </c>
      <c r="B36" s="146" t="s">
        <v>851</v>
      </c>
      <c r="C36" s="366" t="s">
        <v>345</v>
      </c>
      <c r="D36" s="146"/>
      <c r="E36" s="146"/>
      <c r="F36" s="10" t="s">
        <v>960</v>
      </c>
    </row>
    <row r="37" spans="1:6" ht="156">
      <c r="A37" s="146" t="s">
        <v>662</v>
      </c>
      <c r="B37" s="146" t="s">
        <v>663</v>
      </c>
      <c r="C37" s="366" t="s">
        <v>299</v>
      </c>
      <c r="D37" s="146"/>
      <c r="E37" s="146"/>
      <c r="F37" s="10" t="s">
        <v>965</v>
      </c>
    </row>
    <row r="38" spans="1:6" ht="84">
      <c r="A38" s="146" t="s">
        <v>889</v>
      </c>
      <c r="B38" s="146" t="s">
        <v>890</v>
      </c>
      <c r="C38" s="366" t="s">
        <v>864</v>
      </c>
      <c r="D38" s="146"/>
      <c r="E38" s="146"/>
      <c r="F38" s="10" t="s">
        <v>958</v>
      </c>
    </row>
    <row r="39" spans="1:6" ht="13.5">
      <c r="A39" s="1" t="s">
        <v>152</v>
      </c>
      <c r="B39" s="1"/>
      <c r="C39" s="18"/>
      <c r="D39" s="18"/>
      <c r="E39" s="1"/>
      <c r="F39" s="30"/>
    </row>
    <row r="40" spans="1:6" ht="108" hidden="1">
      <c r="A40" s="10" t="s">
        <v>44</v>
      </c>
      <c r="B40" s="10" t="s">
        <v>236</v>
      </c>
      <c r="C40" s="366" t="s">
        <v>45</v>
      </c>
      <c r="D40" s="366"/>
      <c r="E40" s="12" t="s">
        <v>52</v>
      </c>
      <c r="F40" s="10" t="s">
        <v>572</v>
      </c>
    </row>
    <row r="41" spans="1:6" ht="156" hidden="1">
      <c r="A41" s="10" t="s">
        <v>44</v>
      </c>
      <c r="B41" s="10" t="s">
        <v>237</v>
      </c>
      <c r="C41" s="366" t="s">
        <v>126</v>
      </c>
      <c r="D41" s="366"/>
      <c r="E41" s="12"/>
      <c r="F41" s="10" t="s">
        <v>880</v>
      </c>
    </row>
    <row r="42" spans="1:6" ht="84" hidden="1">
      <c r="A42" s="10" t="s">
        <v>44</v>
      </c>
      <c r="B42" s="146" t="s">
        <v>376</v>
      </c>
      <c r="C42" s="366" t="s">
        <v>335</v>
      </c>
      <c r="D42" s="146"/>
      <c r="E42" s="146"/>
      <c r="F42" s="10" t="s">
        <v>563</v>
      </c>
    </row>
    <row r="43" spans="1:6" ht="96" hidden="1" customHeight="1">
      <c r="A43" s="10" t="s">
        <v>133</v>
      </c>
      <c r="B43" s="10"/>
      <c r="C43" s="366" t="s">
        <v>141</v>
      </c>
      <c r="D43" s="366"/>
      <c r="E43" s="12"/>
      <c r="F43" s="29" t="s">
        <v>383</v>
      </c>
    </row>
    <row r="44" spans="1:6" ht="96" hidden="1" customHeight="1">
      <c r="A44" s="10" t="s">
        <v>144</v>
      </c>
      <c r="B44" s="10"/>
      <c r="C44" s="12" t="s">
        <v>141</v>
      </c>
      <c r="D44" s="12"/>
      <c r="E44" s="12"/>
      <c r="F44" s="29" t="s">
        <v>384</v>
      </c>
    </row>
    <row r="45" spans="1:6" ht="156" hidden="1">
      <c r="A45" s="10" t="s">
        <v>232</v>
      </c>
      <c r="B45" s="10"/>
      <c r="C45" s="366" t="s">
        <v>141</v>
      </c>
      <c r="D45" s="12"/>
      <c r="E45" s="12"/>
      <c r="F45" s="29" t="s">
        <v>525</v>
      </c>
    </row>
    <row r="46" spans="1:6" ht="96" hidden="1">
      <c r="A46" s="146" t="s">
        <v>336</v>
      </c>
      <c r="B46" s="146"/>
      <c r="C46" s="366" t="s">
        <v>141</v>
      </c>
      <c r="D46" s="146"/>
      <c r="E46" s="146"/>
      <c r="F46" s="10" t="s">
        <v>853</v>
      </c>
    </row>
    <row r="47" spans="1:6" ht="84" hidden="1">
      <c r="A47" s="146" t="s">
        <v>389</v>
      </c>
      <c r="B47" s="146"/>
      <c r="C47" s="366" t="s">
        <v>299</v>
      </c>
      <c r="D47" s="146"/>
      <c r="E47" s="146"/>
      <c r="F47" s="10" t="s">
        <v>564</v>
      </c>
    </row>
    <row r="48" spans="1:6" ht="156">
      <c r="A48" s="146" t="s">
        <v>444</v>
      </c>
      <c r="B48" s="146"/>
      <c r="C48" s="366" t="s">
        <v>299</v>
      </c>
      <c r="D48" s="146"/>
      <c r="E48" s="146"/>
      <c r="F48" s="10" t="s">
        <v>966</v>
      </c>
    </row>
    <row r="49" spans="1:6" ht="13.5" hidden="1">
      <c r="A49" s="1" t="s">
        <v>513</v>
      </c>
      <c r="B49" s="1"/>
      <c r="C49" s="18"/>
      <c r="D49" s="18"/>
      <c r="E49" s="1"/>
      <c r="F49" s="30"/>
    </row>
    <row r="50" spans="1:6" ht="72" hidden="1">
      <c r="A50" s="146" t="s">
        <v>451</v>
      </c>
      <c r="B50" s="146"/>
      <c r="C50" s="366" t="s">
        <v>294</v>
      </c>
      <c r="D50" s="146"/>
      <c r="E50" s="146"/>
      <c r="F50" s="10" t="s">
        <v>517</v>
      </c>
    </row>
    <row r="51" spans="1:6" ht="156" hidden="1">
      <c r="A51" s="146" t="s">
        <v>422</v>
      </c>
      <c r="B51" s="146"/>
      <c r="C51" s="366" t="s">
        <v>345</v>
      </c>
      <c r="D51" s="146"/>
      <c r="E51" s="146"/>
      <c r="F51" s="10" t="s">
        <v>580</v>
      </c>
    </row>
    <row r="52" spans="1:6" ht="36" hidden="1">
      <c r="A52" s="146" t="s">
        <v>562</v>
      </c>
      <c r="B52" s="146"/>
      <c r="C52" s="366" t="s">
        <v>305</v>
      </c>
      <c r="D52" s="146"/>
      <c r="E52" s="146"/>
      <c r="F52" s="10" t="s">
        <v>573</v>
      </c>
    </row>
    <row r="53" spans="1:6" ht="156">
      <c r="A53" s="146" t="s">
        <v>757</v>
      </c>
      <c r="B53" s="146"/>
      <c r="C53" s="366" t="s">
        <v>299</v>
      </c>
      <c r="D53" s="146"/>
      <c r="E53" s="146"/>
      <c r="F53" s="10" t="s">
        <v>967</v>
      </c>
    </row>
    <row r="54" spans="1:6" ht="156">
      <c r="A54" s="146" t="s">
        <v>529</v>
      </c>
      <c r="B54" s="146"/>
      <c r="C54" s="366" t="s">
        <v>331</v>
      </c>
      <c r="D54" s="146"/>
      <c r="E54" s="146"/>
      <c r="F54" s="10" t="s">
        <v>968</v>
      </c>
    </row>
    <row r="55" spans="1:6" ht="156">
      <c r="A55" s="67" t="s">
        <v>795</v>
      </c>
      <c r="B55" s="146"/>
      <c r="C55" s="366" t="s">
        <v>299</v>
      </c>
      <c r="D55" s="146"/>
      <c r="E55" s="146"/>
      <c r="F55" s="10" t="s">
        <v>969</v>
      </c>
    </row>
    <row r="56" spans="1:6" ht="156">
      <c r="A56" s="146" t="s">
        <v>865</v>
      </c>
      <c r="B56" s="146"/>
      <c r="C56" s="366" t="s">
        <v>864</v>
      </c>
      <c r="D56" s="146"/>
      <c r="E56" s="146"/>
      <c r="F56" s="10" t="s">
        <v>970</v>
      </c>
    </row>
    <row r="57" spans="1:6" ht="13.5">
      <c r="A57" s="1" t="s">
        <v>153</v>
      </c>
      <c r="B57" s="1"/>
      <c r="C57" s="18"/>
      <c r="D57" s="18"/>
      <c r="E57" s="1"/>
      <c r="F57" s="30"/>
    </row>
    <row r="58" spans="1:6" ht="84" hidden="1">
      <c r="A58" s="10" t="s">
        <v>80</v>
      </c>
      <c r="B58" s="10"/>
      <c r="C58" s="12" t="s">
        <v>308</v>
      </c>
      <c r="D58" s="366" t="s">
        <v>89</v>
      </c>
      <c r="E58" s="12" t="s">
        <v>52</v>
      </c>
      <c r="F58" s="10" t="s">
        <v>377</v>
      </c>
    </row>
    <row r="59" spans="1:6" ht="120" hidden="1" customHeight="1">
      <c r="A59" s="10" t="s">
        <v>187</v>
      </c>
      <c r="B59" s="10"/>
      <c r="C59" s="366" t="s">
        <v>233</v>
      </c>
      <c r="D59" s="12"/>
      <c r="E59" s="12"/>
      <c r="F59" s="29" t="s">
        <v>410</v>
      </c>
    </row>
    <row r="60" spans="1:6" ht="108" hidden="1">
      <c r="A60" s="10" t="s">
        <v>254</v>
      </c>
      <c r="B60" s="10"/>
      <c r="C60" s="366" t="s">
        <v>167</v>
      </c>
      <c r="D60" s="12"/>
      <c r="E60" s="12"/>
      <c r="F60" s="29" t="s">
        <v>301</v>
      </c>
    </row>
    <row r="61" spans="1:6" ht="48" hidden="1">
      <c r="A61" s="10" t="s">
        <v>255</v>
      </c>
      <c r="B61" s="10"/>
      <c r="C61" s="366" t="s">
        <v>141</v>
      </c>
      <c r="D61" s="12"/>
      <c r="E61" s="12"/>
      <c r="F61" s="29" t="s">
        <v>286</v>
      </c>
    </row>
    <row r="62" spans="1:6" ht="36" hidden="1">
      <c r="A62" s="10" t="s">
        <v>282</v>
      </c>
      <c r="B62" s="10"/>
      <c r="C62" s="366" t="s">
        <v>167</v>
      </c>
      <c r="D62" s="12"/>
      <c r="E62" s="12"/>
      <c r="F62" s="29" t="s">
        <v>292</v>
      </c>
    </row>
    <row r="63" spans="1:6" ht="60" hidden="1">
      <c r="A63" s="10" t="s">
        <v>288</v>
      </c>
      <c r="B63" s="10"/>
      <c r="C63" s="366" t="s">
        <v>141</v>
      </c>
      <c r="D63" s="12"/>
      <c r="E63" s="12"/>
      <c r="F63" s="29" t="s">
        <v>300</v>
      </c>
    </row>
    <row r="64" spans="1:6" ht="144" hidden="1">
      <c r="A64" s="10" t="s">
        <v>118</v>
      </c>
      <c r="B64" s="10"/>
      <c r="C64" s="366" t="s">
        <v>299</v>
      </c>
      <c r="D64" s="12"/>
      <c r="E64" s="12"/>
      <c r="F64" s="29" t="s">
        <v>359</v>
      </c>
    </row>
    <row r="65" spans="1:6" ht="96" hidden="1">
      <c r="A65" s="10" t="s">
        <v>287</v>
      </c>
      <c r="B65" s="10"/>
      <c r="C65" s="366" t="s">
        <v>233</v>
      </c>
      <c r="D65" s="12"/>
      <c r="E65" s="12"/>
      <c r="F65" s="29" t="s">
        <v>309</v>
      </c>
    </row>
    <row r="66" spans="1:6" ht="120" hidden="1" customHeight="1">
      <c r="A66" s="10" t="s">
        <v>303</v>
      </c>
      <c r="B66" s="10"/>
      <c r="C66" s="366" t="s">
        <v>294</v>
      </c>
      <c r="D66" s="12"/>
      <c r="E66" s="12"/>
      <c r="F66" s="29" t="s">
        <v>337</v>
      </c>
    </row>
    <row r="67" spans="1:6" ht="84" hidden="1" customHeight="1">
      <c r="A67" s="10" t="s">
        <v>136</v>
      </c>
      <c r="B67" s="10"/>
      <c r="C67" s="366" t="s">
        <v>305</v>
      </c>
      <c r="D67" s="12"/>
      <c r="E67" s="12"/>
      <c r="F67" s="29" t="s">
        <v>338</v>
      </c>
    </row>
    <row r="68" spans="1:6" ht="72" hidden="1" customHeight="1">
      <c r="A68" s="146" t="s">
        <v>314</v>
      </c>
      <c r="B68" s="146"/>
      <c r="C68" s="12" t="s">
        <v>233</v>
      </c>
      <c r="D68" s="146"/>
      <c r="E68" s="146"/>
      <c r="F68" s="10" t="s">
        <v>340</v>
      </c>
    </row>
    <row r="69" spans="1:6" ht="108" hidden="1" customHeight="1">
      <c r="A69" s="146" t="s">
        <v>325</v>
      </c>
      <c r="B69" s="146"/>
      <c r="C69" s="366" t="s">
        <v>326</v>
      </c>
      <c r="D69" s="146"/>
      <c r="E69" s="146"/>
      <c r="F69" s="10" t="s">
        <v>378</v>
      </c>
    </row>
    <row r="70" spans="1:6" ht="108" hidden="1" customHeight="1">
      <c r="A70" s="146" t="s">
        <v>330</v>
      </c>
      <c r="B70" s="146"/>
      <c r="C70" s="12" t="s">
        <v>386</v>
      </c>
      <c r="D70" s="146"/>
      <c r="E70" s="146"/>
      <c r="F70" s="10" t="s">
        <v>385</v>
      </c>
    </row>
    <row r="71" spans="1:6" ht="60" hidden="1">
      <c r="A71" s="146" t="s">
        <v>341</v>
      </c>
      <c r="B71" s="146"/>
      <c r="C71" s="366" t="s">
        <v>167</v>
      </c>
      <c r="D71" s="146"/>
      <c r="E71" s="146"/>
      <c r="F71" s="10" t="s">
        <v>379</v>
      </c>
    </row>
    <row r="72" spans="1:6" ht="36" hidden="1">
      <c r="A72" s="146" t="s">
        <v>365</v>
      </c>
      <c r="B72" s="146"/>
      <c r="C72" s="366" t="s">
        <v>141</v>
      </c>
      <c r="D72" s="146"/>
      <c r="E72" s="146"/>
      <c r="F72" s="10" t="s">
        <v>372</v>
      </c>
    </row>
    <row r="73" spans="1:6" ht="156" hidden="1">
      <c r="A73" s="146" t="s">
        <v>373</v>
      </c>
      <c r="B73" s="366" t="s">
        <v>374</v>
      </c>
      <c r="C73" s="366" t="s">
        <v>294</v>
      </c>
      <c r="D73" s="146"/>
      <c r="E73" s="146"/>
      <c r="F73" s="10" t="s">
        <v>489</v>
      </c>
    </row>
    <row r="74" spans="1:6" ht="36" hidden="1">
      <c r="A74" s="146" t="s">
        <v>388</v>
      </c>
      <c r="B74" s="146"/>
      <c r="C74" s="366" t="s">
        <v>380</v>
      </c>
      <c r="D74" s="146"/>
      <c r="E74" s="146"/>
      <c r="F74" s="10" t="s">
        <v>409</v>
      </c>
    </row>
    <row r="75" spans="1:6" ht="156" hidden="1">
      <c r="A75" s="146" t="s">
        <v>412</v>
      </c>
      <c r="B75" s="366" t="s">
        <v>461</v>
      </c>
      <c r="C75" s="366" t="s">
        <v>294</v>
      </c>
      <c r="D75" s="146"/>
      <c r="E75" s="146"/>
      <c r="F75" s="10" t="s">
        <v>557</v>
      </c>
    </row>
    <row r="76" spans="1:6" ht="60" hidden="1">
      <c r="A76" s="146" t="s">
        <v>431</v>
      </c>
      <c r="B76" s="146"/>
      <c r="C76" s="12" t="s">
        <v>448</v>
      </c>
      <c r="D76" s="146"/>
      <c r="E76" s="146"/>
      <c r="F76" s="10" t="s">
        <v>480</v>
      </c>
    </row>
    <row r="77" spans="1:6" ht="120" hidden="1">
      <c r="A77" s="146" t="s">
        <v>433</v>
      </c>
      <c r="B77" s="146"/>
      <c r="C77" s="366" t="s">
        <v>299</v>
      </c>
      <c r="D77" s="146"/>
      <c r="E77" s="146"/>
      <c r="F77" s="10" t="s">
        <v>526</v>
      </c>
    </row>
    <row r="78" spans="1:6" ht="24" hidden="1">
      <c r="A78" s="146" t="s">
        <v>436</v>
      </c>
      <c r="B78" s="146"/>
      <c r="C78" s="366" t="s">
        <v>299</v>
      </c>
      <c r="D78" s="146"/>
      <c r="E78" s="146"/>
      <c r="F78" s="10" t="s">
        <v>446</v>
      </c>
    </row>
    <row r="79" spans="1:6" ht="276" hidden="1">
      <c r="A79" s="146" t="s">
        <v>439</v>
      </c>
      <c r="B79" s="146"/>
      <c r="C79" s="366" t="s">
        <v>345</v>
      </c>
      <c r="D79" s="146"/>
      <c r="E79" s="146"/>
      <c r="F79" s="10" t="s">
        <v>658</v>
      </c>
    </row>
    <row r="80" spans="1:6" ht="36" hidden="1">
      <c r="A80" s="215" t="s">
        <v>447</v>
      </c>
      <c r="B80" s="146"/>
      <c r="C80" s="366" t="s">
        <v>299</v>
      </c>
      <c r="D80" s="146"/>
      <c r="E80" s="146"/>
      <c r="F80" s="29" t="s">
        <v>457</v>
      </c>
    </row>
    <row r="81" spans="1:6" ht="252" hidden="1">
      <c r="A81" s="146" t="s">
        <v>453</v>
      </c>
      <c r="B81" s="146"/>
      <c r="C81" s="366" t="s">
        <v>299</v>
      </c>
      <c r="D81" s="146"/>
      <c r="E81" s="146"/>
      <c r="F81" s="10" t="s">
        <v>715</v>
      </c>
    </row>
    <row r="82" spans="1:6" ht="156" hidden="1">
      <c r="A82" s="146" t="s">
        <v>303</v>
      </c>
      <c r="B82" s="146"/>
      <c r="C82" s="366" t="s">
        <v>490</v>
      </c>
      <c r="D82" s="146"/>
      <c r="E82" s="146"/>
      <c r="F82" s="10" t="s">
        <v>584</v>
      </c>
    </row>
    <row r="83" spans="1:6" ht="60" hidden="1">
      <c r="A83" s="146" t="s">
        <v>491</v>
      </c>
      <c r="B83" s="146"/>
      <c r="C83" s="366" t="s">
        <v>490</v>
      </c>
      <c r="D83" s="146"/>
      <c r="E83" s="146"/>
      <c r="F83" s="10" t="s">
        <v>558</v>
      </c>
    </row>
    <row r="84" spans="1:6" ht="132" hidden="1">
      <c r="A84" s="146" t="s">
        <v>492</v>
      </c>
      <c r="B84" s="146"/>
      <c r="C84" s="366" t="s">
        <v>299</v>
      </c>
      <c r="D84" s="146"/>
      <c r="E84" s="146"/>
      <c r="F84" s="10" t="s">
        <v>581</v>
      </c>
    </row>
    <row r="85" spans="1:6" ht="24" hidden="1">
      <c r="A85" s="146" t="s">
        <v>493</v>
      </c>
      <c r="B85" s="146"/>
      <c r="C85" s="366" t="s">
        <v>294</v>
      </c>
      <c r="D85" s="146"/>
      <c r="E85" s="146"/>
      <c r="F85" s="10" t="s">
        <v>514</v>
      </c>
    </row>
    <row r="86" spans="1:6" ht="36" hidden="1">
      <c r="A86" s="146" t="s">
        <v>330</v>
      </c>
      <c r="B86" s="146"/>
      <c r="C86" s="366" t="s">
        <v>299</v>
      </c>
      <c r="D86" s="146"/>
      <c r="E86" s="146"/>
      <c r="F86" s="10" t="s">
        <v>518</v>
      </c>
    </row>
    <row r="87" spans="1:6" ht="48" hidden="1">
      <c r="A87" s="146" t="s">
        <v>330</v>
      </c>
      <c r="B87" s="146"/>
      <c r="C87" s="366" t="s">
        <v>299</v>
      </c>
      <c r="D87" s="146"/>
      <c r="E87" s="146"/>
      <c r="F87" s="10" t="s">
        <v>565</v>
      </c>
    </row>
    <row r="88" spans="1:6" ht="228" hidden="1">
      <c r="A88" s="146" t="s">
        <v>519</v>
      </c>
      <c r="B88" s="146"/>
      <c r="C88" s="366" t="s">
        <v>299</v>
      </c>
      <c r="D88" s="146"/>
      <c r="E88" s="146"/>
      <c r="F88" s="10" t="s">
        <v>693</v>
      </c>
    </row>
    <row r="89" spans="1:6" ht="24" hidden="1">
      <c r="A89" s="146" t="s">
        <v>520</v>
      </c>
      <c r="B89" s="146"/>
      <c r="C89" s="366" t="s">
        <v>380</v>
      </c>
      <c r="D89" s="146"/>
      <c r="E89" s="146"/>
      <c r="F89" s="10" t="s">
        <v>527</v>
      </c>
    </row>
    <row r="90" spans="1:6" ht="60" hidden="1">
      <c r="A90" s="146" t="s">
        <v>521</v>
      </c>
      <c r="B90" s="146"/>
      <c r="C90" s="366" t="s">
        <v>294</v>
      </c>
      <c r="D90" s="146"/>
      <c r="E90" s="146"/>
      <c r="F90" s="10" t="s">
        <v>568</v>
      </c>
    </row>
    <row r="91" spans="1:6" ht="168" hidden="1">
      <c r="A91" s="146" t="s">
        <v>522</v>
      </c>
      <c r="B91" s="146"/>
      <c r="C91" s="366" t="s">
        <v>294</v>
      </c>
      <c r="D91" s="146"/>
      <c r="E91" s="146"/>
      <c r="F91" s="10" t="s">
        <v>655</v>
      </c>
    </row>
    <row r="92" spans="1:6" ht="168" hidden="1">
      <c r="A92" s="146" t="s">
        <v>528</v>
      </c>
      <c r="B92" s="146"/>
      <c r="C92" s="366" t="s">
        <v>299</v>
      </c>
      <c r="D92" s="146"/>
      <c r="E92" s="146"/>
      <c r="F92" s="10" t="s">
        <v>659</v>
      </c>
    </row>
    <row r="93" spans="1:6" ht="216" hidden="1">
      <c r="A93" s="146" t="s">
        <v>559</v>
      </c>
      <c r="B93" s="146"/>
      <c r="C93" s="366" t="s">
        <v>299</v>
      </c>
      <c r="D93" s="146"/>
      <c r="E93" s="146"/>
      <c r="F93" s="10" t="s">
        <v>694</v>
      </c>
    </row>
    <row r="94" spans="1:6" ht="168" hidden="1">
      <c r="A94" s="146" t="s">
        <v>560</v>
      </c>
      <c r="B94" s="146"/>
      <c r="C94" s="366" t="s">
        <v>299</v>
      </c>
      <c r="D94" s="146"/>
      <c r="E94" s="146"/>
      <c r="F94" s="10" t="s">
        <v>666</v>
      </c>
    </row>
    <row r="95" spans="1:6" ht="204" hidden="1">
      <c r="A95" s="146" t="s">
        <v>561</v>
      </c>
      <c r="B95" s="146"/>
      <c r="C95" s="366" t="s">
        <v>294</v>
      </c>
      <c r="D95" s="146"/>
      <c r="E95" s="146"/>
      <c r="F95" s="10" t="s">
        <v>695</v>
      </c>
    </row>
    <row r="96" spans="1:6" ht="24" hidden="1">
      <c r="A96" s="146" t="s">
        <v>567</v>
      </c>
      <c r="B96" s="146"/>
      <c r="C96" s="366" t="s">
        <v>299</v>
      </c>
      <c r="D96" s="146"/>
      <c r="E96" s="146"/>
      <c r="F96" s="10" t="s">
        <v>569</v>
      </c>
    </row>
    <row r="97" spans="1:6" ht="108" hidden="1">
      <c r="A97" s="146" t="s">
        <v>574</v>
      </c>
      <c r="B97" s="146" t="s">
        <v>647</v>
      </c>
      <c r="C97" s="366" t="s">
        <v>294</v>
      </c>
      <c r="D97" s="146"/>
      <c r="E97" s="146"/>
      <c r="F97" s="10" t="s">
        <v>854</v>
      </c>
    </row>
    <row r="98" spans="1:6" ht="180" hidden="1">
      <c r="A98" s="146" t="s">
        <v>589</v>
      </c>
      <c r="B98" s="146" t="s">
        <v>688</v>
      </c>
      <c r="C98" s="366" t="s">
        <v>299</v>
      </c>
      <c r="D98" s="146"/>
      <c r="E98" s="146"/>
      <c r="F98" s="10" t="s">
        <v>810</v>
      </c>
    </row>
    <row r="99" spans="1:6" ht="180" hidden="1">
      <c r="A99" s="146" t="s">
        <v>99</v>
      </c>
      <c r="B99" s="146"/>
      <c r="C99" s="366" t="s">
        <v>380</v>
      </c>
      <c r="D99" s="146"/>
      <c r="E99" s="146"/>
      <c r="F99" s="10" t="s">
        <v>811</v>
      </c>
    </row>
    <row r="100" spans="1:6" ht="204" hidden="1">
      <c r="A100" s="146" t="s">
        <v>578</v>
      </c>
      <c r="B100" s="146"/>
      <c r="C100" s="366" t="s">
        <v>299</v>
      </c>
      <c r="D100" s="146"/>
      <c r="E100" s="146"/>
      <c r="F100" s="10" t="s">
        <v>761</v>
      </c>
    </row>
    <row r="101" spans="1:6" ht="108" hidden="1">
      <c r="A101" s="146" t="s">
        <v>330</v>
      </c>
      <c r="B101" s="146" t="s">
        <v>586</v>
      </c>
      <c r="C101" s="366" t="s">
        <v>299</v>
      </c>
      <c r="D101" s="146"/>
      <c r="E101" s="146"/>
      <c r="F101" s="10" t="s">
        <v>855</v>
      </c>
    </row>
    <row r="102" spans="1:6" ht="60" hidden="1">
      <c r="A102" s="146" t="s">
        <v>293</v>
      </c>
      <c r="B102" s="146" t="s">
        <v>638</v>
      </c>
      <c r="C102" s="366" t="s">
        <v>294</v>
      </c>
      <c r="D102" s="146"/>
      <c r="E102" s="146"/>
      <c r="F102" s="10" t="s">
        <v>653</v>
      </c>
    </row>
    <row r="103" spans="1:6" ht="96" hidden="1">
      <c r="A103" s="146" t="s">
        <v>644</v>
      </c>
      <c r="B103" s="146" t="s">
        <v>648</v>
      </c>
      <c r="C103" s="366" t="s">
        <v>299</v>
      </c>
      <c r="D103" s="146"/>
      <c r="E103" s="146"/>
      <c r="F103" s="10" t="s">
        <v>702</v>
      </c>
    </row>
    <row r="104" spans="1:6" ht="144" hidden="1">
      <c r="A104" s="146" t="s">
        <v>652</v>
      </c>
      <c r="B104" s="146" t="s">
        <v>654</v>
      </c>
      <c r="C104" s="366" t="s">
        <v>299</v>
      </c>
      <c r="D104" s="146"/>
      <c r="E104" s="146"/>
      <c r="F104" s="10" t="s">
        <v>876</v>
      </c>
    </row>
    <row r="105" spans="1:6" ht="24" hidden="1">
      <c r="A105" s="146" t="s">
        <v>668</v>
      </c>
      <c r="B105" s="146" t="s">
        <v>660</v>
      </c>
      <c r="C105" s="366" t="s">
        <v>299</v>
      </c>
      <c r="D105" s="146"/>
      <c r="E105" s="146"/>
      <c r="F105" s="10" t="s">
        <v>667</v>
      </c>
    </row>
    <row r="106" spans="1:6" ht="120">
      <c r="A106" s="146" t="s">
        <v>652</v>
      </c>
      <c r="B106" s="146" t="s">
        <v>900</v>
      </c>
      <c r="C106" s="366" t="s">
        <v>299</v>
      </c>
      <c r="D106" s="146"/>
      <c r="E106" s="146"/>
      <c r="F106" s="10" t="s">
        <v>971</v>
      </c>
    </row>
    <row r="107" spans="1:6" ht="48" hidden="1">
      <c r="A107" s="146" t="s">
        <v>662</v>
      </c>
      <c r="B107" s="146" t="s">
        <v>812</v>
      </c>
      <c r="C107" s="366" t="s">
        <v>299</v>
      </c>
      <c r="D107" s="146"/>
      <c r="E107" s="146"/>
      <c r="F107" s="10" t="s">
        <v>863</v>
      </c>
    </row>
    <row r="108" spans="1:6" ht="120" hidden="1">
      <c r="A108" s="146" t="s">
        <v>677</v>
      </c>
      <c r="B108" s="146" t="s">
        <v>678</v>
      </c>
      <c r="C108" s="366" t="s">
        <v>299</v>
      </c>
      <c r="D108" s="146"/>
      <c r="E108" s="146"/>
      <c r="F108" s="10" t="s">
        <v>862</v>
      </c>
    </row>
    <row r="109" spans="1:6" ht="84" hidden="1">
      <c r="A109" s="146" t="s">
        <v>686</v>
      </c>
      <c r="B109" s="146" t="s">
        <v>696</v>
      </c>
      <c r="C109" s="366" t="s">
        <v>299</v>
      </c>
      <c r="D109" s="146"/>
      <c r="E109" s="146"/>
      <c r="F109" s="10" t="s">
        <v>762</v>
      </c>
    </row>
    <row r="110" spans="1:6" ht="84" hidden="1">
      <c r="A110" s="146" t="s">
        <v>743</v>
      </c>
      <c r="B110" s="146" t="s">
        <v>744</v>
      </c>
      <c r="C110" s="366" t="s">
        <v>294</v>
      </c>
      <c r="D110" s="146"/>
      <c r="E110" s="146"/>
      <c r="F110" s="10" t="s">
        <v>813</v>
      </c>
    </row>
    <row r="111" spans="1:6" ht="24" hidden="1">
      <c r="A111" s="146" t="s">
        <v>873</v>
      </c>
      <c r="B111" s="146"/>
      <c r="C111" s="366" t="s">
        <v>299</v>
      </c>
      <c r="D111" s="146"/>
      <c r="E111" s="146"/>
      <c r="F111" s="10" t="s">
        <v>877</v>
      </c>
    </row>
    <row r="112" spans="1:6" ht="72" hidden="1">
      <c r="A112" s="146" t="s">
        <v>293</v>
      </c>
      <c r="B112" s="146" t="s">
        <v>881</v>
      </c>
      <c r="C112" s="366" t="s">
        <v>294</v>
      </c>
      <c r="D112" s="146"/>
      <c r="E112" s="146"/>
      <c r="F112" s="10" t="s">
        <v>952</v>
      </c>
    </row>
    <row r="113" spans="1:6" ht="108">
      <c r="A113" s="146" t="s">
        <v>882</v>
      </c>
      <c r="B113" s="146" t="s">
        <v>883</v>
      </c>
      <c r="C113" s="366" t="s">
        <v>299</v>
      </c>
      <c r="D113" s="146"/>
      <c r="E113" s="146"/>
      <c r="F113" s="10" t="s">
        <v>972</v>
      </c>
    </row>
    <row r="114" spans="1:6" ht="108">
      <c r="A114" s="146" t="s">
        <v>885</v>
      </c>
      <c r="B114" s="146"/>
      <c r="C114" s="366" t="s">
        <v>299</v>
      </c>
      <c r="D114" s="146"/>
      <c r="E114" s="146"/>
      <c r="F114" s="10" t="s">
        <v>973</v>
      </c>
    </row>
    <row r="115" spans="1:6" ht="144">
      <c r="A115" s="146" t="s">
        <v>886</v>
      </c>
      <c r="B115" s="146"/>
      <c r="C115" s="366" t="s">
        <v>305</v>
      </c>
      <c r="D115" s="146"/>
      <c r="E115" s="146"/>
      <c r="F115" s="10" t="s">
        <v>982</v>
      </c>
    </row>
    <row r="116" spans="1:6" ht="96">
      <c r="A116" s="146" t="s">
        <v>889</v>
      </c>
      <c r="B116" s="146" t="s">
        <v>891</v>
      </c>
      <c r="C116" s="366" t="s">
        <v>864</v>
      </c>
      <c r="D116" s="146"/>
      <c r="E116" s="146"/>
      <c r="F116" s="10" t="s">
        <v>974</v>
      </c>
    </row>
    <row r="117" spans="1:6" ht="72" hidden="1">
      <c r="A117" s="146" t="s">
        <v>889</v>
      </c>
      <c r="B117" s="146" t="s">
        <v>892</v>
      </c>
      <c r="C117" s="366" t="s">
        <v>864</v>
      </c>
      <c r="D117" s="146"/>
      <c r="E117" s="146"/>
      <c r="F117" s="10" t="s">
        <v>955</v>
      </c>
    </row>
    <row r="118" spans="1:6" ht="60">
      <c r="A118" s="146" t="s">
        <v>99</v>
      </c>
      <c r="B118" s="146"/>
      <c r="C118" s="366" t="s">
        <v>380</v>
      </c>
      <c r="D118" s="146"/>
      <c r="E118" s="146"/>
      <c r="F118" s="10" t="s">
        <v>975</v>
      </c>
    </row>
    <row r="119" spans="1:6" ht="36">
      <c r="A119" s="146" t="s">
        <v>242</v>
      </c>
      <c r="B119" s="146"/>
      <c r="C119" s="366" t="s">
        <v>345</v>
      </c>
      <c r="D119" s="146"/>
      <c r="E119" s="146"/>
      <c r="F119" s="10" t="s">
        <v>961</v>
      </c>
    </row>
    <row r="120" spans="1:6" ht="36">
      <c r="A120" s="146" t="s">
        <v>956</v>
      </c>
      <c r="B120" s="146"/>
      <c r="C120" s="366" t="s">
        <v>294</v>
      </c>
      <c r="D120" s="146"/>
      <c r="E120" s="146"/>
      <c r="F120" s="10" t="s">
        <v>976</v>
      </c>
    </row>
    <row r="121" spans="1:6" ht="36">
      <c r="A121" s="146" t="s">
        <v>136</v>
      </c>
      <c r="B121" s="146"/>
      <c r="C121" s="366" t="s">
        <v>294</v>
      </c>
      <c r="D121" s="146"/>
      <c r="E121" s="146"/>
      <c r="F121" s="10" t="s">
        <v>977</v>
      </c>
    </row>
    <row r="122" spans="1:6" ht="36">
      <c r="A122" s="146" t="s">
        <v>957</v>
      </c>
      <c r="B122" s="146"/>
      <c r="C122" s="366" t="s">
        <v>299</v>
      </c>
      <c r="D122" s="146"/>
      <c r="E122" s="146"/>
      <c r="F122" s="10" t="s">
        <v>978</v>
      </c>
    </row>
  </sheetData>
  <autoFilter ref="A1:F67"/>
  <phoneticPr fontId="9"/>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dimension ref="A1:F117"/>
  <sheetViews>
    <sheetView showGridLines="0" topLeftCell="A105" zoomScale="90" zoomScaleNormal="90" workbookViewId="0">
      <selection activeCell="F118" sqref="F118"/>
    </sheetView>
  </sheetViews>
  <sheetFormatPr defaultRowHeight="12"/>
  <cols>
    <col min="1" max="1" width="13.125" style="9" customWidth="1"/>
    <col min="2" max="3" width="9" style="9"/>
    <col min="4" max="5" width="0" style="9" hidden="1" customWidth="1"/>
    <col min="6" max="6" width="93.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61" t="s">
        <v>89</v>
      </c>
      <c r="D3" s="361"/>
      <c r="E3" s="12"/>
      <c r="F3" s="29" t="s">
        <v>324</v>
      </c>
    </row>
    <row r="4" spans="1:6" ht="216">
      <c r="A4" s="10" t="s">
        <v>48</v>
      </c>
      <c r="B4" s="17" t="s">
        <v>47</v>
      </c>
      <c r="C4" s="20" t="s">
        <v>758</v>
      </c>
      <c r="D4" s="20"/>
      <c r="E4" s="12" t="s">
        <v>52</v>
      </c>
      <c r="F4" s="10" t="s">
        <v>906</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61"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61" t="s">
        <v>294</v>
      </c>
      <c r="D10" s="12"/>
      <c r="E10" s="12"/>
      <c r="F10" s="29" t="s">
        <v>315</v>
      </c>
    </row>
    <row r="11" spans="1:6" ht="132" hidden="1">
      <c r="A11" s="10" t="s">
        <v>99</v>
      </c>
      <c r="B11" s="10"/>
      <c r="C11" s="12" t="s">
        <v>89</v>
      </c>
      <c r="D11" s="12"/>
      <c r="E11" s="12"/>
      <c r="F11" s="29" t="s">
        <v>516</v>
      </c>
    </row>
    <row r="12" spans="1:6" ht="168" hidden="1" customHeight="1">
      <c r="A12" s="10" t="s">
        <v>311</v>
      </c>
      <c r="B12" s="10"/>
      <c r="C12" s="361" t="s">
        <v>299</v>
      </c>
      <c r="D12" s="12"/>
      <c r="E12" s="12"/>
      <c r="F12" s="29" t="s">
        <v>417</v>
      </c>
    </row>
    <row r="13" spans="1:6" ht="60" hidden="1">
      <c r="A13" s="10" t="s">
        <v>293</v>
      </c>
      <c r="B13" s="10" t="s">
        <v>316</v>
      </c>
      <c r="C13" s="361" t="s">
        <v>305</v>
      </c>
      <c r="D13" s="12"/>
      <c r="E13" s="12"/>
      <c r="F13" s="29" t="s">
        <v>367</v>
      </c>
    </row>
    <row r="14" spans="1:6" ht="24" hidden="1" customHeight="1">
      <c r="A14" s="10" t="s">
        <v>328</v>
      </c>
      <c r="B14" s="10"/>
      <c r="C14" s="361" t="s">
        <v>305</v>
      </c>
      <c r="D14" s="12"/>
      <c r="E14" s="12"/>
      <c r="F14" s="29" t="s">
        <v>333</v>
      </c>
    </row>
    <row r="15" spans="1:6" ht="24" hidden="1">
      <c r="A15" s="10" t="s">
        <v>293</v>
      </c>
      <c r="B15" s="10" t="s">
        <v>350</v>
      </c>
      <c r="C15" s="361" t="s">
        <v>305</v>
      </c>
      <c r="D15" s="12"/>
      <c r="E15" s="12"/>
      <c r="F15" s="29" t="s">
        <v>368</v>
      </c>
    </row>
    <row r="16" spans="1:6" ht="108" hidden="1" customHeight="1">
      <c r="A16" s="10" t="s">
        <v>293</v>
      </c>
      <c r="B16" s="10"/>
      <c r="C16" s="361" t="s">
        <v>294</v>
      </c>
      <c r="D16" s="12"/>
      <c r="E16" s="12"/>
      <c r="F16" s="29" t="s">
        <v>408</v>
      </c>
    </row>
    <row r="17" spans="1:6" ht="48" hidden="1" customHeight="1">
      <c r="A17" s="10" t="s">
        <v>328</v>
      </c>
      <c r="B17" s="10" t="s">
        <v>369</v>
      </c>
      <c r="C17" s="361" t="s">
        <v>305</v>
      </c>
      <c r="D17" s="12"/>
      <c r="E17" s="12"/>
      <c r="F17" s="29" t="s">
        <v>387</v>
      </c>
    </row>
    <row r="18" spans="1:6" ht="192" hidden="1">
      <c r="A18" s="146" t="s">
        <v>242</v>
      </c>
      <c r="B18" s="146"/>
      <c r="C18" s="361" t="s">
        <v>345</v>
      </c>
      <c r="D18" s="146"/>
      <c r="E18" s="146"/>
      <c r="F18" s="10" t="s">
        <v>639</v>
      </c>
    </row>
    <row r="19" spans="1:6" ht="60" hidden="1">
      <c r="A19" s="146" t="s">
        <v>186</v>
      </c>
      <c r="B19" s="146" t="s">
        <v>350</v>
      </c>
      <c r="C19" s="361" t="s">
        <v>305</v>
      </c>
      <c r="D19" s="146"/>
      <c r="E19" s="146"/>
      <c r="F19" s="10" t="s">
        <v>512</v>
      </c>
    </row>
    <row r="20" spans="1:6" ht="60" hidden="1">
      <c r="A20" s="10" t="s">
        <v>98</v>
      </c>
      <c r="B20" s="10"/>
      <c r="C20" s="12" t="s">
        <v>89</v>
      </c>
      <c r="D20" s="12"/>
      <c r="E20" s="12"/>
      <c r="F20" s="29" t="s">
        <v>523</v>
      </c>
    </row>
    <row r="21" spans="1:6" ht="228">
      <c r="A21" s="146" t="s">
        <v>96</v>
      </c>
      <c r="B21" s="146"/>
      <c r="C21" s="361" t="s">
        <v>305</v>
      </c>
      <c r="D21" s="146"/>
      <c r="E21" s="146"/>
      <c r="F21" s="10" t="s">
        <v>907</v>
      </c>
    </row>
    <row r="22" spans="1:6" ht="180" hidden="1">
      <c r="A22" s="146" t="s">
        <v>471</v>
      </c>
      <c r="B22" s="146"/>
      <c r="C22" s="361" t="s">
        <v>345</v>
      </c>
      <c r="D22" s="146"/>
      <c r="E22" s="146"/>
      <c r="F22" s="10" t="s">
        <v>759</v>
      </c>
    </row>
    <row r="23" spans="1:6" ht="144" hidden="1">
      <c r="A23" s="146" t="s">
        <v>330</v>
      </c>
      <c r="B23" s="146" t="s">
        <v>760</v>
      </c>
      <c r="C23" s="361" t="s">
        <v>345</v>
      </c>
      <c r="D23" s="146"/>
      <c r="E23" s="146"/>
      <c r="F23" s="10" t="s">
        <v>874</v>
      </c>
    </row>
    <row r="24" spans="1:6" ht="240" hidden="1">
      <c r="A24" s="146" t="s">
        <v>293</v>
      </c>
      <c r="B24" s="146" t="s">
        <v>588</v>
      </c>
      <c r="C24" s="361" t="s">
        <v>294</v>
      </c>
      <c r="D24" s="146"/>
      <c r="E24" s="146"/>
      <c r="F24" s="10" t="s">
        <v>657</v>
      </c>
    </row>
    <row r="25" spans="1:6" ht="72" hidden="1">
      <c r="A25" s="146" t="s">
        <v>330</v>
      </c>
      <c r="B25" s="146" t="s">
        <v>590</v>
      </c>
      <c r="C25" s="361" t="s">
        <v>299</v>
      </c>
      <c r="D25" s="146"/>
      <c r="E25" s="146"/>
      <c r="F25" s="10" t="s">
        <v>637</v>
      </c>
    </row>
    <row r="26" spans="1:6" ht="168" hidden="1">
      <c r="A26" s="146" t="s">
        <v>330</v>
      </c>
      <c r="B26" s="146" t="s">
        <v>585</v>
      </c>
      <c r="C26" s="361" t="s">
        <v>345</v>
      </c>
      <c r="D26" s="146"/>
      <c r="E26" s="146"/>
      <c r="F26" s="10" t="s">
        <v>701</v>
      </c>
    </row>
    <row r="27" spans="1:6" ht="204" hidden="1">
      <c r="A27" s="146" t="s">
        <v>330</v>
      </c>
      <c r="B27" s="146" t="s">
        <v>753</v>
      </c>
      <c r="C27" s="361" t="s">
        <v>299</v>
      </c>
      <c r="D27" s="146"/>
      <c r="E27" s="146"/>
      <c r="F27" s="10" t="s">
        <v>899</v>
      </c>
    </row>
    <row r="28" spans="1:6" ht="156" hidden="1">
      <c r="A28" s="146" t="s">
        <v>574</v>
      </c>
      <c r="B28" s="146" t="s">
        <v>646</v>
      </c>
      <c r="C28" s="361" t="s">
        <v>294</v>
      </c>
      <c r="D28" s="146"/>
      <c r="E28" s="146"/>
      <c r="F28" s="10" t="s">
        <v>879</v>
      </c>
    </row>
    <row r="29" spans="1:6" ht="204">
      <c r="A29" s="146" t="s">
        <v>582</v>
      </c>
      <c r="B29" s="146"/>
      <c r="C29" s="361" t="s">
        <v>299</v>
      </c>
      <c r="D29" s="146"/>
      <c r="E29" s="146"/>
      <c r="F29" s="10" t="s">
        <v>908</v>
      </c>
    </row>
    <row r="30" spans="1:6" ht="216">
      <c r="A30" s="146" t="s">
        <v>293</v>
      </c>
      <c r="B30" s="146" t="s">
        <v>482</v>
      </c>
      <c r="C30" s="361" t="s">
        <v>305</v>
      </c>
      <c r="D30" s="146"/>
      <c r="E30" s="146"/>
      <c r="F30" s="10" t="s">
        <v>909</v>
      </c>
    </row>
    <row r="31" spans="1:6" ht="216">
      <c r="A31" s="146" t="s">
        <v>652</v>
      </c>
      <c r="B31" s="146" t="s">
        <v>689</v>
      </c>
      <c r="C31" s="361" t="s">
        <v>299</v>
      </c>
      <c r="D31" s="146"/>
      <c r="E31" s="146"/>
      <c r="F31" s="10" t="s">
        <v>910</v>
      </c>
    </row>
    <row r="32" spans="1:6" ht="144" hidden="1">
      <c r="A32" s="146" t="s">
        <v>293</v>
      </c>
      <c r="B32" s="146" t="s">
        <v>672</v>
      </c>
      <c r="C32" s="361" t="s">
        <v>294</v>
      </c>
      <c r="D32" s="146"/>
      <c r="E32" s="146"/>
      <c r="F32" s="10" t="s">
        <v>875</v>
      </c>
    </row>
    <row r="33" spans="1:6" ht="156">
      <c r="A33" s="146" t="s">
        <v>293</v>
      </c>
      <c r="B33" s="146" t="s">
        <v>809</v>
      </c>
      <c r="C33" s="361" t="s">
        <v>294</v>
      </c>
      <c r="D33" s="146"/>
      <c r="E33" s="146"/>
      <c r="F33" s="10" t="s">
        <v>911</v>
      </c>
    </row>
    <row r="34" spans="1:6" ht="204">
      <c r="A34" s="146" t="s">
        <v>669</v>
      </c>
      <c r="B34" s="146" t="s">
        <v>670</v>
      </c>
      <c r="C34" s="361" t="s">
        <v>299</v>
      </c>
      <c r="D34" s="146"/>
      <c r="E34" s="146"/>
      <c r="F34" s="10" t="s">
        <v>912</v>
      </c>
    </row>
    <row r="35" spans="1:6" ht="48">
      <c r="A35" s="146" t="s">
        <v>888</v>
      </c>
      <c r="B35" s="146"/>
      <c r="C35" s="361" t="s">
        <v>299</v>
      </c>
      <c r="D35" s="146"/>
      <c r="E35" s="146"/>
      <c r="F35" s="10" t="s">
        <v>913</v>
      </c>
    </row>
    <row r="36" spans="1:6" ht="156">
      <c r="A36" s="146" t="s">
        <v>471</v>
      </c>
      <c r="B36" s="146" t="s">
        <v>851</v>
      </c>
      <c r="C36" s="361" t="s">
        <v>345</v>
      </c>
      <c r="D36" s="146"/>
      <c r="E36" s="146"/>
      <c r="F36" s="10" t="s">
        <v>914</v>
      </c>
    </row>
    <row r="37" spans="1:6" ht="13.5">
      <c r="A37" s="1" t="s">
        <v>152</v>
      </c>
      <c r="B37" s="1"/>
      <c r="C37" s="18"/>
      <c r="D37" s="18"/>
      <c r="E37" s="1"/>
      <c r="F37" s="30"/>
    </row>
    <row r="38" spans="1:6" ht="108" hidden="1">
      <c r="A38" s="10" t="s">
        <v>44</v>
      </c>
      <c r="B38" s="10" t="s">
        <v>236</v>
      </c>
      <c r="C38" s="361" t="s">
        <v>45</v>
      </c>
      <c r="D38" s="361"/>
      <c r="E38" s="12" t="s">
        <v>52</v>
      </c>
      <c r="F38" s="10" t="s">
        <v>572</v>
      </c>
    </row>
    <row r="39" spans="1:6" ht="156" hidden="1">
      <c r="A39" s="10" t="s">
        <v>44</v>
      </c>
      <c r="B39" s="10" t="s">
        <v>237</v>
      </c>
      <c r="C39" s="361" t="s">
        <v>126</v>
      </c>
      <c r="D39" s="361"/>
      <c r="E39" s="12"/>
      <c r="F39" s="10" t="s">
        <v>880</v>
      </c>
    </row>
    <row r="40" spans="1:6" ht="84" hidden="1">
      <c r="A40" s="10" t="s">
        <v>44</v>
      </c>
      <c r="B40" s="146" t="s">
        <v>376</v>
      </c>
      <c r="C40" s="361" t="s">
        <v>335</v>
      </c>
      <c r="D40" s="146"/>
      <c r="E40" s="146"/>
      <c r="F40" s="10" t="s">
        <v>563</v>
      </c>
    </row>
    <row r="41" spans="1:6" ht="96" hidden="1" customHeight="1">
      <c r="A41" s="10" t="s">
        <v>133</v>
      </c>
      <c r="B41" s="10"/>
      <c r="C41" s="361" t="s">
        <v>141</v>
      </c>
      <c r="D41" s="361"/>
      <c r="E41" s="12"/>
      <c r="F41" s="29" t="s">
        <v>383</v>
      </c>
    </row>
    <row r="42" spans="1:6" ht="96" hidden="1" customHeight="1">
      <c r="A42" s="10" t="s">
        <v>144</v>
      </c>
      <c r="B42" s="10"/>
      <c r="C42" s="12" t="s">
        <v>141</v>
      </c>
      <c r="D42" s="12"/>
      <c r="E42" s="12"/>
      <c r="F42" s="29" t="s">
        <v>384</v>
      </c>
    </row>
    <row r="43" spans="1:6" ht="156" hidden="1">
      <c r="A43" s="10" t="s">
        <v>232</v>
      </c>
      <c r="B43" s="10"/>
      <c r="C43" s="361" t="s">
        <v>141</v>
      </c>
      <c r="D43" s="12"/>
      <c r="E43" s="12"/>
      <c r="F43" s="29" t="s">
        <v>525</v>
      </c>
    </row>
    <row r="44" spans="1:6" ht="96" hidden="1">
      <c r="A44" s="146" t="s">
        <v>336</v>
      </c>
      <c r="B44" s="146"/>
      <c r="C44" s="361" t="s">
        <v>141</v>
      </c>
      <c r="D44" s="146"/>
      <c r="E44" s="146"/>
      <c r="F44" s="10" t="s">
        <v>853</v>
      </c>
    </row>
    <row r="45" spans="1:6" ht="84" hidden="1">
      <c r="A45" s="146" t="s">
        <v>114</v>
      </c>
      <c r="B45" s="146"/>
      <c r="C45" s="361" t="s">
        <v>299</v>
      </c>
      <c r="D45" s="146"/>
      <c r="E45" s="146"/>
      <c r="F45" s="10" t="s">
        <v>564</v>
      </c>
    </row>
    <row r="46" spans="1:6" ht="204">
      <c r="A46" s="146" t="s">
        <v>444</v>
      </c>
      <c r="B46" s="146"/>
      <c r="C46" s="361" t="s">
        <v>299</v>
      </c>
      <c r="D46" s="146"/>
      <c r="E46" s="146"/>
      <c r="F46" s="10" t="s">
        <v>915</v>
      </c>
    </row>
    <row r="47" spans="1:6" ht="13.5" hidden="1">
      <c r="A47" s="1" t="s">
        <v>513</v>
      </c>
      <c r="B47" s="1"/>
      <c r="C47" s="18"/>
      <c r="D47" s="18"/>
      <c r="E47" s="1"/>
      <c r="F47" s="30"/>
    </row>
    <row r="48" spans="1:6" ht="72" hidden="1">
      <c r="A48" s="146" t="s">
        <v>451</v>
      </c>
      <c r="B48" s="146"/>
      <c r="C48" s="361" t="s">
        <v>294</v>
      </c>
      <c r="D48" s="146"/>
      <c r="E48" s="146"/>
      <c r="F48" s="10" t="s">
        <v>517</v>
      </c>
    </row>
    <row r="49" spans="1:6" ht="156" hidden="1">
      <c r="A49" s="146" t="s">
        <v>330</v>
      </c>
      <c r="B49" s="146"/>
      <c r="C49" s="361" t="s">
        <v>345</v>
      </c>
      <c r="D49" s="146"/>
      <c r="E49" s="146"/>
      <c r="F49" s="10" t="s">
        <v>580</v>
      </c>
    </row>
    <row r="50" spans="1:6" ht="36" hidden="1">
      <c r="A50" s="146" t="s">
        <v>562</v>
      </c>
      <c r="B50" s="146"/>
      <c r="C50" s="361" t="s">
        <v>305</v>
      </c>
      <c r="D50" s="146"/>
      <c r="E50" s="146"/>
      <c r="F50" s="10" t="s">
        <v>573</v>
      </c>
    </row>
    <row r="51" spans="1:6" ht="204">
      <c r="A51" s="146" t="s">
        <v>757</v>
      </c>
      <c r="B51" s="146"/>
      <c r="C51" s="361" t="s">
        <v>299</v>
      </c>
      <c r="D51" s="146"/>
      <c r="E51" s="146"/>
      <c r="F51" s="10" t="s">
        <v>916</v>
      </c>
    </row>
    <row r="52" spans="1:6" ht="204">
      <c r="A52" s="146" t="s">
        <v>529</v>
      </c>
      <c r="B52" s="146"/>
      <c r="C52" s="361" t="s">
        <v>331</v>
      </c>
      <c r="D52" s="146"/>
      <c r="E52" s="146"/>
      <c r="F52" s="10" t="s">
        <v>917</v>
      </c>
    </row>
    <row r="53" spans="1:6" ht="192">
      <c r="A53" s="67" t="s">
        <v>795</v>
      </c>
      <c r="B53" s="146"/>
      <c r="C53" s="361" t="s">
        <v>299</v>
      </c>
      <c r="D53" s="146"/>
      <c r="E53" s="146"/>
      <c r="F53" s="10" t="s">
        <v>918</v>
      </c>
    </row>
    <row r="54" spans="1:6" ht="108">
      <c r="A54" s="146" t="s">
        <v>865</v>
      </c>
      <c r="B54" s="146"/>
      <c r="C54" s="361" t="s">
        <v>864</v>
      </c>
      <c r="D54" s="146"/>
      <c r="E54" s="146"/>
      <c r="F54" s="10" t="s">
        <v>919</v>
      </c>
    </row>
    <row r="55" spans="1:6" ht="13.5">
      <c r="A55" s="1" t="s">
        <v>153</v>
      </c>
      <c r="B55" s="1"/>
      <c r="C55" s="18"/>
      <c r="D55" s="18"/>
      <c r="E55" s="1"/>
      <c r="F55" s="30"/>
    </row>
    <row r="56" spans="1:6" ht="84" hidden="1">
      <c r="A56" s="10" t="s">
        <v>80</v>
      </c>
      <c r="B56" s="10"/>
      <c r="C56" s="12" t="s">
        <v>308</v>
      </c>
      <c r="D56" s="361" t="s">
        <v>89</v>
      </c>
      <c r="E56" s="12" t="s">
        <v>52</v>
      </c>
      <c r="F56" s="10" t="s">
        <v>377</v>
      </c>
    </row>
    <row r="57" spans="1:6" ht="120" hidden="1" customHeight="1">
      <c r="A57" s="10" t="s">
        <v>187</v>
      </c>
      <c r="B57" s="10"/>
      <c r="C57" s="361" t="s">
        <v>233</v>
      </c>
      <c r="D57" s="12"/>
      <c r="E57" s="12"/>
      <c r="F57" s="29" t="s">
        <v>410</v>
      </c>
    </row>
    <row r="58" spans="1:6" ht="108" hidden="1">
      <c r="A58" s="10" t="s">
        <v>254</v>
      </c>
      <c r="B58" s="10"/>
      <c r="C58" s="361" t="s">
        <v>167</v>
      </c>
      <c r="D58" s="12"/>
      <c r="E58" s="12"/>
      <c r="F58" s="29" t="s">
        <v>301</v>
      </c>
    </row>
    <row r="59" spans="1:6" ht="48" hidden="1">
      <c r="A59" s="10" t="s">
        <v>255</v>
      </c>
      <c r="B59" s="10"/>
      <c r="C59" s="361" t="s">
        <v>141</v>
      </c>
      <c r="D59" s="12"/>
      <c r="E59" s="12"/>
      <c r="F59" s="29" t="s">
        <v>286</v>
      </c>
    </row>
    <row r="60" spans="1:6" ht="36" hidden="1">
      <c r="A60" s="10" t="s">
        <v>133</v>
      </c>
      <c r="B60" s="10"/>
      <c r="C60" s="361" t="s">
        <v>167</v>
      </c>
      <c r="D60" s="12"/>
      <c r="E60" s="12"/>
      <c r="F60" s="29" t="s">
        <v>292</v>
      </c>
    </row>
    <row r="61" spans="1:6" ht="60" hidden="1">
      <c r="A61" s="10" t="s">
        <v>288</v>
      </c>
      <c r="B61" s="10"/>
      <c r="C61" s="361" t="s">
        <v>141</v>
      </c>
      <c r="D61" s="12"/>
      <c r="E61" s="12"/>
      <c r="F61" s="29" t="s">
        <v>300</v>
      </c>
    </row>
    <row r="62" spans="1:6" ht="144" hidden="1">
      <c r="A62" s="10" t="s">
        <v>118</v>
      </c>
      <c r="B62" s="10"/>
      <c r="C62" s="361" t="s">
        <v>299</v>
      </c>
      <c r="D62" s="12"/>
      <c r="E62" s="12"/>
      <c r="F62" s="29" t="s">
        <v>359</v>
      </c>
    </row>
    <row r="63" spans="1:6" ht="96" hidden="1">
      <c r="A63" s="10" t="s">
        <v>287</v>
      </c>
      <c r="B63" s="10"/>
      <c r="C63" s="361" t="s">
        <v>233</v>
      </c>
      <c r="D63" s="12"/>
      <c r="E63" s="12"/>
      <c r="F63" s="29" t="s">
        <v>309</v>
      </c>
    </row>
    <row r="64" spans="1:6" ht="120" hidden="1" customHeight="1">
      <c r="A64" s="10" t="s">
        <v>303</v>
      </c>
      <c r="B64" s="10"/>
      <c r="C64" s="361" t="s">
        <v>294</v>
      </c>
      <c r="D64" s="12"/>
      <c r="E64" s="12"/>
      <c r="F64" s="29" t="s">
        <v>337</v>
      </c>
    </row>
    <row r="65" spans="1:6" ht="84" hidden="1" customHeight="1">
      <c r="A65" s="10" t="s">
        <v>136</v>
      </c>
      <c r="B65" s="10"/>
      <c r="C65" s="361" t="s">
        <v>305</v>
      </c>
      <c r="D65" s="12"/>
      <c r="E65" s="12"/>
      <c r="F65" s="29" t="s">
        <v>338</v>
      </c>
    </row>
    <row r="66" spans="1:6" ht="72" hidden="1" customHeight="1">
      <c r="A66" s="146" t="s">
        <v>314</v>
      </c>
      <c r="B66" s="146"/>
      <c r="C66" s="12" t="s">
        <v>233</v>
      </c>
      <c r="D66" s="146"/>
      <c r="E66" s="146"/>
      <c r="F66" s="10" t="s">
        <v>340</v>
      </c>
    </row>
    <row r="67" spans="1:6" ht="108" hidden="1" customHeight="1">
      <c r="A67" s="146" t="s">
        <v>325</v>
      </c>
      <c r="B67" s="146"/>
      <c r="C67" s="361" t="s">
        <v>326</v>
      </c>
      <c r="D67" s="146"/>
      <c r="E67" s="146"/>
      <c r="F67" s="10" t="s">
        <v>378</v>
      </c>
    </row>
    <row r="68" spans="1:6" ht="108" hidden="1" customHeight="1">
      <c r="A68" s="146" t="s">
        <v>330</v>
      </c>
      <c r="B68" s="146"/>
      <c r="C68" s="12" t="s">
        <v>386</v>
      </c>
      <c r="D68" s="146"/>
      <c r="E68" s="146"/>
      <c r="F68" s="10" t="s">
        <v>385</v>
      </c>
    </row>
    <row r="69" spans="1:6" ht="60" hidden="1">
      <c r="A69" s="146" t="s">
        <v>341</v>
      </c>
      <c r="B69" s="146"/>
      <c r="C69" s="361" t="s">
        <v>167</v>
      </c>
      <c r="D69" s="146"/>
      <c r="E69" s="146"/>
      <c r="F69" s="10" t="s">
        <v>379</v>
      </c>
    </row>
    <row r="70" spans="1:6" ht="36" hidden="1">
      <c r="A70" s="146" t="s">
        <v>365</v>
      </c>
      <c r="B70" s="146"/>
      <c r="C70" s="361" t="s">
        <v>141</v>
      </c>
      <c r="D70" s="146"/>
      <c r="E70" s="146"/>
      <c r="F70" s="10" t="s">
        <v>372</v>
      </c>
    </row>
    <row r="71" spans="1:6" ht="156" hidden="1">
      <c r="A71" s="146" t="s">
        <v>95</v>
      </c>
      <c r="B71" s="361" t="s">
        <v>374</v>
      </c>
      <c r="C71" s="361" t="s">
        <v>294</v>
      </c>
      <c r="D71" s="146"/>
      <c r="E71" s="146"/>
      <c r="F71" s="10" t="s">
        <v>489</v>
      </c>
    </row>
    <row r="72" spans="1:6" ht="36" hidden="1">
      <c r="A72" s="146" t="s">
        <v>388</v>
      </c>
      <c r="B72" s="146"/>
      <c r="C72" s="361" t="s">
        <v>380</v>
      </c>
      <c r="D72" s="146"/>
      <c r="E72" s="146"/>
      <c r="F72" s="10" t="s">
        <v>409</v>
      </c>
    </row>
    <row r="73" spans="1:6" ht="156" hidden="1">
      <c r="A73" s="146" t="s">
        <v>293</v>
      </c>
      <c r="B73" s="361" t="s">
        <v>461</v>
      </c>
      <c r="C73" s="361" t="s">
        <v>294</v>
      </c>
      <c r="D73" s="146"/>
      <c r="E73" s="146"/>
      <c r="F73" s="10" t="s">
        <v>557</v>
      </c>
    </row>
    <row r="74" spans="1:6" ht="60" hidden="1">
      <c r="A74" s="146" t="s">
        <v>431</v>
      </c>
      <c r="B74" s="146"/>
      <c r="C74" s="12" t="s">
        <v>448</v>
      </c>
      <c r="D74" s="146"/>
      <c r="E74" s="146"/>
      <c r="F74" s="10" t="s">
        <v>480</v>
      </c>
    </row>
    <row r="75" spans="1:6" ht="120" hidden="1">
      <c r="A75" s="146" t="s">
        <v>336</v>
      </c>
      <c r="B75" s="146"/>
      <c r="C75" s="361" t="s">
        <v>299</v>
      </c>
      <c r="D75" s="146"/>
      <c r="E75" s="146"/>
      <c r="F75" s="10" t="s">
        <v>526</v>
      </c>
    </row>
    <row r="76" spans="1:6" ht="24" hidden="1">
      <c r="A76" s="146" t="s">
        <v>114</v>
      </c>
      <c r="B76" s="146"/>
      <c r="C76" s="361" t="s">
        <v>299</v>
      </c>
      <c r="D76" s="146"/>
      <c r="E76" s="146"/>
      <c r="F76" s="10" t="s">
        <v>446</v>
      </c>
    </row>
    <row r="77" spans="1:6" ht="276" hidden="1">
      <c r="A77" s="146" t="s">
        <v>439</v>
      </c>
      <c r="B77" s="146"/>
      <c r="C77" s="361" t="s">
        <v>345</v>
      </c>
      <c r="D77" s="146"/>
      <c r="E77" s="146"/>
      <c r="F77" s="10" t="s">
        <v>658</v>
      </c>
    </row>
    <row r="78" spans="1:6" ht="36" hidden="1">
      <c r="A78" s="215" t="s">
        <v>447</v>
      </c>
      <c r="B78" s="146"/>
      <c r="C78" s="361" t="s">
        <v>299</v>
      </c>
      <c r="D78" s="146"/>
      <c r="E78" s="146"/>
      <c r="F78" s="29" t="s">
        <v>457</v>
      </c>
    </row>
    <row r="79" spans="1:6" ht="252" hidden="1">
      <c r="A79" s="146" t="s">
        <v>453</v>
      </c>
      <c r="B79" s="146"/>
      <c r="C79" s="361" t="s">
        <v>299</v>
      </c>
      <c r="D79" s="146"/>
      <c r="E79" s="146"/>
      <c r="F79" s="10" t="s">
        <v>715</v>
      </c>
    </row>
    <row r="80" spans="1:6" ht="156" hidden="1">
      <c r="A80" s="146" t="s">
        <v>303</v>
      </c>
      <c r="B80" s="146"/>
      <c r="C80" s="361" t="s">
        <v>490</v>
      </c>
      <c r="D80" s="146"/>
      <c r="E80" s="146"/>
      <c r="F80" s="10" t="s">
        <v>584</v>
      </c>
    </row>
    <row r="81" spans="1:6" ht="60" hidden="1">
      <c r="A81" s="146" t="s">
        <v>491</v>
      </c>
      <c r="B81" s="146"/>
      <c r="C81" s="361" t="s">
        <v>490</v>
      </c>
      <c r="D81" s="146"/>
      <c r="E81" s="146"/>
      <c r="F81" s="10" t="s">
        <v>558</v>
      </c>
    </row>
    <row r="82" spans="1:6" ht="132" hidden="1">
      <c r="A82" s="146" t="s">
        <v>492</v>
      </c>
      <c r="B82" s="146"/>
      <c r="C82" s="361" t="s">
        <v>299</v>
      </c>
      <c r="D82" s="146"/>
      <c r="E82" s="146"/>
      <c r="F82" s="10" t="s">
        <v>581</v>
      </c>
    </row>
    <row r="83" spans="1:6" ht="24" hidden="1">
      <c r="A83" s="146" t="s">
        <v>493</v>
      </c>
      <c r="B83" s="146"/>
      <c r="C83" s="361" t="s">
        <v>294</v>
      </c>
      <c r="D83" s="146"/>
      <c r="E83" s="146"/>
      <c r="F83" s="10" t="s">
        <v>514</v>
      </c>
    </row>
    <row r="84" spans="1:6" ht="36" hidden="1">
      <c r="A84" s="146" t="s">
        <v>330</v>
      </c>
      <c r="B84" s="146"/>
      <c r="C84" s="361" t="s">
        <v>299</v>
      </c>
      <c r="D84" s="146"/>
      <c r="E84" s="146"/>
      <c r="F84" s="10" t="s">
        <v>518</v>
      </c>
    </row>
    <row r="85" spans="1:6" ht="48" hidden="1">
      <c r="A85" s="146" t="s">
        <v>330</v>
      </c>
      <c r="B85" s="146"/>
      <c r="C85" s="361" t="s">
        <v>299</v>
      </c>
      <c r="D85" s="146"/>
      <c r="E85" s="146"/>
      <c r="F85" s="10" t="s">
        <v>565</v>
      </c>
    </row>
    <row r="86" spans="1:6" ht="228" hidden="1">
      <c r="A86" s="146" t="s">
        <v>519</v>
      </c>
      <c r="B86" s="146"/>
      <c r="C86" s="361" t="s">
        <v>299</v>
      </c>
      <c r="D86" s="146"/>
      <c r="E86" s="146"/>
      <c r="F86" s="10" t="s">
        <v>693</v>
      </c>
    </row>
    <row r="87" spans="1:6" ht="24" hidden="1">
      <c r="A87" s="146" t="s">
        <v>520</v>
      </c>
      <c r="B87" s="146"/>
      <c r="C87" s="361" t="s">
        <v>380</v>
      </c>
      <c r="D87" s="146"/>
      <c r="E87" s="146"/>
      <c r="F87" s="10" t="s">
        <v>527</v>
      </c>
    </row>
    <row r="88" spans="1:6" ht="60" hidden="1">
      <c r="A88" s="146" t="s">
        <v>521</v>
      </c>
      <c r="B88" s="146"/>
      <c r="C88" s="361" t="s">
        <v>294</v>
      </c>
      <c r="D88" s="146"/>
      <c r="E88" s="146"/>
      <c r="F88" s="10" t="s">
        <v>568</v>
      </c>
    </row>
    <row r="89" spans="1:6" ht="168" hidden="1">
      <c r="A89" s="146" t="s">
        <v>522</v>
      </c>
      <c r="B89" s="146"/>
      <c r="C89" s="361" t="s">
        <v>294</v>
      </c>
      <c r="D89" s="146"/>
      <c r="E89" s="146"/>
      <c r="F89" s="10" t="s">
        <v>655</v>
      </c>
    </row>
    <row r="90" spans="1:6" ht="168" hidden="1">
      <c r="A90" s="146" t="s">
        <v>528</v>
      </c>
      <c r="B90" s="146"/>
      <c r="C90" s="361" t="s">
        <v>299</v>
      </c>
      <c r="D90" s="146"/>
      <c r="E90" s="146"/>
      <c r="F90" s="10" t="s">
        <v>659</v>
      </c>
    </row>
    <row r="91" spans="1:6" ht="216" hidden="1">
      <c r="A91" s="146" t="s">
        <v>559</v>
      </c>
      <c r="B91" s="146"/>
      <c r="C91" s="361" t="s">
        <v>299</v>
      </c>
      <c r="D91" s="146"/>
      <c r="E91" s="146"/>
      <c r="F91" s="10" t="s">
        <v>694</v>
      </c>
    </row>
    <row r="92" spans="1:6" ht="168" hidden="1">
      <c r="A92" s="146" t="s">
        <v>560</v>
      </c>
      <c r="B92" s="146"/>
      <c r="C92" s="361" t="s">
        <v>299</v>
      </c>
      <c r="D92" s="146"/>
      <c r="E92" s="146"/>
      <c r="F92" s="10" t="s">
        <v>666</v>
      </c>
    </row>
    <row r="93" spans="1:6" ht="204" hidden="1">
      <c r="A93" s="146" t="s">
        <v>561</v>
      </c>
      <c r="B93" s="146"/>
      <c r="C93" s="361" t="s">
        <v>294</v>
      </c>
      <c r="D93" s="146"/>
      <c r="E93" s="146"/>
      <c r="F93" s="10" t="s">
        <v>695</v>
      </c>
    </row>
    <row r="94" spans="1:6" ht="24" hidden="1">
      <c r="A94" s="146" t="s">
        <v>567</v>
      </c>
      <c r="B94" s="146"/>
      <c r="C94" s="361" t="s">
        <v>299</v>
      </c>
      <c r="D94" s="146"/>
      <c r="E94" s="146"/>
      <c r="F94" s="10" t="s">
        <v>569</v>
      </c>
    </row>
    <row r="95" spans="1:6" ht="108" hidden="1">
      <c r="A95" s="146" t="s">
        <v>574</v>
      </c>
      <c r="B95" s="146" t="s">
        <v>647</v>
      </c>
      <c r="C95" s="361" t="s">
        <v>294</v>
      </c>
      <c r="D95" s="146"/>
      <c r="E95" s="146"/>
      <c r="F95" s="10" t="s">
        <v>854</v>
      </c>
    </row>
    <row r="96" spans="1:6" ht="180" hidden="1">
      <c r="A96" s="146" t="s">
        <v>589</v>
      </c>
      <c r="B96" s="146" t="s">
        <v>336</v>
      </c>
      <c r="C96" s="361" t="s">
        <v>299</v>
      </c>
      <c r="D96" s="146"/>
      <c r="E96" s="146"/>
      <c r="F96" s="10" t="s">
        <v>810</v>
      </c>
    </row>
    <row r="97" spans="1:6" ht="180" hidden="1">
      <c r="A97" s="146" t="s">
        <v>99</v>
      </c>
      <c r="B97" s="146"/>
      <c r="C97" s="361" t="s">
        <v>380</v>
      </c>
      <c r="D97" s="146"/>
      <c r="E97" s="146"/>
      <c r="F97" s="10" t="s">
        <v>811</v>
      </c>
    </row>
    <row r="98" spans="1:6" ht="204" hidden="1">
      <c r="A98" s="146" t="s">
        <v>578</v>
      </c>
      <c r="B98" s="146"/>
      <c r="C98" s="361" t="s">
        <v>299</v>
      </c>
      <c r="D98" s="146"/>
      <c r="E98" s="146"/>
      <c r="F98" s="10" t="s">
        <v>761</v>
      </c>
    </row>
    <row r="99" spans="1:6" ht="108" hidden="1">
      <c r="A99" s="146" t="s">
        <v>330</v>
      </c>
      <c r="B99" s="146" t="s">
        <v>586</v>
      </c>
      <c r="C99" s="361" t="s">
        <v>299</v>
      </c>
      <c r="D99" s="146"/>
      <c r="E99" s="146"/>
      <c r="F99" s="10" t="s">
        <v>855</v>
      </c>
    </row>
    <row r="100" spans="1:6" ht="60" hidden="1">
      <c r="A100" s="146" t="s">
        <v>293</v>
      </c>
      <c r="B100" s="146" t="s">
        <v>638</v>
      </c>
      <c r="C100" s="361" t="s">
        <v>294</v>
      </c>
      <c r="D100" s="146"/>
      <c r="E100" s="146"/>
      <c r="F100" s="10" t="s">
        <v>653</v>
      </c>
    </row>
    <row r="101" spans="1:6" ht="96" hidden="1">
      <c r="A101" s="146" t="s">
        <v>644</v>
      </c>
      <c r="B101" s="146" t="s">
        <v>648</v>
      </c>
      <c r="C101" s="361" t="s">
        <v>299</v>
      </c>
      <c r="D101" s="146"/>
      <c r="E101" s="146"/>
      <c r="F101" s="10" t="s">
        <v>702</v>
      </c>
    </row>
    <row r="102" spans="1:6" ht="144" hidden="1">
      <c r="A102" s="146" t="s">
        <v>652</v>
      </c>
      <c r="B102" s="146" t="s">
        <v>654</v>
      </c>
      <c r="C102" s="361" t="s">
        <v>299</v>
      </c>
      <c r="D102" s="146"/>
      <c r="E102" s="146"/>
      <c r="F102" s="10" t="s">
        <v>876</v>
      </c>
    </row>
    <row r="103" spans="1:6" ht="24" hidden="1">
      <c r="A103" s="146" t="s">
        <v>668</v>
      </c>
      <c r="B103" s="146" t="s">
        <v>660</v>
      </c>
      <c r="C103" s="361" t="s">
        <v>299</v>
      </c>
      <c r="D103" s="146"/>
      <c r="E103" s="146"/>
      <c r="F103" s="10" t="s">
        <v>667</v>
      </c>
    </row>
    <row r="104" spans="1:6" ht="72">
      <c r="A104" s="146" t="s">
        <v>652</v>
      </c>
      <c r="B104" s="146" t="s">
        <v>900</v>
      </c>
      <c r="C104" s="361" t="s">
        <v>299</v>
      </c>
      <c r="D104" s="146"/>
      <c r="E104" s="146"/>
      <c r="F104" s="10" t="s">
        <v>920</v>
      </c>
    </row>
    <row r="105" spans="1:6" ht="204">
      <c r="A105" s="146" t="s">
        <v>662</v>
      </c>
      <c r="B105" s="146" t="s">
        <v>663</v>
      </c>
      <c r="C105" s="361" t="s">
        <v>299</v>
      </c>
      <c r="D105" s="146"/>
      <c r="E105" s="146"/>
      <c r="F105" s="10" t="s">
        <v>921</v>
      </c>
    </row>
    <row r="106" spans="1:6" ht="48" hidden="1">
      <c r="A106" s="146" t="s">
        <v>662</v>
      </c>
      <c r="B106" s="146" t="s">
        <v>812</v>
      </c>
      <c r="C106" s="361" t="s">
        <v>299</v>
      </c>
      <c r="D106" s="146"/>
      <c r="E106" s="146"/>
      <c r="F106" s="10" t="s">
        <v>863</v>
      </c>
    </row>
    <row r="107" spans="1:6" ht="120" hidden="1">
      <c r="A107" s="146" t="s">
        <v>677</v>
      </c>
      <c r="B107" s="146" t="s">
        <v>678</v>
      </c>
      <c r="C107" s="361" t="s">
        <v>299</v>
      </c>
      <c r="D107" s="146"/>
      <c r="E107" s="146"/>
      <c r="F107" s="10" t="s">
        <v>862</v>
      </c>
    </row>
    <row r="108" spans="1:6" ht="84" hidden="1">
      <c r="A108" s="146" t="s">
        <v>686</v>
      </c>
      <c r="B108" s="146" t="s">
        <v>696</v>
      </c>
      <c r="C108" s="361" t="s">
        <v>299</v>
      </c>
      <c r="D108" s="146"/>
      <c r="E108" s="146"/>
      <c r="F108" s="10" t="s">
        <v>762</v>
      </c>
    </row>
    <row r="109" spans="1:6" ht="84" hidden="1">
      <c r="A109" s="146" t="s">
        <v>743</v>
      </c>
      <c r="B109" s="146" t="s">
        <v>744</v>
      </c>
      <c r="C109" s="361" t="s">
        <v>294</v>
      </c>
      <c r="D109" s="146"/>
      <c r="E109" s="146"/>
      <c r="F109" s="10" t="s">
        <v>813</v>
      </c>
    </row>
    <row r="110" spans="1:6" ht="24" hidden="1">
      <c r="A110" s="146" t="s">
        <v>873</v>
      </c>
      <c r="B110" s="146"/>
      <c r="C110" s="361" t="s">
        <v>299</v>
      </c>
      <c r="D110" s="146"/>
      <c r="E110" s="146"/>
      <c r="F110" s="10" t="s">
        <v>877</v>
      </c>
    </row>
    <row r="111" spans="1:6" ht="60">
      <c r="A111" s="146" t="s">
        <v>293</v>
      </c>
      <c r="B111" s="146" t="s">
        <v>881</v>
      </c>
      <c r="C111" s="361" t="s">
        <v>294</v>
      </c>
      <c r="D111" s="146"/>
      <c r="E111" s="146"/>
      <c r="F111" s="10" t="s">
        <v>922</v>
      </c>
    </row>
    <row r="112" spans="1:6" ht="60">
      <c r="A112" s="146" t="s">
        <v>882</v>
      </c>
      <c r="B112" s="146" t="s">
        <v>883</v>
      </c>
      <c r="C112" s="361" t="s">
        <v>299</v>
      </c>
      <c r="D112" s="146"/>
      <c r="E112" s="146"/>
      <c r="F112" s="10" t="s">
        <v>923</v>
      </c>
    </row>
    <row r="113" spans="1:6" ht="60">
      <c r="A113" s="146" t="s">
        <v>885</v>
      </c>
      <c r="B113" s="146"/>
      <c r="C113" s="361" t="s">
        <v>299</v>
      </c>
      <c r="D113" s="146"/>
      <c r="E113" s="146"/>
      <c r="F113" s="10" t="s">
        <v>924</v>
      </c>
    </row>
    <row r="114" spans="1:6" ht="84">
      <c r="A114" s="146" t="s">
        <v>886</v>
      </c>
      <c r="B114" s="146"/>
      <c r="C114" s="361" t="s">
        <v>305</v>
      </c>
      <c r="D114" s="146"/>
      <c r="E114" s="146"/>
      <c r="F114" s="10" t="s">
        <v>925</v>
      </c>
    </row>
    <row r="115" spans="1:6" ht="48">
      <c r="A115" s="146" t="s">
        <v>889</v>
      </c>
      <c r="B115" s="146" t="s">
        <v>890</v>
      </c>
      <c r="C115" s="361" t="s">
        <v>864</v>
      </c>
      <c r="D115" s="146"/>
      <c r="E115" s="146"/>
      <c r="F115" s="10" t="s">
        <v>926</v>
      </c>
    </row>
    <row r="116" spans="1:6" ht="48">
      <c r="A116" s="146" t="s">
        <v>889</v>
      </c>
      <c r="B116" s="146" t="s">
        <v>891</v>
      </c>
      <c r="C116" s="361" t="s">
        <v>864</v>
      </c>
      <c r="D116" s="146"/>
      <c r="E116" s="146"/>
      <c r="F116" s="10" t="s">
        <v>927</v>
      </c>
    </row>
    <row r="117" spans="1:6" ht="48">
      <c r="A117" s="146" t="s">
        <v>889</v>
      </c>
      <c r="B117" s="146" t="s">
        <v>892</v>
      </c>
      <c r="C117" s="361" t="s">
        <v>864</v>
      </c>
      <c r="D117" s="146"/>
      <c r="E117" s="146"/>
      <c r="F117" s="10" t="s">
        <v>928</v>
      </c>
    </row>
  </sheetData>
  <autoFilter ref="A1:F65"/>
  <phoneticPr fontId="9"/>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dimension ref="A1:F107"/>
  <sheetViews>
    <sheetView showGridLines="0" zoomScale="90" zoomScaleNormal="90" workbookViewId="0">
      <selection activeCell="C106" sqref="C106"/>
    </sheetView>
  </sheetViews>
  <sheetFormatPr defaultRowHeight="12"/>
  <cols>
    <col min="1" max="1" width="13.125" style="9" customWidth="1"/>
    <col min="2" max="3" width="9" style="9"/>
    <col min="4" max="5" width="0" style="9" hidden="1" customWidth="1"/>
    <col min="6" max="6" width="90.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29" t="s">
        <v>89</v>
      </c>
      <c r="D3" s="329"/>
      <c r="E3" s="12"/>
      <c r="F3" s="29" t="s">
        <v>324</v>
      </c>
    </row>
    <row r="4" spans="1:6" ht="216">
      <c r="A4" s="10" t="s">
        <v>48</v>
      </c>
      <c r="B4" s="17" t="s">
        <v>47</v>
      </c>
      <c r="C4" s="20" t="s">
        <v>758</v>
      </c>
      <c r="D4" s="20"/>
      <c r="E4" s="12" t="s">
        <v>52</v>
      </c>
      <c r="F4" s="10" t="s">
        <v>829</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29"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29" t="s">
        <v>294</v>
      </c>
      <c r="D10" s="12"/>
      <c r="E10" s="12"/>
      <c r="F10" s="29" t="s">
        <v>315</v>
      </c>
    </row>
    <row r="11" spans="1:6" ht="144" hidden="1">
      <c r="A11" s="10" t="s">
        <v>99</v>
      </c>
      <c r="B11" s="10"/>
      <c r="C11" s="12" t="s">
        <v>89</v>
      </c>
      <c r="D11" s="12"/>
      <c r="E11" s="12"/>
      <c r="F11" s="29" t="s">
        <v>516</v>
      </c>
    </row>
    <row r="12" spans="1:6" ht="168" hidden="1" customHeight="1">
      <c r="A12" s="10" t="s">
        <v>311</v>
      </c>
      <c r="B12" s="10"/>
      <c r="C12" s="329" t="s">
        <v>299</v>
      </c>
      <c r="D12" s="12"/>
      <c r="E12" s="12"/>
      <c r="F12" s="29" t="s">
        <v>417</v>
      </c>
    </row>
    <row r="13" spans="1:6" ht="60" hidden="1">
      <c r="A13" s="10" t="s">
        <v>293</v>
      </c>
      <c r="B13" s="10" t="s">
        <v>316</v>
      </c>
      <c r="C13" s="329" t="s">
        <v>305</v>
      </c>
      <c r="D13" s="12"/>
      <c r="E13" s="12"/>
      <c r="F13" s="29" t="s">
        <v>367</v>
      </c>
    </row>
    <row r="14" spans="1:6" ht="24" hidden="1" customHeight="1">
      <c r="A14" s="10" t="s">
        <v>328</v>
      </c>
      <c r="B14" s="10"/>
      <c r="C14" s="329" t="s">
        <v>305</v>
      </c>
      <c r="D14" s="12"/>
      <c r="E14" s="12"/>
      <c r="F14" s="29" t="s">
        <v>333</v>
      </c>
    </row>
    <row r="15" spans="1:6" ht="24" hidden="1">
      <c r="A15" s="10" t="s">
        <v>293</v>
      </c>
      <c r="B15" s="10" t="s">
        <v>350</v>
      </c>
      <c r="C15" s="329" t="s">
        <v>305</v>
      </c>
      <c r="D15" s="12"/>
      <c r="E15" s="12"/>
      <c r="F15" s="29" t="s">
        <v>368</v>
      </c>
    </row>
    <row r="16" spans="1:6" ht="108" hidden="1" customHeight="1">
      <c r="A16" s="10" t="s">
        <v>293</v>
      </c>
      <c r="B16" s="10"/>
      <c r="C16" s="329" t="s">
        <v>294</v>
      </c>
      <c r="D16" s="12"/>
      <c r="E16" s="12"/>
      <c r="F16" s="29" t="s">
        <v>408</v>
      </c>
    </row>
    <row r="17" spans="1:6" ht="48" hidden="1" customHeight="1">
      <c r="A17" s="10" t="s">
        <v>328</v>
      </c>
      <c r="B17" s="10" t="s">
        <v>369</v>
      </c>
      <c r="C17" s="329" t="s">
        <v>305</v>
      </c>
      <c r="D17" s="12"/>
      <c r="E17" s="12"/>
      <c r="F17" s="29" t="s">
        <v>387</v>
      </c>
    </row>
    <row r="18" spans="1:6" ht="192" hidden="1">
      <c r="A18" s="146" t="s">
        <v>242</v>
      </c>
      <c r="B18" s="146"/>
      <c r="C18" s="329" t="s">
        <v>345</v>
      </c>
      <c r="D18" s="146"/>
      <c r="E18" s="146"/>
      <c r="F18" s="10" t="s">
        <v>639</v>
      </c>
    </row>
    <row r="19" spans="1:6" ht="60" hidden="1">
      <c r="A19" s="146" t="s">
        <v>186</v>
      </c>
      <c r="B19" s="146" t="s">
        <v>350</v>
      </c>
      <c r="C19" s="329" t="s">
        <v>305</v>
      </c>
      <c r="D19" s="146"/>
      <c r="E19" s="146"/>
      <c r="F19" s="10" t="s">
        <v>512</v>
      </c>
    </row>
    <row r="20" spans="1:6" ht="60" hidden="1">
      <c r="A20" s="10" t="s">
        <v>98</v>
      </c>
      <c r="B20" s="10"/>
      <c r="C20" s="12" t="s">
        <v>89</v>
      </c>
      <c r="D20" s="12"/>
      <c r="E20" s="12"/>
      <c r="F20" s="29" t="s">
        <v>523</v>
      </c>
    </row>
    <row r="21" spans="1:6" ht="240">
      <c r="A21" s="146" t="s">
        <v>96</v>
      </c>
      <c r="B21" s="146"/>
      <c r="C21" s="329" t="s">
        <v>305</v>
      </c>
      <c r="D21" s="146"/>
      <c r="E21" s="146"/>
      <c r="F21" s="10" t="s">
        <v>830</v>
      </c>
    </row>
    <row r="22" spans="1:6" ht="180" hidden="1">
      <c r="A22" s="146" t="s">
        <v>471</v>
      </c>
      <c r="B22" s="146"/>
      <c r="C22" s="329" t="s">
        <v>345</v>
      </c>
      <c r="D22" s="146"/>
      <c r="E22" s="146"/>
      <c r="F22" s="10" t="s">
        <v>759</v>
      </c>
    </row>
    <row r="23" spans="1:6" ht="192">
      <c r="A23" s="146" t="s">
        <v>330</v>
      </c>
      <c r="B23" s="146" t="s">
        <v>760</v>
      </c>
      <c r="C23" s="329" t="s">
        <v>345</v>
      </c>
      <c r="D23" s="146"/>
      <c r="E23" s="146"/>
      <c r="F23" s="10" t="s">
        <v>827</v>
      </c>
    </row>
    <row r="24" spans="1:6" ht="240" hidden="1">
      <c r="A24" s="146" t="s">
        <v>293</v>
      </c>
      <c r="B24" s="146" t="s">
        <v>588</v>
      </c>
      <c r="C24" s="329" t="s">
        <v>294</v>
      </c>
      <c r="D24" s="146"/>
      <c r="E24" s="146"/>
      <c r="F24" s="10" t="s">
        <v>657</v>
      </c>
    </row>
    <row r="25" spans="1:6" ht="72" hidden="1">
      <c r="A25" s="146" t="s">
        <v>330</v>
      </c>
      <c r="B25" s="146" t="s">
        <v>590</v>
      </c>
      <c r="C25" s="329" t="s">
        <v>299</v>
      </c>
      <c r="D25" s="146"/>
      <c r="E25" s="146"/>
      <c r="F25" s="10" t="s">
        <v>637</v>
      </c>
    </row>
    <row r="26" spans="1:6" ht="168" hidden="1">
      <c r="A26" s="146" t="s">
        <v>330</v>
      </c>
      <c r="B26" s="146" t="s">
        <v>585</v>
      </c>
      <c r="C26" s="329" t="s">
        <v>345</v>
      </c>
      <c r="D26" s="146"/>
      <c r="E26" s="146"/>
      <c r="F26" s="10" t="s">
        <v>701</v>
      </c>
    </row>
    <row r="27" spans="1:6" ht="204">
      <c r="A27" s="146" t="s">
        <v>330</v>
      </c>
      <c r="B27" s="146" t="s">
        <v>753</v>
      </c>
      <c r="C27" s="329" t="s">
        <v>299</v>
      </c>
      <c r="D27" s="146"/>
      <c r="E27" s="146"/>
      <c r="F27" s="10" t="s">
        <v>828</v>
      </c>
    </row>
    <row r="28" spans="1:6" ht="192">
      <c r="A28" s="146" t="s">
        <v>574</v>
      </c>
      <c r="B28" s="146" t="s">
        <v>646</v>
      </c>
      <c r="C28" s="329" t="s">
        <v>294</v>
      </c>
      <c r="D28" s="146"/>
      <c r="E28" s="146"/>
      <c r="F28" s="10" t="s">
        <v>834</v>
      </c>
    </row>
    <row r="29" spans="1:6" ht="192">
      <c r="A29" s="146" t="s">
        <v>582</v>
      </c>
      <c r="B29" s="146"/>
      <c r="C29" s="329" t="s">
        <v>299</v>
      </c>
      <c r="D29" s="146"/>
      <c r="E29" s="146"/>
      <c r="F29" s="10" t="s">
        <v>835</v>
      </c>
    </row>
    <row r="30" spans="1:6" ht="192">
      <c r="A30" s="146" t="s">
        <v>293</v>
      </c>
      <c r="B30" s="146" t="s">
        <v>482</v>
      </c>
      <c r="C30" s="329" t="s">
        <v>305</v>
      </c>
      <c r="D30" s="146"/>
      <c r="E30" s="146"/>
      <c r="F30" s="10" t="s">
        <v>831</v>
      </c>
    </row>
    <row r="31" spans="1:6" ht="204">
      <c r="A31" s="146" t="s">
        <v>652</v>
      </c>
      <c r="B31" s="146" t="s">
        <v>689</v>
      </c>
      <c r="C31" s="329" t="s">
        <v>299</v>
      </c>
      <c r="D31" s="146"/>
      <c r="E31" s="146"/>
      <c r="F31" s="10" t="s">
        <v>836</v>
      </c>
    </row>
    <row r="32" spans="1:6" ht="156">
      <c r="A32" s="146" t="s">
        <v>293</v>
      </c>
      <c r="B32" s="146" t="s">
        <v>672</v>
      </c>
      <c r="C32" s="329" t="s">
        <v>294</v>
      </c>
      <c r="D32" s="146"/>
      <c r="E32" s="146"/>
      <c r="F32" s="10" t="s">
        <v>837</v>
      </c>
    </row>
    <row r="33" spans="1:6" ht="48">
      <c r="A33" s="146" t="s">
        <v>293</v>
      </c>
      <c r="B33" s="146" t="s">
        <v>809</v>
      </c>
      <c r="C33" s="329" t="s">
        <v>294</v>
      </c>
      <c r="D33" s="146"/>
      <c r="E33" s="146"/>
      <c r="F33" s="10" t="s">
        <v>832</v>
      </c>
    </row>
    <row r="34" spans="1:6" ht="156">
      <c r="A34" s="146" t="s">
        <v>669</v>
      </c>
      <c r="B34" s="146" t="s">
        <v>670</v>
      </c>
      <c r="C34" s="329" t="s">
        <v>299</v>
      </c>
      <c r="D34" s="146"/>
      <c r="E34" s="146"/>
      <c r="F34" s="10" t="s">
        <v>838</v>
      </c>
    </row>
    <row r="35" spans="1:6" ht="13.5">
      <c r="A35" s="1" t="s">
        <v>152</v>
      </c>
      <c r="B35" s="1"/>
      <c r="C35" s="18"/>
      <c r="D35" s="18"/>
      <c r="E35" s="1"/>
      <c r="F35" s="30"/>
    </row>
    <row r="36" spans="1:6" ht="108" hidden="1">
      <c r="A36" s="10" t="s">
        <v>44</v>
      </c>
      <c r="B36" s="10" t="s">
        <v>236</v>
      </c>
      <c r="C36" s="329" t="s">
        <v>45</v>
      </c>
      <c r="D36" s="329"/>
      <c r="E36" s="12" t="s">
        <v>52</v>
      </c>
      <c r="F36" s="10" t="s">
        <v>572</v>
      </c>
    </row>
    <row r="37" spans="1:6" ht="204">
      <c r="A37" s="10" t="s">
        <v>44</v>
      </c>
      <c r="B37" s="10" t="s">
        <v>237</v>
      </c>
      <c r="C37" s="329" t="s">
        <v>126</v>
      </c>
      <c r="D37" s="329"/>
      <c r="E37" s="12"/>
      <c r="F37" s="10" t="s">
        <v>833</v>
      </c>
    </row>
    <row r="38" spans="1:6" ht="84" hidden="1">
      <c r="A38" s="10" t="s">
        <v>44</v>
      </c>
      <c r="B38" s="146" t="s">
        <v>376</v>
      </c>
      <c r="C38" s="329" t="s">
        <v>335</v>
      </c>
      <c r="D38" s="146"/>
      <c r="E38" s="146"/>
      <c r="F38" s="10" t="s">
        <v>563</v>
      </c>
    </row>
    <row r="39" spans="1:6" ht="96" hidden="1" customHeight="1">
      <c r="A39" s="10" t="s">
        <v>133</v>
      </c>
      <c r="B39" s="10"/>
      <c r="C39" s="329" t="s">
        <v>141</v>
      </c>
      <c r="D39" s="329"/>
      <c r="E39" s="12"/>
      <c r="F39" s="29" t="s">
        <v>383</v>
      </c>
    </row>
    <row r="40" spans="1:6" ht="96" hidden="1" customHeight="1">
      <c r="A40" s="10" t="s">
        <v>144</v>
      </c>
      <c r="B40" s="10"/>
      <c r="C40" s="12" t="s">
        <v>141</v>
      </c>
      <c r="D40" s="12"/>
      <c r="E40" s="12"/>
      <c r="F40" s="29" t="s">
        <v>384</v>
      </c>
    </row>
    <row r="41" spans="1:6" ht="156" hidden="1">
      <c r="A41" s="10" t="s">
        <v>232</v>
      </c>
      <c r="B41" s="10"/>
      <c r="C41" s="329" t="s">
        <v>141</v>
      </c>
      <c r="D41" s="12"/>
      <c r="E41" s="12"/>
      <c r="F41" s="29" t="s">
        <v>525</v>
      </c>
    </row>
    <row r="42" spans="1:6" ht="204">
      <c r="A42" s="146" t="s">
        <v>336</v>
      </c>
      <c r="B42" s="146"/>
      <c r="C42" s="329" t="s">
        <v>141</v>
      </c>
      <c r="D42" s="146"/>
      <c r="E42" s="146"/>
      <c r="F42" s="10" t="s">
        <v>839</v>
      </c>
    </row>
    <row r="43" spans="1:6" ht="84" hidden="1">
      <c r="A43" s="146" t="s">
        <v>114</v>
      </c>
      <c r="B43" s="146"/>
      <c r="C43" s="329" t="s">
        <v>299</v>
      </c>
      <c r="D43" s="146"/>
      <c r="E43" s="146"/>
      <c r="F43" s="10" t="s">
        <v>564</v>
      </c>
    </row>
    <row r="44" spans="1:6" ht="192">
      <c r="A44" s="146" t="s">
        <v>444</v>
      </c>
      <c r="B44" s="146"/>
      <c r="C44" s="329" t="s">
        <v>299</v>
      </c>
      <c r="D44" s="146"/>
      <c r="E44" s="146"/>
      <c r="F44" s="10" t="s">
        <v>840</v>
      </c>
    </row>
    <row r="45" spans="1:6" ht="13.5" hidden="1">
      <c r="A45" s="1" t="s">
        <v>513</v>
      </c>
      <c r="B45" s="1"/>
      <c r="C45" s="18"/>
      <c r="D45" s="18"/>
      <c r="E45" s="1"/>
      <c r="F45" s="30"/>
    </row>
    <row r="46" spans="1:6" ht="72" hidden="1">
      <c r="A46" s="146" t="s">
        <v>451</v>
      </c>
      <c r="B46" s="146"/>
      <c r="C46" s="329" t="s">
        <v>294</v>
      </c>
      <c r="D46" s="146"/>
      <c r="E46" s="146"/>
      <c r="F46" s="10" t="s">
        <v>517</v>
      </c>
    </row>
    <row r="47" spans="1:6" ht="156" hidden="1">
      <c r="A47" s="146" t="s">
        <v>330</v>
      </c>
      <c r="B47" s="146"/>
      <c r="C47" s="329" t="s">
        <v>345</v>
      </c>
      <c r="D47" s="146"/>
      <c r="E47" s="146"/>
      <c r="F47" s="10" t="s">
        <v>580</v>
      </c>
    </row>
    <row r="48" spans="1:6" ht="36" hidden="1">
      <c r="A48" s="146" t="s">
        <v>562</v>
      </c>
      <c r="B48" s="146"/>
      <c r="C48" s="329" t="s">
        <v>305</v>
      </c>
      <c r="D48" s="146"/>
      <c r="E48" s="146"/>
      <c r="F48" s="10" t="s">
        <v>573</v>
      </c>
    </row>
    <row r="49" spans="1:6" ht="192">
      <c r="A49" s="146" t="s">
        <v>757</v>
      </c>
      <c r="B49" s="146"/>
      <c r="C49" s="329" t="s">
        <v>299</v>
      </c>
      <c r="D49" s="146"/>
      <c r="E49" s="146"/>
      <c r="F49" s="10" t="s">
        <v>841</v>
      </c>
    </row>
    <row r="50" spans="1:6" ht="204">
      <c r="A50" s="146" t="s">
        <v>529</v>
      </c>
      <c r="B50" s="146"/>
      <c r="C50" s="329" t="s">
        <v>331</v>
      </c>
      <c r="D50" s="146"/>
      <c r="E50" s="146"/>
      <c r="F50" s="10" t="s">
        <v>842</v>
      </c>
    </row>
    <row r="51" spans="1:6" ht="13.5">
      <c r="A51" s="1" t="s">
        <v>153</v>
      </c>
      <c r="B51" s="1"/>
      <c r="C51" s="18"/>
      <c r="D51" s="18"/>
      <c r="E51" s="1"/>
      <c r="F51" s="30"/>
    </row>
    <row r="52" spans="1:6" ht="84" hidden="1">
      <c r="A52" s="10" t="s">
        <v>80</v>
      </c>
      <c r="B52" s="10"/>
      <c r="C52" s="12" t="s">
        <v>308</v>
      </c>
      <c r="D52" s="329" t="s">
        <v>89</v>
      </c>
      <c r="E52" s="12" t="s">
        <v>52</v>
      </c>
      <c r="F52" s="10" t="s">
        <v>377</v>
      </c>
    </row>
    <row r="53" spans="1:6" ht="120" hidden="1" customHeight="1">
      <c r="A53" s="10" t="s">
        <v>187</v>
      </c>
      <c r="B53" s="10"/>
      <c r="C53" s="329" t="s">
        <v>233</v>
      </c>
      <c r="D53" s="12"/>
      <c r="E53" s="12"/>
      <c r="F53" s="29" t="s">
        <v>410</v>
      </c>
    </row>
    <row r="54" spans="1:6" ht="108" hidden="1">
      <c r="A54" s="10" t="s">
        <v>254</v>
      </c>
      <c r="B54" s="10"/>
      <c r="C54" s="329" t="s">
        <v>167</v>
      </c>
      <c r="D54" s="12"/>
      <c r="E54" s="12"/>
      <c r="F54" s="29" t="s">
        <v>301</v>
      </c>
    </row>
    <row r="55" spans="1:6" ht="48" hidden="1">
      <c r="A55" s="10" t="s">
        <v>255</v>
      </c>
      <c r="B55" s="10"/>
      <c r="C55" s="329" t="s">
        <v>141</v>
      </c>
      <c r="D55" s="12"/>
      <c r="E55" s="12"/>
      <c r="F55" s="29" t="s">
        <v>286</v>
      </c>
    </row>
    <row r="56" spans="1:6" ht="36" hidden="1">
      <c r="A56" s="10" t="s">
        <v>133</v>
      </c>
      <c r="B56" s="10"/>
      <c r="C56" s="329" t="s">
        <v>167</v>
      </c>
      <c r="D56" s="12"/>
      <c r="E56" s="12"/>
      <c r="F56" s="29" t="s">
        <v>292</v>
      </c>
    </row>
    <row r="57" spans="1:6" ht="60" hidden="1">
      <c r="A57" s="10" t="s">
        <v>288</v>
      </c>
      <c r="B57" s="10"/>
      <c r="C57" s="329" t="s">
        <v>141</v>
      </c>
      <c r="D57" s="12"/>
      <c r="E57" s="12"/>
      <c r="F57" s="29" t="s">
        <v>300</v>
      </c>
    </row>
    <row r="58" spans="1:6" ht="144" hidden="1">
      <c r="A58" s="10" t="s">
        <v>118</v>
      </c>
      <c r="B58" s="10"/>
      <c r="C58" s="329" t="s">
        <v>299</v>
      </c>
      <c r="D58" s="12"/>
      <c r="E58" s="12"/>
      <c r="F58" s="29" t="s">
        <v>359</v>
      </c>
    </row>
    <row r="59" spans="1:6" ht="96" hidden="1">
      <c r="A59" s="10" t="s">
        <v>287</v>
      </c>
      <c r="B59" s="10"/>
      <c r="C59" s="329" t="s">
        <v>233</v>
      </c>
      <c r="D59" s="12"/>
      <c r="E59" s="12"/>
      <c r="F59" s="29" t="s">
        <v>309</v>
      </c>
    </row>
    <row r="60" spans="1:6" ht="120" hidden="1" customHeight="1">
      <c r="A60" s="10" t="s">
        <v>303</v>
      </c>
      <c r="B60" s="10"/>
      <c r="C60" s="329" t="s">
        <v>294</v>
      </c>
      <c r="D60" s="12"/>
      <c r="E60" s="12"/>
      <c r="F60" s="29" t="s">
        <v>337</v>
      </c>
    </row>
    <row r="61" spans="1:6" ht="84" hidden="1" customHeight="1">
      <c r="A61" s="10" t="s">
        <v>136</v>
      </c>
      <c r="B61" s="10"/>
      <c r="C61" s="329" t="s">
        <v>305</v>
      </c>
      <c r="D61" s="12"/>
      <c r="E61" s="12"/>
      <c r="F61" s="29" t="s">
        <v>338</v>
      </c>
    </row>
    <row r="62" spans="1:6" ht="72" hidden="1" customHeight="1">
      <c r="A62" s="146" t="s">
        <v>314</v>
      </c>
      <c r="B62" s="146"/>
      <c r="C62" s="12" t="s">
        <v>233</v>
      </c>
      <c r="D62" s="146"/>
      <c r="E62" s="146"/>
      <c r="F62" s="10" t="s">
        <v>340</v>
      </c>
    </row>
    <row r="63" spans="1:6" ht="108" hidden="1" customHeight="1">
      <c r="A63" s="146" t="s">
        <v>325</v>
      </c>
      <c r="B63" s="146"/>
      <c r="C63" s="329" t="s">
        <v>326</v>
      </c>
      <c r="D63" s="146"/>
      <c r="E63" s="146"/>
      <c r="F63" s="10" t="s">
        <v>378</v>
      </c>
    </row>
    <row r="64" spans="1:6" ht="108" hidden="1" customHeight="1">
      <c r="A64" s="146" t="s">
        <v>330</v>
      </c>
      <c r="B64" s="146"/>
      <c r="C64" s="12" t="s">
        <v>386</v>
      </c>
      <c r="D64" s="146"/>
      <c r="E64" s="146"/>
      <c r="F64" s="10" t="s">
        <v>385</v>
      </c>
    </row>
    <row r="65" spans="1:6" ht="60" hidden="1">
      <c r="A65" s="146" t="s">
        <v>341</v>
      </c>
      <c r="B65" s="146"/>
      <c r="C65" s="329" t="s">
        <v>167</v>
      </c>
      <c r="D65" s="146"/>
      <c r="E65" s="146"/>
      <c r="F65" s="10" t="s">
        <v>379</v>
      </c>
    </row>
    <row r="66" spans="1:6" ht="36" hidden="1">
      <c r="A66" s="146" t="s">
        <v>365</v>
      </c>
      <c r="B66" s="146"/>
      <c r="C66" s="329" t="s">
        <v>141</v>
      </c>
      <c r="D66" s="146"/>
      <c r="E66" s="146"/>
      <c r="F66" s="10" t="s">
        <v>372</v>
      </c>
    </row>
    <row r="67" spans="1:6" ht="156" hidden="1">
      <c r="A67" s="146" t="s">
        <v>95</v>
      </c>
      <c r="B67" s="329" t="s">
        <v>374</v>
      </c>
      <c r="C67" s="329" t="s">
        <v>294</v>
      </c>
      <c r="D67" s="146"/>
      <c r="E67" s="146"/>
      <c r="F67" s="10" t="s">
        <v>489</v>
      </c>
    </row>
    <row r="68" spans="1:6" ht="36" hidden="1">
      <c r="A68" s="146" t="s">
        <v>388</v>
      </c>
      <c r="B68" s="146"/>
      <c r="C68" s="329" t="s">
        <v>380</v>
      </c>
      <c r="D68" s="146"/>
      <c r="E68" s="146"/>
      <c r="F68" s="10" t="s">
        <v>409</v>
      </c>
    </row>
    <row r="69" spans="1:6" ht="156" hidden="1">
      <c r="A69" s="146" t="s">
        <v>293</v>
      </c>
      <c r="B69" s="329" t="s">
        <v>461</v>
      </c>
      <c r="C69" s="329" t="s">
        <v>294</v>
      </c>
      <c r="D69" s="146"/>
      <c r="E69" s="146"/>
      <c r="F69" s="10" t="s">
        <v>557</v>
      </c>
    </row>
    <row r="70" spans="1:6" ht="60" hidden="1">
      <c r="A70" s="146" t="s">
        <v>431</v>
      </c>
      <c r="B70" s="146"/>
      <c r="C70" s="12" t="s">
        <v>448</v>
      </c>
      <c r="D70" s="146"/>
      <c r="E70" s="146"/>
      <c r="F70" s="10" t="s">
        <v>480</v>
      </c>
    </row>
    <row r="71" spans="1:6" ht="120" hidden="1">
      <c r="A71" s="146" t="s">
        <v>336</v>
      </c>
      <c r="B71" s="146"/>
      <c r="C71" s="329" t="s">
        <v>299</v>
      </c>
      <c r="D71" s="146"/>
      <c r="E71" s="146"/>
      <c r="F71" s="10" t="s">
        <v>526</v>
      </c>
    </row>
    <row r="72" spans="1:6" ht="24" hidden="1">
      <c r="A72" s="146" t="s">
        <v>114</v>
      </c>
      <c r="B72" s="146"/>
      <c r="C72" s="329" t="s">
        <v>299</v>
      </c>
      <c r="D72" s="146"/>
      <c r="E72" s="146"/>
      <c r="F72" s="10" t="s">
        <v>446</v>
      </c>
    </row>
    <row r="73" spans="1:6" ht="276" hidden="1">
      <c r="A73" s="146" t="s">
        <v>439</v>
      </c>
      <c r="B73" s="146"/>
      <c r="C73" s="329" t="s">
        <v>345</v>
      </c>
      <c r="D73" s="146"/>
      <c r="E73" s="146"/>
      <c r="F73" s="10" t="s">
        <v>658</v>
      </c>
    </row>
    <row r="74" spans="1:6" ht="36" hidden="1">
      <c r="A74" s="215" t="s">
        <v>447</v>
      </c>
      <c r="B74" s="146"/>
      <c r="C74" s="329" t="s">
        <v>299</v>
      </c>
      <c r="D74" s="146"/>
      <c r="E74" s="146"/>
      <c r="F74" s="29" t="s">
        <v>457</v>
      </c>
    </row>
    <row r="75" spans="1:6" ht="252" hidden="1">
      <c r="A75" s="146" t="s">
        <v>453</v>
      </c>
      <c r="B75" s="146"/>
      <c r="C75" s="329" t="s">
        <v>299</v>
      </c>
      <c r="D75" s="146"/>
      <c r="E75" s="146"/>
      <c r="F75" s="10" t="s">
        <v>715</v>
      </c>
    </row>
    <row r="76" spans="1:6" ht="156" hidden="1">
      <c r="A76" s="146" t="s">
        <v>303</v>
      </c>
      <c r="B76" s="146"/>
      <c r="C76" s="329" t="s">
        <v>490</v>
      </c>
      <c r="D76" s="146"/>
      <c r="E76" s="146"/>
      <c r="F76" s="10" t="s">
        <v>584</v>
      </c>
    </row>
    <row r="77" spans="1:6" ht="60" hidden="1">
      <c r="A77" s="146" t="s">
        <v>491</v>
      </c>
      <c r="B77" s="146"/>
      <c r="C77" s="329" t="s">
        <v>490</v>
      </c>
      <c r="D77" s="146"/>
      <c r="E77" s="146"/>
      <c r="F77" s="10" t="s">
        <v>558</v>
      </c>
    </row>
    <row r="78" spans="1:6" ht="132" hidden="1">
      <c r="A78" s="146" t="s">
        <v>492</v>
      </c>
      <c r="B78" s="146"/>
      <c r="C78" s="329" t="s">
        <v>299</v>
      </c>
      <c r="D78" s="146"/>
      <c r="E78" s="146"/>
      <c r="F78" s="10" t="s">
        <v>581</v>
      </c>
    </row>
    <row r="79" spans="1:6" ht="24" hidden="1">
      <c r="A79" s="146" t="s">
        <v>493</v>
      </c>
      <c r="B79" s="146"/>
      <c r="C79" s="329" t="s">
        <v>294</v>
      </c>
      <c r="D79" s="146"/>
      <c r="E79" s="146"/>
      <c r="F79" s="10" t="s">
        <v>514</v>
      </c>
    </row>
    <row r="80" spans="1:6" ht="36" hidden="1">
      <c r="A80" s="146" t="s">
        <v>330</v>
      </c>
      <c r="B80" s="146"/>
      <c r="C80" s="329" t="s">
        <v>299</v>
      </c>
      <c r="D80" s="146"/>
      <c r="E80" s="146"/>
      <c r="F80" s="10" t="s">
        <v>518</v>
      </c>
    </row>
    <row r="81" spans="1:6" ht="48" hidden="1">
      <c r="A81" s="146" t="s">
        <v>330</v>
      </c>
      <c r="B81" s="146"/>
      <c r="C81" s="329" t="s">
        <v>299</v>
      </c>
      <c r="D81" s="146"/>
      <c r="E81" s="146"/>
      <c r="F81" s="10" t="s">
        <v>565</v>
      </c>
    </row>
    <row r="82" spans="1:6" ht="228" hidden="1">
      <c r="A82" s="146" t="s">
        <v>519</v>
      </c>
      <c r="B82" s="146"/>
      <c r="C82" s="329" t="s">
        <v>299</v>
      </c>
      <c r="D82" s="146"/>
      <c r="E82" s="146"/>
      <c r="F82" s="10" t="s">
        <v>693</v>
      </c>
    </row>
    <row r="83" spans="1:6" ht="24" hidden="1">
      <c r="A83" s="146" t="s">
        <v>520</v>
      </c>
      <c r="B83" s="146"/>
      <c r="C83" s="329" t="s">
        <v>380</v>
      </c>
      <c r="D83" s="146"/>
      <c r="E83" s="146"/>
      <c r="F83" s="10" t="s">
        <v>527</v>
      </c>
    </row>
    <row r="84" spans="1:6" ht="60" hidden="1">
      <c r="A84" s="146" t="s">
        <v>521</v>
      </c>
      <c r="B84" s="146"/>
      <c r="C84" s="329" t="s">
        <v>294</v>
      </c>
      <c r="D84" s="146"/>
      <c r="E84" s="146"/>
      <c r="F84" s="10" t="s">
        <v>568</v>
      </c>
    </row>
    <row r="85" spans="1:6" ht="168" hidden="1">
      <c r="A85" s="146" t="s">
        <v>522</v>
      </c>
      <c r="B85" s="146"/>
      <c r="C85" s="329" t="s">
        <v>294</v>
      </c>
      <c r="D85" s="146"/>
      <c r="E85" s="146"/>
      <c r="F85" s="10" t="s">
        <v>655</v>
      </c>
    </row>
    <row r="86" spans="1:6" ht="168" hidden="1">
      <c r="A86" s="146" t="s">
        <v>528</v>
      </c>
      <c r="B86" s="146"/>
      <c r="C86" s="329" t="s">
        <v>299</v>
      </c>
      <c r="D86" s="146"/>
      <c r="E86" s="146"/>
      <c r="F86" s="10" t="s">
        <v>659</v>
      </c>
    </row>
    <row r="87" spans="1:6" ht="216" hidden="1">
      <c r="A87" s="146" t="s">
        <v>559</v>
      </c>
      <c r="B87" s="146"/>
      <c r="C87" s="329" t="s">
        <v>299</v>
      </c>
      <c r="D87" s="146"/>
      <c r="E87" s="146"/>
      <c r="F87" s="10" t="s">
        <v>694</v>
      </c>
    </row>
    <row r="88" spans="1:6" ht="168" hidden="1">
      <c r="A88" s="146" t="s">
        <v>560</v>
      </c>
      <c r="B88" s="146"/>
      <c r="C88" s="329" t="s">
        <v>299</v>
      </c>
      <c r="D88" s="146"/>
      <c r="E88" s="146"/>
      <c r="F88" s="10" t="s">
        <v>666</v>
      </c>
    </row>
    <row r="89" spans="1:6" ht="204" hidden="1">
      <c r="A89" s="146" t="s">
        <v>561</v>
      </c>
      <c r="B89" s="146"/>
      <c r="C89" s="329" t="s">
        <v>294</v>
      </c>
      <c r="D89" s="146"/>
      <c r="E89" s="146"/>
      <c r="F89" s="10" t="s">
        <v>695</v>
      </c>
    </row>
    <row r="90" spans="1:6" ht="24" hidden="1">
      <c r="A90" s="146" t="s">
        <v>567</v>
      </c>
      <c r="B90" s="146"/>
      <c r="C90" s="329" t="s">
        <v>299</v>
      </c>
      <c r="D90" s="146"/>
      <c r="E90" s="146"/>
      <c r="F90" s="10" t="s">
        <v>569</v>
      </c>
    </row>
    <row r="91" spans="1:6" ht="192">
      <c r="A91" s="146" t="s">
        <v>574</v>
      </c>
      <c r="B91" s="146" t="s">
        <v>647</v>
      </c>
      <c r="C91" s="329" t="s">
        <v>294</v>
      </c>
      <c r="D91" s="146"/>
      <c r="E91" s="146"/>
      <c r="F91" s="10" t="s">
        <v>843</v>
      </c>
    </row>
    <row r="92" spans="1:6" ht="180" hidden="1">
      <c r="A92" s="146" t="s">
        <v>589</v>
      </c>
      <c r="B92" s="146" t="s">
        <v>336</v>
      </c>
      <c r="C92" s="329" t="s">
        <v>299</v>
      </c>
      <c r="D92" s="146"/>
      <c r="E92" s="146"/>
      <c r="F92" s="10" t="s">
        <v>810</v>
      </c>
    </row>
    <row r="93" spans="1:6" ht="180" hidden="1">
      <c r="A93" s="146" t="s">
        <v>99</v>
      </c>
      <c r="B93" s="146"/>
      <c r="C93" s="329" t="s">
        <v>380</v>
      </c>
      <c r="D93" s="146"/>
      <c r="E93" s="146"/>
      <c r="F93" s="10" t="s">
        <v>811</v>
      </c>
    </row>
    <row r="94" spans="1:6" ht="204" hidden="1">
      <c r="A94" s="146" t="s">
        <v>578</v>
      </c>
      <c r="B94" s="146"/>
      <c r="C94" s="329" t="s">
        <v>299</v>
      </c>
      <c r="D94" s="146"/>
      <c r="E94" s="146"/>
      <c r="F94" s="10" t="s">
        <v>761</v>
      </c>
    </row>
    <row r="95" spans="1:6" ht="192">
      <c r="A95" s="146" t="s">
        <v>330</v>
      </c>
      <c r="B95" s="146" t="s">
        <v>586</v>
      </c>
      <c r="C95" s="329" t="s">
        <v>299</v>
      </c>
      <c r="D95" s="146"/>
      <c r="E95" s="146"/>
      <c r="F95" s="10" t="s">
        <v>844</v>
      </c>
    </row>
    <row r="96" spans="1:6" ht="60" hidden="1">
      <c r="A96" s="146" t="s">
        <v>293</v>
      </c>
      <c r="B96" s="146" t="s">
        <v>638</v>
      </c>
      <c r="C96" s="329" t="s">
        <v>294</v>
      </c>
      <c r="D96" s="146"/>
      <c r="E96" s="146"/>
      <c r="F96" s="10" t="s">
        <v>653</v>
      </c>
    </row>
    <row r="97" spans="1:6" ht="96" hidden="1">
      <c r="A97" s="146" t="s">
        <v>644</v>
      </c>
      <c r="B97" s="146" t="s">
        <v>648</v>
      </c>
      <c r="C97" s="329" t="s">
        <v>299</v>
      </c>
      <c r="D97" s="146"/>
      <c r="E97" s="146"/>
      <c r="F97" s="10" t="s">
        <v>702</v>
      </c>
    </row>
    <row r="98" spans="1:6" ht="192">
      <c r="A98" s="146" t="s">
        <v>652</v>
      </c>
      <c r="B98" s="146" t="s">
        <v>654</v>
      </c>
      <c r="C98" s="329" t="s">
        <v>299</v>
      </c>
      <c r="D98" s="146"/>
      <c r="E98" s="146"/>
      <c r="F98" s="10" t="s">
        <v>845</v>
      </c>
    </row>
    <row r="99" spans="1:6" ht="24" hidden="1">
      <c r="A99" s="146" t="s">
        <v>668</v>
      </c>
      <c r="B99" s="146" t="s">
        <v>660</v>
      </c>
      <c r="C99" s="329" t="s">
        <v>299</v>
      </c>
      <c r="D99" s="146"/>
      <c r="E99" s="146"/>
      <c r="F99" s="10" t="s">
        <v>667</v>
      </c>
    </row>
    <row r="100" spans="1:6" ht="204">
      <c r="A100" s="146" t="s">
        <v>662</v>
      </c>
      <c r="B100" s="146" t="s">
        <v>663</v>
      </c>
      <c r="C100" s="329" t="s">
        <v>299</v>
      </c>
      <c r="D100" s="146"/>
      <c r="E100" s="146"/>
      <c r="F100" s="10" t="s">
        <v>846</v>
      </c>
    </row>
    <row r="101" spans="1:6" ht="27.75" customHeight="1">
      <c r="A101" s="146" t="s">
        <v>662</v>
      </c>
      <c r="B101" s="146" t="s">
        <v>812</v>
      </c>
      <c r="C101" s="329" t="s">
        <v>299</v>
      </c>
      <c r="D101" s="146"/>
      <c r="E101" s="146"/>
      <c r="F101" s="10" t="s">
        <v>847</v>
      </c>
    </row>
    <row r="102" spans="1:6" ht="168">
      <c r="A102" s="146" t="s">
        <v>677</v>
      </c>
      <c r="B102" s="146" t="s">
        <v>678</v>
      </c>
      <c r="C102" s="329" t="s">
        <v>299</v>
      </c>
      <c r="D102" s="146"/>
      <c r="E102" s="146"/>
      <c r="F102" s="10" t="s">
        <v>848</v>
      </c>
    </row>
    <row r="103" spans="1:6" ht="84" hidden="1">
      <c r="A103" s="146" t="s">
        <v>686</v>
      </c>
      <c r="B103" s="146" t="s">
        <v>696</v>
      </c>
      <c r="C103" s="329" t="s">
        <v>299</v>
      </c>
      <c r="D103" s="146"/>
      <c r="E103" s="146"/>
      <c r="F103" s="10" t="s">
        <v>762</v>
      </c>
    </row>
    <row r="104" spans="1:6" ht="84" hidden="1">
      <c r="A104" s="146" t="s">
        <v>743</v>
      </c>
      <c r="B104" s="146" t="s">
        <v>744</v>
      </c>
      <c r="C104" s="329" t="s">
        <v>294</v>
      </c>
      <c r="D104" s="146"/>
      <c r="E104" s="146"/>
      <c r="F104" s="10" t="s">
        <v>813</v>
      </c>
    </row>
    <row r="105" spans="1:6" ht="84">
      <c r="A105" s="67" t="s">
        <v>795</v>
      </c>
      <c r="B105" s="146"/>
      <c r="C105" s="329" t="s">
        <v>299</v>
      </c>
      <c r="D105" s="146"/>
      <c r="E105" s="146"/>
      <c r="F105" s="10" t="s">
        <v>849</v>
      </c>
    </row>
    <row r="106" spans="1:6" ht="48">
      <c r="A106" s="146" t="s">
        <v>471</v>
      </c>
      <c r="B106" s="146" t="s">
        <v>851</v>
      </c>
      <c r="C106" s="329" t="s">
        <v>345</v>
      </c>
      <c r="D106" s="146"/>
      <c r="E106" s="146"/>
      <c r="F106" s="10" t="s">
        <v>850</v>
      </c>
    </row>
    <row r="107" spans="1:6">
      <c r="A107" s="146"/>
      <c r="B107" s="146"/>
      <c r="C107" s="329"/>
      <c r="D107" s="146"/>
      <c r="E107" s="146"/>
      <c r="F107" s="10"/>
    </row>
  </sheetData>
  <autoFilter ref="A1:F61"/>
  <phoneticPr fontId="9"/>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dimension ref="A1:F103"/>
  <sheetViews>
    <sheetView showGridLines="0" zoomScale="90" zoomScaleNormal="90" workbookViewId="0">
      <selection activeCell="F27" sqref="F27"/>
    </sheetView>
  </sheetViews>
  <sheetFormatPr defaultRowHeight="12"/>
  <cols>
    <col min="1" max="1" width="13.125" style="9" customWidth="1"/>
    <col min="2" max="3" width="9" style="9"/>
    <col min="4" max="5" width="0" style="9" hidden="1" customWidth="1"/>
    <col min="6" max="6" width="89.12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25" t="s">
        <v>89</v>
      </c>
      <c r="D3" s="325"/>
      <c r="E3" s="12"/>
      <c r="F3" s="29" t="s">
        <v>324</v>
      </c>
    </row>
    <row r="4" spans="1:6" ht="228">
      <c r="A4" s="10" t="s">
        <v>48</v>
      </c>
      <c r="B4" s="17" t="s">
        <v>47</v>
      </c>
      <c r="C4" s="20" t="s">
        <v>758</v>
      </c>
      <c r="D4" s="20"/>
      <c r="E4" s="12" t="s">
        <v>52</v>
      </c>
      <c r="F4" s="10" t="s">
        <v>769</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25"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25" t="s">
        <v>294</v>
      </c>
      <c r="D10" s="12"/>
      <c r="E10" s="12"/>
      <c r="F10" s="29" t="s">
        <v>315</v>
      </c>
    </row>
    <row r="11" spans="1:6" ht="144" hidden="1">
      <c r="A11" s="10" t="s">
        <v>99</v>
      </c>
      <c r="B11" s="10"/>
      <c r="C11" s="12" t="s">
        <v>89</v>
      </c>
      <c r="D11" s="12"/>
      <c r="E11" s="12"/>
      <c r="F11" s="29" t="s">
        <v>516</v>
      </c>
    </row>
    <row r="12" spans="1:6" ht="168" hidden="1" customHeight="1">
      <c r="A12" s="10" t="s">
        <v>311</v>
      </c>
      <c r="B12" s="10"/>
      <c r="C12" s="325" t="s">
        <v>299</v>
      </c>
      <c r="D12" s="12"/>
      <c r="E12" s="12"/>
      <c r="F12" s="29" t="s">
        <v>417</v>
      </c>
    </row>
    <row r="13" spans="1:6" ht="60" hidden="1">
      <c r="A13" s="10" t="s">
        <v>293</v>
      </c>
      <c r="B13" s="10" t="s">
        <v>316</v>
      </c>
      <c r="C13" s="325" t="s">
        <v>305</v>
      </c>
      <c r="D13" s="12"/>
      <c r="E13" s="12"/>
      <c r="F13" s="29" t="s">
        <v>367</v>
      </c>
    </row>
    <row r="14" spans="1:6" ht="24" hidden="1" customHeight="1">
      <c r="A14" s="10" t="s">
        <v>328</v>
      </c>
      <c r="B14" s="10"/>
      <c r="C14" s="325" t="s">
        <v>305</v>
      </c>
      <c r="D14" s="12"/>
      <c r="E14" s="12"/>
      <c r="F14" s="29" t="s">
        <v>333</v>
      </c>
    </row>
    <row r="15" spans="1:6" ht="24" hidden="1">
      <c r="A15" s="10" t="s">
        <v>293</v>
      </c>
      <c r="B15" s="10" t="s">
        <v>350</v>
      </c>
      <c r="C15" s="325" t="s">
        <v>305</v>
      </c>
      <c r="D15" s="12"/>
      <c r="E15" s="12"/>
      <c r="F15" s="29" t="s">
        <v>368</v>
      </c>
    </row>
    <row r="16" spans="1:6" ht="108" hidden="1" customHeight="1">
      <c r="A16" s="10" t="s">
        <v>293</v>
      </c>
      <c r="B16" s="10"/>
      <c r="C16" s="325" t="s">
        <v>294</v>
      </c>
      <c r="D16" s="12"/>
      <c r="E16" s="12"/>
      <c r="F16" s="29" t="s">
        <v>408</v>
      </c>
    </row>
    <row r="17" spans="1:6" ht="48" hidden="1" customHeight="1">
      <c r="A17" s="10" t="s">
        <v>328</v>
      </c>
      <c r="B17" s="10" t="s">
        <v>369</v>
      </c>
      <c r="C17" s="325" t="s">
        <v>305</v>
      </c>
      <c r="D17" s="12"/>
      <c r="E17" s="12"/>
      <c r="F17" s="29" t="s">
        <v>387</v>
      </c>
    </row>
    <row r="18" spans="1:6" ht="192" hidden="1">
      <c r="A18" s="146" t="s">
        <v>242</v>
      </c>
      <c r="B18" s="146"/>
      <c r="C18" s="325" t="s">
        <v>345</v>
      </c>
      <c r="D18" s="146"/>
      <c r="E18" s="146"/>
      <c r="F18" s="10" t="s">
        <v>639</v>
      </c>
    </row>
    <row r="19" spans="1:6" ht="60" hidden="1">
      <c r="A19" s="146" t="s">
        <v>186</v>
      </c>
      <c r="B19" s="146" t="s">
        <v>350</v>
      </c>
      <c r="C19" s="325" t="s">
        <v>305</v>
      </c>
      <c r="D19" s="146"/>
      <c r="E19" s="146"/>
      <c r="F19" s="10" t="s">
        <v>512</v>
      </c>
    </row>
    <row r="20" spans="1:6" ht="60" hidden="1">
      <c r="A20" s="10" t="s">
        <v>98</v>
      </c>
      <c r="B20" s="10"/>
      <c r="C20" s="12" t="s">
        <v>89</v>
      </c>
      <c r="D20" s="12"/>
      <c r="E20" s="12"/>
      <c r="F20" s="29" t="s">
        <v>523</v>
      </c>
    </row>
    <row r="21" spans="1:6" ht="228">
      <c r="A21" s="146" t="s">
        <v>96</v>
      </c>
      <c r="B21" s="146"/>
      <c r="C21" s="325" t="s">
        <v>305</v>
      </c>
      <c r="D21" s="146"/>
      <c r="E21" s="146"/>
      <c r="F21" s="10" t="s">
        <v>770</v>
      </c>
    </row>
    <row r="22" spans="1:6" ht="180" hidden="1">
      <c r="A22" s="146" t="s">
        <v>471</v>
      </c>
      <c r="B22" s="146"/>
      <c r="C22" s="325" t="s">
        <v>345</v>
      </c>
      <c r="D22" s="146"/>
      <c r="E22" s="146"/>
      <c r="F22" s="10" t="s">
        <v>759</v>
      </c>
    </row>
    <row r="23" spans="1:6" ht="180">
      <c r="A23" s="146" t="s">
        <v>330</v>
      </c>
      <c r="B23" s="146" t="s">
        <v>760</v>
      </c>
      <c r="C23" s="325" t="s">
        <v>345</v>
      </c>
      <c r="D23" s="146"/>
      <c r="E23" s="146"/>
      <c r="F23" s="10" t="s">
        <v>771</v>
      </c>
    </row>
    <row r="24" spans="1:6" ht="240" hidden="1">
      <c r="A24" s="146" t="s">
        <v>293</v>
      </c>
      <c r="B24" s="146" t="s">
        <v>588</v>
      </c>
      <c r="C24" s="325" t="s">
        <v>294</v>
      </c>
      <c r="D24" s="146"/>
      <c r="E24" s="146"/>
      <c r="F24" s="10" t="s">
        <v>657</v>
      </c>
    </row>
    <row r="25" spans="1:6" ht="72" hidden="1">
      <c r="A25" s="146" t="s">
        <v>330</v>
      </c>
      <c r="B25" s="146" t="s">
        <v>590</v>
      </c>
      <c r="C25" s="325" t="s">
        <v>299</v>
      </c>
      <c r="D25" s="146"/>
      <c r="E25" s="146"/>
      <c r="F25" s="10" t="s">
        <v>637</v>
      </c>
    </row>
    <row r="26" spans="1:6" ht="168" hidden="1">
      <c r="A26" s="146" t="s">
        <v>330</v>
      </c>
      <c r="B26" s="146" t="s">
        <v>585</v>
      </c>
      <c r="C26" s="325" t="s">
        <v>345</v>
      </c>
      <c r="D26" s="146"/>
      <c r="E26" s="146"/>
      <c r="F26" s="10" t="s">
        <v>701</v>
      </c>
    </row>
    <row r="27" spans="1:6" ht="247.5" customHeight="1">
      <c r="A27" s="146" t="s">
        <v>330</v>
      </c>
      <c r="B27" s="146" t="s">
        <v>753</v>
      </c>
      <c r="C27" s="325" t="s">
        <v>299</v>
      </c>
      <c r="D27" s="146"/>
      <c r="E27" s="146"/>
      <c r="F27" s="10" t="s">
        <v>768</v>
      </c>
    </row>
    <row r="28" spans="1:6" ht="156">
      <c r="A28" s="146" t="s">
        <v>574</v>
      </c>
      <c r="B28" s="146" t="s">
        <v>646</v>
      </c>
      <c r="C28" s="325" t="s">
        <v>294</v>
      </c>
      <c r="D28" s="146"/>
      <c r="E28" s="146"/>
      <c r="F28" s="10" t="s">
        <v>791</v>
      </c>
    </row>
    <row r="29" spans="1:6" ht="204">
      <c r="A29" s="146" t="s">
        <v>582</v>
      </c>
      <c r="B29" s="146"/>
      <c r="C29" s="325" t="s">
        <v>299</v>
      </c>
      <c r="D29" s="146"/>
      <c r="E29" s="146"/>
      <c r="F29" s="10" t="s">
        <v>790</v>
      </c>
    </row>
    <row r="30" spans="1:6" ht="192">
      <c r="A30" s="146" t="s">
        <v>293</v>
      </c>
      <c r="B30" s="146" t="s">
        <v>482</v>
      </c>
      <c r="C30" s="325" t="s">
        <v>305</v>
      </c>
      <c r="D30" s="146"/>
      <c r="E30" s="146"/>
      <c r="F30" s="10" t="s">
        <v>772</v>
      </c>
    </row>
    <row r="31" spans="1:6" ht="156">
      <c r="A31" s="146" t="s">
        <v>652</v>
      </c>
      <c r="B31" s="146" t="s">
        <v>689</v>
      </c>
      <c r="C31" s="325" t="s">
        <v>299</v>
      </c>
      <c r="D31" s="146"/>
      <c r="E31" s="146"/>
      <c r="F31" s="10" t="s">
        <v>789</v>
      </c>
    </row>
    <row r="32" spans="1:6" ht="108">
      <c r="A32" s="146" t="s">
        <v>293</v>
      </c>
      <c r="B32" s="146" t="s">
        <v>672</v>
      </c>
      <c r="C32" s="325" t="s">
        <v>294</v>
      </c>
      <c r="D32" s="146"/>
      <c r="E32" s="146"/>
      <c r="F32" s="10" t="s">
        <v>788</v>
      </c>
    </row>
    <row r="33" spans="1:6" ht="13.5">
      <c r="A33" s="1" t="s">
        <v>152</v>
      </c>
      <c r="B33" s="1"/>
      <c r="C33" s="18"/>
      <c r="D33" s="18"/>
      <c r="E33" s="1"/>
      <c r="F33" s="30"/>
    </row>
    <row r="34" spans="1:6" ht="108" hidden="1">
      <c r="A34" s="10" t="s">
        <v>44</v>
      </c>
      <c r="B34" s="10" t="s">
        <v>236</v>
      </c>
      <c r="C34" s="325" t="s">
        <v>45</v>
      </c>
      <c r="D34" s="325"/>
      <c r="E34" s="12" t="s">
        <v>52</v>
      </c>
      <c r="F34" s="10" t="s">
        <v>572</v>
      </c>
    </row>
    <row r="35" spans="1:6" ht="204">
      <c r="A35" s="10" t="s">
        <v>44</v>
      </c>
      <c r="B35" s="10" t="s">
        <v>237</v>
      </c>
      <c r="C35" s="325" t="s">
        <v>126</v>
      </c>
      <c r="D35" s="325"/>
      <c r="E35" s="12"/>
      <c r="F35" s="10" t="s">
        <v>787</v>
      </c>
    </row>
    <row r="36" spans="1:6" ht="84" hidden="1">
      <c r="A36" s="10" t="s">
        <v>44</v>
      </c>
      <c r="B36" s="146" t="s">
        <v>376</v>
      </c>
      <c r="C36" s="325" t="s">
        <v>335</v>
      </c>
      <c r="D36" s="146"/>
      <c r="E36" s="146"/>
      <c r="F36" s="10" t="s">
        <v>563</v>
      </c>
    </row>
    <row r="37" spans="1:6" ht="96" hidden="1" customHeight="1">
      <c r="A37" s="10" t="s">
        <v>133</v>
      </c>
      <c r="B37" s="10"/>
      <c r="C37" s="325" t="s">
        <v>141</v>
      </c>
      <c r="D37" s="325"/>
      <c r="E37" s="12"/>
      <c r="F37" s="29" t="s">
        <v>383</v>
      </c>
    </row>
    <row r="38" spans="1:6" ht="96" hidden="1" customHeight="1">
      <c r="A38" s="10" t="s">
        <v>144</v>
      </c>
      <c r="B38" s="10"/>
      <c r="C38" s="12" t="s">
        <v>141</v>
      </c>
      <c r="D38" s="12"/>
      <c r="E38" s="12"/>
      <c r="F38" s="29" t="s">
        <v>384</v>
      </c>
    </row>
    <row r="39" spans="1:6" ht="156" hidden="1">
      <c r="A39" s="10" t="s">
        <v>232</v>
      </c>
      <c r="B39" s="10"/>
      <c r="C39" s="325" t="s">
        <v>141</v>
      </c>
      <c r="D39" s="12"/>
      <c r="E39" s="12"/>
      <c r="F39" s="29" t="s">
        <v>525</v>
      </c>
    </row>
    <row r="40" spans="1:6" ht="216">
      <c r="A40" s="146" t="s">
        <v>336</v>
      </c>
      <c r="B40" s="146"/>
      <c r="C40" s="325" t="s">
        <v>141</v>
      </c>
      <c r="D40" s="146"/>
      <c r="E40" s="146"/>
      <c r="F40" s="10" t="s">
        <v>773</v>
      </c>
    </row>
    <row r="41" spans="1:6" ht="84" hidden="1">
      <c r="A41" s="146" t="s">
        <v>114</v>
      </c>
      <c r="B41" s="146"/>
      <c r="C41" s="325" t="s">
        <v>299</v>
      </c>
      <c r="D41" s="146"/>
      <c r="E41" s="146"/>
      <c r="F41" s="10" t="s">
        <v>564</v>
      </c>
    </row>
    <row r="42" spans="1:6" ht="192">
      <c r="A42" s="146" t="s">
        <v>444</v>
      </c>
      <c r="B42" s="146"/>
      <c r="C42" s="325" t="s">
        <v>299</v>
      </c>
      <c r="D42" s="146"/>
      <c r="E42" s="146"/>
      <c r="F42" s="10" t="s">
        <v>774</v>
      </c>
    </row>
    <row r="43" spans="1:6" ht="13.5" hidden="1">
      <c r="A43" s="1" t="s">
        <v>513</v>
      </c>
      <c r="B43" s="1"/>
      <c r="C43" s="18"/>
      <c r="D43" s="18"/>
      <c r="E43" s="1"/>
      <c r="F43" s="30"/>
    </row>
    <row r="44" spans="1:6" ht="72" hidden="1">
      <c r="A44" s="146" t="s">
        <v>451</v>
      </c>
      <c r="B44" s="146"/>
      <c r="C44" s="325" t="s">
        <v>294</v>
      </c>
      <c r="D44" s="146"/>
      <c r="E44" s="146"/>
      <c r="F44" s="10" t="s">
        <v>517</v>
      </c>
    </row>
    <row r="45" spans="1:6" ht="156" hidden="1">
      <c r="A45" s="146" t="s">
        <v>330</v>
      </c>
      <c r="B45" s="146"/>
      <c r="C45" s="325" t="s">
        <v>345</v>
      </c>
      <c r="D45" s="146"/>
      <c r="E45" s="146"/>
      <c r="F45" s="10" t="s">
        <v>580</v>
      </c>
    </row>
    <row r="46" spans="1:6" ht="36" hidden="1">
      <c r="A46" s="146" t="s">
        <v>562</v>
      </c>
      <c r="B46" s="146"/>
      <c r="C46" s="325" t="s">
        <v>305</v>
      </c>
      <c r="D46" s="146"/>
      <c r="E46" s="146"/>
      <c r="F46" s="10" t="s">
        <v>573</v>
      </c>
    </row>
    <row r="47" spans="1:6" ht="192">
      <c r="A47" s="146" t="s">
        <v>757</v>
      </c>
      <c r="B47" s="146"/>
      <c r="C47" s="325" t="s">
        <v>299</v>
      </c>
      <c r="D47" s="146"/>
      <c r="E47" s="146"/>
      <c r="F47" s="10" t="s">
        <v>786</v>
      </c>
    </row>
    <row r="48" spans="1:6" ht="204">
      <c r="A48" s="146" t="s">
        <v>529</v>
      </c>
      <c r="B48" s="146"/>
      <c r="C48" s="325" t="s">
        <v>331</v>
      </c>
      <c r="D48" s="146"/>
      <c r="E48" s="146"/>
      <c r="F48" s="10" t="s">
        <v>785</v>
      </c>
    </row>
    <row r="49" spans="1:6" ht="108">
      <c r="A49" s="146" t="s">
        <v>669</v>
      </c>
      <c r="B49" s="146" t="s">
        <v>670</v>
      </c>
      <c r="C49" s="325" t="s">
        <v>299</v>
      </c>
      <c r="D49" s="146"/>
      <c r="E49" s="146"/>
      <c r="F49" s="10" t="s">
        <v>784</v>
      </c>
    </row>
    <row r="50" spans="1:6" ht="13.5">
      <c r="A50" s="1" t="s">
        <v>153</v>
      </c>
      <c r="B50" s="1"/>
      <c r="C50" s="18"/>
      <c r="D50" s="18"/>
      <c r="E50" s="1"/>
      <c r="F50" s="30"/>
    </row>
    <row r="51" spans="1:6" ht="84" hidden="1">
      <c r="A51" s="10" t="s">
        <v>80</v>
      </c>
      <c r="B51" s="10"/>
      <c r="C51" s="12" t="s">
        <v>308</v>
      </c>
      <c r="D51" s="325" t="s">
        <v>89</v>
      </c>
      <c r="E51" s="12" t="s">
        <v>52</v>
      </c>
      <c r="F51" s="10" t="s">
        <v>377</v>
      </c>
    </row>
    <row r="52" spans="1:6" ht="120" hidden="1" customHeight="1">
      <c r="A52" s="10" t="s">
        <v>187</v>
      </c>
      <c r="B52" s="10"/>
      <c r="C52" s="325" t="s">
        <v>233</v>
      </c>
      <c r="D52" s="12"/>
      <c r="E52" s="12"/>
      <c r="F52" s="29" t="s">
        <v>410</v>
      </c>
    </row>
    <row r="53" spans="1:6" ht="108" hidden="1">
      <c r="A53" s="10" t="s">
        <v>254</v>
      </c>
      <c r="B53" s="10"/>
      <c r="C53" s="325" t="s">
        <v>167</v>
      </c>
      <c r="D53" s="12"/>
      <c r="E53" s="12"/>
      <c r="F53" s="29" t="s">
        <v>301</v>
      </c>
    </row>
    <row r="54" spans="1:6" ht="48" hidden="1">
      <c r="A54" s="10" t="s">
        <v>255</v>
      </c>
      <c r="B54" s="10"/>
      <c r="C54" s="325" t="s">
        <v>141</v>
      </c>
      <c r="D54" s="12"/>
      <c r="E54" s="12"/>
      <c r="F54" s="29" t="s">
        <v>286</v>
      </c>
    </row>
    <row r="55" spans="1:6" ht="36" hidden="1">
      <c r="A55" s="10" t="s">
        <v>133</v>
      </c>
      <c r="B55" s="10"/>
      <c r="C55" s="325" t="s">
        <v>167</v>
      </c>
      <c r="D55" s="12"/>
      <c r="E55" s="12"/>
      <c r="F55" s="29" t="s">
        <v>292</v>
      </c>
    </row>
    <row r="56" spans="1:6" ht="60" hidden="1">
      <c r="A56" s="10" t="s">
        <v>288</v>
      </c>
      <c r="B56" s="10"/>
      <c r="C56" s="325" t="s">
        <v>141</v>
      </c>
      <c r="D56" s="12"/>
      <c r="E56" s="12"/>
      <c r="F56" s="29" t="s">
        <v>300</v>
      </c>
    </row>
    <row r="57" spans="1:6" ht="144" hidden="1">
      <c r="A57" s="10" t="s">
        <v>118</v>
      </c>
      <c r="B57" s="10"/>
      <c r="C57" s="325" t="s">
        <v>299</v>
      </c>
      <c r="D57" s="12"/>
      <c r="E57" s="12"/>
      <c r="F57" s="29" t="s">
        <v>359</v>
      </c>
    </row>
    <row r="58" spans="1:6" ht="96" hidden="1">
      <c r="A58" s="10" t="s">
        <v>287</v>
      </c>
      <c r="B58" s="10"/>
      <c r="C58" s="325" t="s">
        <v>233</v>
      </c>
      <c r="D58" s="12"/>
      <c r="E58" s="12"/>
      <c r="F58" s="29" t="s">
        <v>309</v>
      </c>
    </row>
    <row r="59" spans="1:6" ht="120" hidden="1" customHeight="1">
      <c r="A59" s="10" t="s">
        <v>303</v>
      </c>
      <c r="B59" s="10"/>
      <c r="C59" s="325" t="s">
        <v>294</v>
      </c>
      <c r="D59" s="12"/>
      <c r="E59" s="12"/>
      <c r="F59" s="29" t="s">
        <v>337</v>
      </c>
    </row>
    <row r="60" spans="1:6" ht="84" hidden="1" customHeight="1">
      <c r="A60" s="10" t="s">
        <v>136</v>
      </c>
      <c r="B60" s="10"/>
      <c r="C60" s="325" t="s">
        <v>305</v>
      </c>
      <c r="D60" s="12"/>
      <c r="E60" s="12"/>
      <c r="F60" s="29" t="s">
        <v>338</v>
      </c>
    </row>
    <row r="61" spans="1:6" ht="72" hidden="1" customHeight="1">
      <c r="A61" s="146" t="s">
        <v>314</v>
      </c>
      <c r="B61" s="146"/>
      <c r="C61" s="12" t="s">
        <v>233</v>
      </c>
      <c r="D61" s="146"/>
      <c r="E61" s="146"/>
      <c r="F61" s="10" t="s">
        <v>340</v>
      </c>
    </row>
    <row r="62" spans="1:6" ht="108" hidden="1" customHeight="1">
      <c r="A62" s="146" t="s">
        <v>325</v>
      </c>
      <c r="B62" s="146"/>
      <c r="C62" s="325" t="s">
        <v>326</v>
      </c>
      <c r="D62" s="146"/>
      <c r="E62" s="146"/>
      <c r="F62" s="10" t="s">
        <v>378</v>
      </c>
    </row>
    <row r="63" spans="1:6" ht="108" hidden="1" customHeight="1">
      <c r="A63" s="146" t="s">
        <v>330</v>
      </c>
      <c r="B63" s="146"/>
      <c r="C63" s="12" t="s">
        <v>386</v>
      </c>
      <c r="D63" s="146"/>
      <c r="E63" s="146"/>
      <c r="F63" s="10" t="s">
        <v>385</v>
      </c>
    </row>
    <row r="64" spans="1:6" ht="60" hidden="1">
      <c r="A64" s="146" t="s">
        <v>341</v>
      </c>
      <c r="B64" s="146"/>
      <c r="C64" s="325" t="s">
        <v>167</v>
      </c>
      <c r="D64" s="146"/>
      <c r="E64" s="146"/>
      <c r="F64" s="10" t="s">
        <v>379</v>
      </c>
    </row>
    <row r="65" spans="1:6" ht="36" hidden="1">
      <c r="A65" s="146" t="s">
        <v>365</v>
      </c>
      <c r="B65" s="146"/>
      <c r="C65" s="325" t="s">
        <v>141</v>
      </c>
      <c r="D65" s="146"/>
      <c r="E65" s="146"/>
      <c r="F65" s="10" t="s">
        <v>372</v>
      </c>
    </row>
    <row r="66" spans="1:6" ht="156" hidden="1">
      <c r="A66" s="146" t="s">
        <v>95</v>
      </c>
      <c r="B66" s="325" t="s">
        <v>374</v>
      </c>
      <c r="C66" s="325" t="s">
        <v>294</v>
      </c>
      <c r="D66" s="146"/>
      <c r="E66" s="146"/>
      <c r="F66" s="10" t="s">
        <v>489</v>
      </c>
    </row>
    <row r="67" spans="1:6" ht="36" hidden="1">
      <c r="A67" s="146" t="s">
        <v>388</v>
      </c>
      <c r="B67" s="146"/>
      <c r="C67" s="325" t="s">
        <v>380</v>
      </c>
      <c r="D67" s="146"/>
      <c r="E67" s="146"/>
      <c r="F67" s="10" t="s">
        <v>409</v>
      </c>
    </row>
    <row r="68" spans="1:6" ht="156" hidden="1">
      <c r="A68" s="146" t="s">
        <v>293</v>
      </c>
      <c r="B68" s="325" t="s">
        <v>461</v>
      </c>
      <c r="C68" s="325" t="s">
        <v>294</v>
      </c>
      <c r="D68" s="146"/>
      <c r="E68" s="146"/>
      <c r="F68" s="10" t="s">
        <v>557</v>
      </c>
    </row>
    <row r="69" spans="1:6" ht="60" hidden="1">
      <c r="A69" s="146" t="s">
        <v>431</v>
      </c>
      <c r="B69" s="146"/>
      <c r="C69" s="12" t="s">
        <v>448</v>
      </c>
      <c r="D69" s="146"/>
      <c r="E69" s="146"/>
      <c r="F69" s="10" t="s">
        <v>480</v>
      </c>
    </row>
    <row r="70" spans="1:6" ht="120" hidden="1">
      <c r="A70" s="146" t="s">
        <v>336</v>
      </c>
      <c r="B70" s="146"/>
      <c r="C70" s="325" t="s">
        <v>299</v>
      </c>
      <c r="D70" s="146"/>
      <c r="E70" s="146"/>
      <c r="F70" s="10" t="s">
        <v>526</v>
      </c>
    </row>
    <row r="71" spans="1:6" ht="24" hidden="1">
      <c r="A71" s="146" t="s">
        <v>114</v>
      </c>
      <c r="B71" s="146"/>
      <c r="C71" s="325" t="s">
        <v>299</v>
      </c>
      <c r="D71" s="146"/>
      <c r="E71" s="146"/>
      <c r="F71" s="10" t="s">
        <v>446</v>
      </c>
    </row>
    <row r="72" spans="1:6" ht="276" hidden="1">
      <c r="A72" s="146" t="s">
        <v>439</v>
      </c>
      <c r="B72" s="146"/>
      <c r="C72" s="325" t="s">
        <v>345</v>
      </c>
      <c r="D72" s="146"/>
      <c r="E72" s="146"/>
      <c r="F72" s="10" t="s">
        <v>658</v>
      </c>
    </row>
    <row r="73" spans="1:6" ht="36" hidden="1">
      <c r="A73" s="215" t="s">
        <v>447</v>
      </c>
      <c r="B73" s="146"/>
      <c r="C73" s="325" t="s">
        <v>299</v>
      </c>
      <c r="D73" s="146"/>
      <c r="E73" s="146"/>
      <c r="F73" s="29" t="s">
        <v>457</v>
      </c>
    </row>
    <row r="74" spans="1:6" ht="252" hidden="1">
      <c r="A74" s="146" t="s">
        <v>453</v>
      </c>
      <c r="B74" s="146"/>
      <c r="C74" s="325" t="s">
        <v>299</v>
      </c>
      <c r="D74" s="146"/>
      <c r="E74" s="146"/>
      <c r="F74" s="10" t="s">
        <v>715</v>
      </c>
    </row>
    <row r="75" spans="1:6" ht="156" hidden="1">
      <c r="A75" s="146" t="s">
        <v>303</v>
      </c>
      <c r="B75" s="146"/>
      <c r="C75" s="325" t="s">
        <v>490</v>
      </c>
      <c r="D75" s="146"/>
      <c r="E75" s="146"/>
      <c r="F75" s="10" t="s">
        <v>584</v>
      </c>
    </row>
    <row r="76" spans="1:6" ht="60" hidden="1">
      <c r="A76" s="146" t="s">
        <v>491</v>
      </c>
      <c r="B76" s="146"/>
      <c r="C76" s="325" t="s">
        <v>490</v>
      </c>
      <c r="D76" s="146"/>
      <c r="E76" s="146"/>
      <c r="F76" s="10" t="s">
        <v>558</v>
      </c>
    </row>
    <row r="77" spans="1:6" ht="132" hidden="1">
      <c r="A77" s="146" t="s">
        <v>492</v>
      </c>
      <c r="B77" s="146"/>
      <c r="C77" s="325" t="s">
        <v>299</v>
      </c>
      <c r="D77" s="146"/>
      <c r="E77" s="146"/>
      <c r="F77" s="10" t="s">
        <v>581</v>
      </c>
    </row>
    <row r="78" spans="1:6" ht="24" hidden="1">
      <c r="A78" s="146" t="s">
        <v>493</v>
      </c>
      <c r="B78" s="146"/>
      <c r="C78" s="325" t="s">
        <v>294</v>
      </c>
      <c r="D78" s="146"/>
      <c r="E78" s="146"/>
      <c r="F78" s="10" t="s">
        <v>514</v>
      </c>
    </row>
    <row r="79" spans="1:6" ht="36" hidden="1">
      <c r="A79" s="146" t="s">
        <v>330</v>
      </c>
      <c r="B79" s="146"/>
      <c r="C79" s="325" t="s">
        <v>299</v>
      </c>
      <c r="D79" s="146"/>
      <c r="E79" s="146"/>
      <c r="F79" s="10" t="s">
        <v>518</v>
      </c>
    </row>
    <row r="80" spans="1:6" ht="48" hidden="1">
      <c r="A80" s="146" t="s">
        <v>330</v>
      </c>
      <c r="B80" s="146"/>
      <c r="C80" s="325" t="s">
        <v>299</v>
      </c>
      <c r="D80" s="146"/>
      <c r="E80" s="146"/>
      <c r="F80" s="10" t="s">
        <v>565</v>
      </c>
    </row>
    <row r="81" spans="1:6" ht="228" hidden="1">
      <c r="A81" s="146" t="s">
        <v>519</v>
      </c>
      <c r="B81" s="146"/>
      <c r="C81" s="325" t="s">
        <v>299</v>
      </c>
      <c r="D81" s="146"/>
      <c r="E81" s="146"/>
      <c r="F81" s="10" t="s">
        <v>693</v>
      </c>
    </row>
    <row r="82" spans="1:6" ht="24" hidden="1">
      <c r="A82" s="146" t="s">
        <v>520</v>
      </c>
      <c r="B82" s="146"/>
      <c r="C82" s="325" t="s">
        <v>380</v>
      </c>
      <c r="D82" s="146"/>
      <c r="E82" s="146"/>
      <c r="F82" s="10" t="s">
        <v>527</v>
      </c>
    </row>
    <row r="83" spans="1:6" ht="60" hidden="1">
      <c r="A83" s="146" t="s">
        <v>521</v>
      </c>
      <c r="B83" s="146"/>
      <c r="C83" s="325" t="s">
        <v>294</v>
      </c>
      <c r="D83" s="146"/>
      <c r="E83" s="146"/>
      <c r="F83" s="10" t="s">
        <v>568</v>
      </c>
    </row>
    <row r="84" spans="1:6" ht="168" hidden="1">
      <c r="A84" s="146" t="s">
        <v>522</v>
      </c>
      <c r="B84" s="146"/>
      <c r="C84" s="325" t="s">
        <v>294</v>
      </c>
      <c r="D84" s="146"/>
      <c r="E84" s="146"/>
      <c r="F84" s="10" t="s">
        <v>655</v>
      </c>
    </row>
    <row r="85" spans="1:6" ht="168" hidden="1">
      <c r="A85" s="146" t="s">
        <v>528</v>
      </c>
      <c r="B85" s="146"/>
      <c r="C85" s="325" t="s">
        <v>299</v>
      </c>
      <c r="D85" s="146"/>
      <c r="E85" s="146"/>
      <c r="F85" s="10" t="s">
        <v>659</v>
      </c>
    </row>
    <row r="86" spans="1:6" ht="216" hidden="1">
      <c r="A86" s="146" t="s">
        <v>559</v>
      </c>
      <c r="B86" s="146"/>
      <c r="C86" s="325" t="s">
        <v>299</v>
      </c>
      <c r="D86" s="146"/>
      <c r="E86" s="146"/>
      <c r="F86" s="10" t="s">
        <v>694</v>
      </c>
    </row>
    <row r="87" spans="1:6" ht="168" hidden="1">
      <c r="A87" s="146" t="s">
        <v>560</v>
      </c>
      <c r="B87" s="146"/>
      <c r="C87" s="325" t="s">
        <v>299</v>
      </c>
      <c r="D87" s="146"/>
      <c r="E87" s="146"/>
      <c r="F87" s="10" t="s">
        <v>666</v>
      </c>
    </row>
    <row r="88" spans="1:6" ht="204" hidden="1">
      <c r="A88" s="146" t="s">
        <v>561</v>
      </c>
      <c r="B88" s="146"/>
      <c r="C88" s="325" t="s">
        <v>294</v>
      </c>
      <c r="D88" s="146"/>
      <c r="E88" s="146"/>
      <c r="F88" s="10" t="s">
        <v>695</v>
      </c>
    </row>
    <row r="89" spans="1:6" ht="24" hidden="1">
      <c r="A89" s="146" t="s">
        <v>567</v>
      </c>
      <c r="B89" s="146"/>
      <c r="C89" s="325" t="s">
        <v>299</v>
      </c>
      <c r="D89" s="146"/>
      <c r="E89" s="146"/>
      <c r="F89" s="10" t="s">
        <v>569</v>
      </c>
    </row>
    <row r="90" spans="1:6" ht="240">
      <c r="A90" s="146" t="s">
        <v>574</v>
      </c>
      <c r="B90" s="146" t="s">
        <v>647</v>
      </c>
      <c r="C90" s="325" t="s">
        <v>294</v>
      </c>
      <c r="D90" s="146"/>
      <c r="E90" s="146"/>
      <c r="F90" s="10" t="s">
        <v>779</v>
      </c>
    </row>
    <row r="91" spans="1:6" ht="240">
      <c r="A91" s="146" t="s">
        <v>589</v>
      </c>
      <c r="B91" s="146" t="s">
        <v>336</v>
      </c>
      <c r="C91" s="325" t="s">
        <v>299</v>
      </c>
      <c r="D91" s="146"/>
      <c r="E91" s="146"/>
      <c r="F91" s="10" t="s">
        <v>780</v>
      </c>
    </row>
    <row r="92" spans="1:6" ht="228">
      <c r="A92" s="146" t="s">
        <v>99</v>
      </c>
      <c r="B92" s="146"/>
      <c r="C92" s="325" t="s">
        <v>380</v>
      </c>
      <c r="D92" s="146"/>
      <c r="E92" s="146"/>
      <c r="F92" s="10" t="s">
        <v>781</v>
      </c>
    </row>
    <row r="93" spans="1:6" ht="204" hidden="1">
      <c r="A93" s="146" t="s">
        <v>578</v>
      </c>
      <c r="B93" s="146"/>
      <c r="C93" s="325" t="s">
        <v>299</v>
      </c>
      <c r="D93" s="146"/>
      <c r="E93" s="146"/>
      <c r="F93" s="10" t="s">
        <v>761</v>
      </c>
    </row>
    <row r="94" spans="1:6" ht="204">
      <c r="A94" s="146" t="s">
        <v>330</v>
      </c>
      <c r="B94" s="146" t="s">
        <v>586</v>
      </c>
      <c r="C94" s="325" t="s">
        <v>299</v>
      </c>
      <c r="D94" s="146"/>
      <c r="E94" s="146"/>
      <c r="F94" s="10" t="s">
        <v>782</v>
      </c>
    </row>
    <row r="95" spans="1:6" ht="60" hidden="1">
      <c r="A95" s="146" t="s">
        <v>293</v>
      </c>
      <c r="B95" s="146" t="s">
        <v>638</v>
      </c>
      <c r="C95" s="325" t="s">
        <v>294</v>
      </c>
      <c r="D95" s="146"/>
      <c r="E95" s="146"/>
      <c r="F95" s="10" t="s">
        <v>653</v>
      </c>
    </row>
    <row r="96" spans="1:6" ht="96" hidden="1">
      <c r="A96" s="146" t="s">
        <v>644</v>
      </c>
      <c r="B96" s="146" t="s">
        <v>648</v>
      </c>
      <c r="C96" s="325" t="s">
        <v>299</v>
      </c>
      <c r="D96" s="146"/>
      <c r="E96" s="146"/>
      <c r="F96" s="10" t="s">
        <v>702</v>
      </c>
    </row>
    <row r="97" spans="1:6" ht="144">
      <c r="A97" s="146" t="s">
        <v>652</v>
      </c>
      <c r="B97" s="146" t="s">
        <v>654</v>
      </c>
      <c r="C97" s="325" t="s">
        <v>299</v>
      </c>
      <c r="D97" s="146"/>
      <c r="E97" s="146"/>
      <c r="F97" s="10" t="s">
        <v>783</v>
      </c>
    </row>
    <row r="98" spans="1:6" ht="24" hidden="1">
      <c r="A98" s="146" t="s">
        <v>668</v>
      </c>
      <c r="B98" s="146" t="s">
        <v>660</v>
      </c>
      <c r="C98" s="325" t="s">
        <v>299</v>
      </c>
      <c r="D98" s="146"/>
      <c r="E98" s="146"/>
      <c r="F98" s="10" t="s">
        <v>667</v>
      </c>
    </row>
    <row r="99" spans="1:6" ht="156">
      <c r="A99" s="146" t="s">
        <v>662</v>
      </c>
      <c r="B99" s="146" t="s">
        <v>663</v>
      </c>
      <c r="C99" s="325" t="s">
        <v>299</v>
      </c>
      <c r="D99" s="146"/>
      <c r="E99" s="146"/>
      <c r="F99" s="10" t="s">
        <v>777</v>
      </c>
    </row>
    <row r="100" spans="1:6" ht="120">
      <c r="A100" s="146" t="s">
        <v>677</v>
      </c>
      <c r="B100" s="146" t="s">
        <v>678</v>
      </c>
      <c r="C100" s="325" t="s">
        <v>299</v>
      </c>
      <c r="D100" s="146"/>
      <c r="E100" s="146"/>
      <c r="F100" s="10" t="s">
        <v>778</v>
      </c>
    </row>
    <row r="101" spans="1:6" ht="84" hidden="1">
      <c r="A101" s="146" t="s">
        <v>686</v>
      </c>
      <c r="B101" s="146" t="s">
        <v>696</v>
      </c>
      <c r="C101" s="325" t="s">
        <v>299</v>
      </c>
      <c r="D101" s="146"/>
      <c r="E101" s="146"/>
      <c r="F101" s="10" t="s">
        <v>762</v>
      </c>
    </row>
    <row r="102" spans="1:6" ht="48">
      <c r="A102" s="146" t="s">
        <v>743</v>
      </c>
      <c r="B102" s="146" t="s">
        <v>744</v>
      </c>
      <c r="C102" s="325" t="s">
        <v>294</v>
      </c>
      <c r="D102" s="146"/>
      <c r="E102" s="146"/>
      <c r="F102" s="10" t="s">
        <v>776</v>
      </c>
    </row>
    <row r="103" spans="1:6" ht="36">
      <c r="A103" s="146" t="s">
        <v>754</v>
      </c>
      <c r="B103" s="146"/>
      <c r="C103" s="325" t="s">
        <v>299</v>
      </c>
      <c r="D103" s="146"/>
      <c r="E103" s="146"/>
      <c r="F103" s="10" t="s">
        <v>775</v>
      </c>
    </row>
  </sheetData>
  <autoFilter ref="A1:F60"/>
  <phoneticPr fontId="9"/>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dimension ref="A1:F101"/>
  <sheetViews>
    <sheetView showGridLines="0" topLeftCell="A97" zoomScale="90" zoomScaleNormal="90" workbookViewId="0">
      <selection activeCell="G101" sqref="G101"/>
    </sheetView>
  </sheetViews>
  <sheetFormatPr defaultRowHeight="12"/>
  <cols>
    <col min="1" max="1" width="13.125" style="9" customWidth="1"/>
    <col min="2" max="3" width="9" style="9"/>
    <col min="4" max="5" width="0" style="9" hidden="1" customWidth="1"/>
    <col min="6" max="6" width="86.37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317" t="s">
        <v>89</v>
      </c>
      <c r="D3" s="317"/>
      <c r="E3" s="12"/>
      <c r="F3" s="29" t="s">
        <v>324</v>
      </c>
    </row>
    <row r="4" spans="1:6" ht="336">
      <c r="A4" s="10" t="s">
        <v>48</v>
      </c>
      <c r="B4" s="17" t="s">
        <v>47</v>
      </c>
      <c r="C4" s="20" t="s">
        <v>150</v>
      </c>
      <c r="D4" s="20"/>
      <c r="E4" s="12" t="s">
        <v>52</v>
      </c>
      <c r="F4" s="10" t="s">
        <v>718</v>
      </c>
    </row>
    <row r="5" spans="1:6" ht="48"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317" t="s">
        <v>243</v>
      </c>
      <c r="D7" s="12"/>
      <c r="E7" s="12"/>
      <c r="F7" s="29" t="s">
        <v>297</v>
      </c>
    </row>
    <row r="8" spans="1:6" ht="120" hidden="1">
      <c r="A8" s="10" t="s">
        <v>257</v>
      </c>
      <c r="B8" s="10"/>
      <c r="C8" s="12" t="s">
        <v>291</v>
      </c>
      <c r="D8" s="12"/>
      <c r="E8" s="12"/>
      <c r="F8" s="29" t="s">
        <v>307</v>
      </c>
    </row>
    <row r="9" spans="1:6" ht="108" hidden="1">
      <c r="A9" s="10" t="s">
        <v>136</v>
      </c>
      <c r="B9" s="10"/>
      <c r="C9" s="12" t="s">
        <v>91</v>
      </c>
      <c r="D9" s="12"/>
      <c r="E9" s="12"/>
      <c r="F9" s="29" t="s">
        <v>571</v>
      </c>
    </row>
    <row r="10" spans="1:6" ht="156" hidden="1">
      <c r="A10" s="10" t="s">
        <v>293</v>
      </c>
      <c r="B10" s="10"/>
      <c r="C10" s="317" t="s">
        <v>294</v>
      </c>
      <c r="D10" s="12"/>
      <c r="E10" s="12"/>
      <c r="F10" s="29" t="s">
        <v>315</v>
      </c>
    </row>
    <row r="11" spans="1:6" ht="144" hidden="1">
      <c r="A11" s="10" t="s">
        <v>99</v>
      </c>
      <c r="B11" s="10"/>
      <c r="C11" s="12" t="s">
        <v>89</v>
      </c>
      <c r="D11" s="12"/>
      <c r="E11" s="12"/>
      <c r="F11" s="29" t="s">
        <v>516</v>
      </c>
    </row>
    <row r="12" spans="1:6" ht="168" hidden="1" customHeight="1">
      <c r="A12" s="10" t="s">
        <v>311</v>
      </c>
      <c r="B12" s="10"/>
      <c r="C12" s="317" t="s">
        <v>299</v>
      </c>
      <c r="D12" s="12"/>
      <c r="E12" s="12"/>
      <c r="F12" s="29" t="s">
        <v>417</v>
      </c>
    </row>
    <row r="13" spans="1:6" ht="60" hidden="1">
      <c r="A13" s="10" t="s">
        <v>293</v>
      </c>
      <c r="B13" s="10" t="s">
        <v>316</v>
      </c>
      <c r="C13" s="317" t="s">
        <v>305</v>
      </c>
      <c r="D13" s="12"/>
      <c r="E13" s="12"/>
      <c r="F13" s="29" t="s">
        <v>367</v>
      </c>
    </row>
    <row r="14" spans="1:6" ht="24" hidden="1" customHeight="1">
      <c r="A14" s="10" t="s">
        <v>328</v>
      </c>
      <c r="B14" s="10"/>
      <c r="C14" s="317" t="s">
        <v>305</v>
      </c>
      <c r="D14" s="12"/>
      <c r="E14" s="12"/>
      <c r="F14" s="29" t="s">
        <v>333</v>
      </c>
    </row>
    <row r="15" spans="1:6" ht="24" hidden="1">
      <c r="A15" s="10" t="s">
        <v>293</v>
      </c>
      <c r="B15" s="10" t="s">
        <v>350</v>
      </c>
      <c r="C15" s="317" t="s">
        <v>305</v>
      </c>
      <c r="D15" s="12"/>
      <c r="E15" s="12"/>
      <c r="F15" s="29" t="s">
        <v>368</v>
      </c>
    </row>
    <row r="16" spans="1:6" ht="108" hidden="1" customHeight="1">
      <c r="A16" s="10" t="s">
        <v>293</v>
      </c>
      <c r="B16" s="10"/>
      <c r="C16" s="317" t="s">
        <v>294</v>
      </c>
      <c r="D16" s="12"/>
      <c r="E16" s="12"/>
      <c r="F16" s="29" t="s">
        <v>408</v>
      </c>
    </row>
    <row r="17" spans="1:6" ht="48" hidden="1" customHeight="1">
      <c r="A17" s="10" t="s">
        <v>328</v>
      </c>
      <c r="B17" s="10" t="s">
        <v>369</v>
      </c>
      <c r="C17" s="317" t="s">
        <v>305</v>
      </c>
      <c r="D17" s="12"/>
      <c r="E17" s="12"/>
      <c r="F17" s="29" t="s">
        <v>387</v>
      </c>
    </row>
    <row r="18" spans="1:6" ht="192" hidden="1">
      <c r="A18" s="146" t="s">
        <v>242</v>
      </c>
      <c r="B18" s="146"/>
      <c r="C18" s="317" t="s">
        <v>345</v>
      </c>
      <c r="D18" s="146"/>
      <c r="E18" s="146"/>
      <c r="F18" s="10" t="s">
        <v>639</v>
      </c>
    </row>
    <row r="19" spans="1:6" ht="60" hidden="1">
      <c r="A19" s="146" t="s">
        <v>186</v>
      </c>
      <c r="B19" s="146" t="s">
        <v>350</v>
      </c>
      <c r="C19" s="317" t="s">
        <v>305</v>
      </c>
      <c r="D19" s="146"/>
      <c r="E19" s="146"/>
      <c r="F19" s="10" t="s">
        <v>512</v>
      </c>
    </row>
    <row r="20" spans="1:6" ht="60" hidden="1">
      <c r="A20" s="10" t="s">
        <v>98</v>
      </c>
      <c r="B20" s="10"/>
      <c r="C20" s="12" t="s">
        <v>89</v>
      </c>
      <c r="D20" s="12"/>
      <c r="E20" s="12"/>
      <c r="F20" s="29" t="s">
        <v>523</v>
      </c>
    </row>
    <row r="21" spans="1:6" ht="282" customHeight="1">
      <c r="A21" s="146" t="s">
        <v>96</v>
      </c>
      <c r="B21" s="146"/>
      <c r="C21" s="317" t="s">
        <v>305</v>
      </c>
      <c r="D21" s="146"/>
      <c r="E21" s="146"/>
      <c r="F21" s="10" t="s">
        <v>719</v>
      </c>
    </row>
    <row r="22" spans="1:6" ht="264">
      <c r="A22" s="146" t="s">
        <v>471</v>
      </c>
      <c r="B22" s="146"/>
      <c r="C22" s="317" t="s">
        <v>345</v>
      </c>
      <c r="D22" s="146"/>
      <c r="E22" s="146"/>
      <c r="F22" s="10" t="s">
        <v>720</v>
      </c>
    </row>
    <row r="23" spans="1:6" ht="144">
      <c r="A23" s="146" t="s">
        <v>330</v>
      </c>
      <c r="B23" s="146" t="s">
        <v>587</v>
      </c>
      <c r="C23" s="317" t="s">
        <v>345</v>
      </c>
      <c r="D23" s="146"/>
      <c r="E23" s="146"/>
      <c r="F23" s="10" t="s">
        <v>721</v>
      </c>
    </row>
    <row r="24" spans="1:6" ht="240" hidden="1">
      <c r="A24" s="146" t="s">
        <v>293</v>
      </c>
      <c r="B24" s="146" t="s">
        <v>588</v>
      </c>
      <c r="C24" s="317" t="s">
        <v>294</v>
      </c>
      <c r="D24" s="146"/>
      <c r="E24" s="146"/>
      <c r="F24" s="10" t="s">
        <v>657</v>
      </c>
    </row>
    <row r="25" spans="1:6" ht="72" hidden="1">
      <c r="A25" s="146" t="s">
        <v>330</v>
      </c>
      <c r="B25" s="146" t="s">
        <v>590</v>
      </c>
      <c r="C25" s="317" t="s">
        <v>299</v>
      </c>
      <c r="D25" s="146"/>
      <c r="E25" s="146"/>
      <c r="F25" s="10" t="s">
        <v>637</v>
      </c>
    </row>
    <row r="26" spans="1:6" ht="168" hidden="1">
      <c r="A26" s="146" t="s">
        <v>330</v>
      </c>
      <c r="B26" s="146" t="s">
        <v>585</v>
      </c>
      <c r="C26" s="317" t="s">
        <v>345</v>
      </c>
      <c r="D26" s="146"/>
      <c r="E26" s="146"/>
      <c r="F26" s="10" t="s">
        <v>701</v>
      </c>
    </row>
    <row r="27" spans="1:6" ht="228">
      <c r="A27" s="146" t="s">
        <v>330</v>
      </c>
      <c r="B27" s="146" t="s">
        <v>643</v>
      </c>
      <c r="C27" s="317" t="s">
        <v>299</v>
      </c>
      <c r="D27" s="146"/>
      <c r="E27" s="146"/>
      <c r="F27" s="10" t="s">
        <v>722</v>
      </c>
    </row>
    <row r="28" spans="1:6" ht="120">
      <c r="A28" s="146" t="s">
        <v>574</v>
      </c>
      <c r="B28" s="146" t="s">
        <v>646</v>
      </c>
      <c r="C28" s="317" t="s">
        <v>294</v>
      </c>
      <c r="D28" s="146"/>
      <c r="E28" s="146"/>
      <c r="F28" s="10" t="s">
        <v>723</v>
      </c>
    </row>
    <row r="29" spans="1:6" ht="216">
      <c r="A29" s="146" t="s">
        <v>582</v>
      </c>
      <c r="B29" s="146"/>
      <c r="C29" s="317" t="s">
        <v>299</v>
      </c>
      <c r="D29" s="146"/>
      <c r="E29" s="146"/>
      <c r="F29" s="10" t="s">
        <v>724</v>
      </c>
    </row>
    <row r="30" spans="1:6" ht="252">
      <c r="A30" s="146" t="s">
        <v>293</v>
      </c>
      <c r="B30" s="146" t="s">
        <v>482</v>
      </c>
      <c r="C30" s="317" t="s">
        <v>305</v>
      </c>
      <c r="D30" s="146"/>
      <c r="E30" s="146"/>
      <c r="F30" s="10" t="s">
        <v>725</v>
      </c>
    </row>
    <row r="31" spans="1:6" ht="108">
      <c r="A31" s="146" t="s">
        <v>652</v>
      </c>
      <c r="B31" s="146" t="s">
        <v>689</v>
      </c>
      <c r="C31" s="317" t="s">
        <v>299</v>
      </c>
      <c r="D31" s="146"/>
      <c r="E31" s="146"/>
      <c r="F31" s="10" t="s">
        <v>726</v>
      </c>
    </row>
    <row r="32" spans="1:6" ht="72">
      <c r="A32" s="146" t="s">
        <v>293</v>
      </c>
      <c r="B32" s="146" t="s">
        <v>672</v>
      </c>
      <c r="C32" s="317" t="s">
        <v>294</v>
      </c>
      <c r="D32" s="146"/>
      <c r="E32" s="146"/>
      <c r="F32" s="10" t="s">
        <v>727</v>
      </c>
    </row>
    <row r="33" spans="1:6" ht="13.5">
      <c r="A33" s="1" t="s">
        <v>152</v>
      </c>
      <c r="B33" s="1"/>
      <c r="C33" s="18"/>
      <c r="D33" s="18"/>
      <c r="E33" s="1"/>
      <c r="F33" s="30"/>
    </row>
    <row r="34" spans="1:6" ht="108" hidden="1">
      <c r="A34" s="10" t="s">
        <v>44</v>
      </c>
      <c r="B34" s="10" t="s">
        <v>236</v>
      </c>
      <c r="C34" s="317" t="s">
        <v>45</v>
      </c>
      <c r="D34" s="317"/>
      <c r="E34" s="12" t="s">
        <v>52</v>
      </c>
      <c r="F34" s="10" t="s">
        <v>572</v>
      </c>
    </row>
    <row r="35" spans="1:6" ht="300">
      <c r="A35" s="10" t="s">
        <v>44</v>
      </c>
      <c r="B35" s="10" t="s">
        <v>237</v>
      </c>
      <c r="C35" s="317" t="s">
        <v>126</v>
      </c>
      <c r="D35" s="317"/>
      <c r="E35" s="12"/>
      <c r="F35" s="10" t="s">
        <v>728</v>
      </c>
    </row>
    <row r="36" spans="1:6" ht="84" hidden="1">
      <c r="A36" s="10" t="s">
        <v>44</v>
      </c>
      <c r="B36" s="146" t="s">
        <v>376</v>
      </c>
      <c r="C36" s="317" t="s">
        <v>335</v>
      </c>
      <c r="D36" s="146"/>
      <c r="E36" s="146"/>
      <c r="F36" s="10" t="s">
        <v>563</v>
      </c>
    </row>
    <row r="37" spans="1:6" ht="96" hidden="1" customHeight="1">
      <c r="A37" s="10" t="s">
        <v>133</v>
      </c>
      <c r="B37" s="10"/>
      <c r="C37" s="317" t="s">
        <v>141</v>
      </c>
      <c r="D37" s="317"/>
      <c r="E37" s="12"/>
      <c r="F37" s="29" t="s">
        <v>383</v>
      </c>
    </row>
    <row r="38" spans="1:6" ht="96" hidden="1" customHeight="1">
      <c r="A38" s="10" t="s">
        <v>144</v>
      </c>
      <c r="B38" s="10"/>
      <c r="C38" s="12" t="s">
        <v>141</v>
      </c>
      <c r="D38" s="12"/>
      <c r="E38" s="12"/>
      <c r="F38" s="29" t="s">
        <v>384</v>
      </c>
    </row>
    <row r="39" spans="1:6" ht="156" hidden="1">
      <c r="A39" s="10" t="s">
        <v>232</v>
      </c>
      <c r="B39" s="10"/>
      <c r="C39" s="317" t="s">
        <v>141</v>
      </c>
      <c r="D39" s="12"/>
      <c r="E39" s="12"/>
      <c r="F39" s="29" t="s">
        <v>525</v>
      </c>
    </row>
    <row r="40" spans="1:6" ht="288">
      <c r="A40" s="146" t="s">
        <v>336</v>
      </c>
      <c r="B40" s="146"/>
      <c r="C40" s="317" t="s">
        <v>141</v>
      </c>
      <c r="D40" s="146"/>
      <c r="E40" s="146"/>
      <c r="F40" s="10" t="s">
        <v>729</v>
      </c>
    </row>
    <row r="41" spans="1:6" ht="84" hidden="1">
      <c r="A41" s="146" t="s">
        <v>114</v>
      </c>
      <c r="B41" s="146"/>
      <c r="C41" s="317" t="s">
        <v>299</v>
      </c>
      <c r="D41" s="146"/>
      <c r="E41" s="146"/>
      <c r="F41" s="10" t="s">
        <v>564</v>
      </c>
    </row>
    <row r="42" spans="1:6" ht="276">
      <c r="A42" s="146" t="s">
        <v>444</v>
      </c>
      <c r="B42" s="146"/>
      <c r="C42" s="317" t="s">
        <v>299</v>
      </c>
      <c r="D42" s="146"/>
      <c r="E42" s="146"/>
      <c r="F42" s="10" t="s">
        <v>730</v>
      </c>
    </row>
    <row r="43" spans="1:6" ht="13.5" hidden="1">
      <c r="A43" s="1" t="s">
        <v>513</v>
      </c>
      <c r="B43" s="1"/>
      <c r="C43" s="18"/>
      <c r="D43" s="18"/>
      <c r="E43" s="1"/>
      <c r="F43" s="30"/>
    </row>
    <row r="44" spans="1:6" ht="72" hidden="1">
      <c r="A44" s="146" t="s">
        <v>451</v>
      </c>
      <c r="B44" s="146"/>
      <c r="C44" s="317" t="s">
        <v>294</v>
      </c>
      <c r="D44" s="146"/>
      <c r="E44" s="146"/>
      <c r="F44" s="10" t="s">
        <v>517</v>
      </c>
    </row>
    <row r="45" spans="1:6" ht="156" hidden="1">
      <c r="A45" s="146" t="s">
        <v>330</v>
      </c>
      <c r="B45" s="146"/>
      <c r="C45" s="317" t="s">
        <v>345</v>
      </c>
      <c r="D45" s="146"/>
      <c r="E45" s="146"/>
      <c r="F45" s="10" t="s">
        <v>580</v>
      </c>
    </row>
    <row r="46" spans="1:6" ht="36" hidden="1">
      <c r="A46" s="146" t="s">
        <v>562</v>
      </c>
      <c r="B46" s="146"/>
      <c r="C46" s="317" t="s">
        <v>305</v>
      </c>
      <c r="D46" s="146"/>
      <c r="E46" s="146"/>
      <c r="F46" s="10" t="s">
        <v>573</v>
      </c>
    </row>
    <row r="47" spans="1:6" ht="240">
      <c r="A47" s="146" t="s">
        <v>566</v>
      </c>
      <c r="B47" s="146"/>
      <c r="C47" s="317" t="s">
        <v>299</v>
      </c>
      <c r="D47" s="146"/>
      <c r="E47" s="146"/>
      <c r="F47" s="10" t="s">
        <v>731</v>
      </c>
    </row>
    <row r="48" spans="1:6" ht="264">
      <c r="A48" s="146" t="s">
        <v>529</v>
      </c>
      <c r="B48" s="146"/>
      <c r="C48" s="317" t="s">
        <v>331</v>
      </c>
      <c r="D48" s="146"/>
      <c r="E48" s="146"/>
      <c r="F48" s="10" t="s">
        <v>732</v>
      </c>
    </row>
    <row r="49" spans="1:6" ht="72">
      <c r="A49" s="146" t="s">
        <v>669</v>
      </c>
      <c r="B49" s="146" t="s">
        <v>670</v>
      </c>
      <c r="C49" s="317" t="s">
        <v>299</v>
      </c>
      <c r="D49" s="146"/>
      <c r="E49" s="146"/>
      <c r="F49" s="10" t="s">
        <v>733</v>
      </c>
    </row>
    <row r="50" spans="1:6" ht="13.5">
      <c r="A50" s="1" t="s">
        <v>153</v>
      </c>
      <c r="B50" s="1"/>
      <c r="C50" s="18"/>
      <c r="D50" s="18"/>
      <c r="E50" s="1"/>
      <c r="F50" s="30"/>
    </row>
    <row r="51" spans="1:6" ht="84" hidden="1">
      <c r="A51" s="10" t="s">
        <v>80</v>
      </c>
      <c r="B51" s="10"/>
      <c r="C51" s="12" t="s">
        <v>308</v>
      </c>
      <c r="D51" s="317" t="s">
        <v>89</v>
      </c>
      <c r="E51" s="12" t="s">
        <v>52</v>
      </c>
      <c r="F51" s="10" t="s">
        <v>377</v>
      </c>
    </row>
    <row r="52" spans="1:6" ht="120" hidden="1" customHeight="1">
      <c r="A52" s="10" t="s">
        <v>187</v>
      </c>
      <c r="B52" s="10"/>
      <c r="C52" s="317" t="s">
        <v>233</v>
      </c>
      <c r="D52" s="12"/>
      <c r="E52" s="12"/>
      <c r="F52" s="29" t="s">
        <v>410</v>
      </c>
    </row>
    <row r="53" spans="1:6" ht="108" hidden="1">
      <c r="A53" s="10" t="s">
        <v>254</v>
      </c>
      <c r="B53" s="10"/>
      <c r="C53" s="317" t="s">
        <v>167</v>
      </c>
      <c r="D53" s="12"/>
      <c r="E53" s="12"/>
      <c r="F53" s="29" t="s">
        <v>301</v>
      </c>
    </row>
    <row r="54" spans="1:6" ht="48" hidden="1">
      <c r="A54" s="10" t="s">
        <v>255</v>
      </c>
      <c r="B54" s="10"/>
      <c r="C54" s="317" t="s">
        <v>141</v>
      </c>
      <c r="D54" s="12"/>
      <c r="E54" s="12"/>
      <c r="F54" s="29" t="s">
        <v>286</v>
      </c>
    </row>
    <row r="55" spans="1:6" ht="36" hidden="1">
      <c r="A55" s="10" t="s">
        <v>133</v>
      </c>
      <c r="B55" s="10"/>
      <c r="C55" s="317" t="s">
        <v>167</v>
      </c>
      <c r="D55" s="12"/>
      <c r="E55" s="12"/>
      <c r="F55" s="29" t="s">
        <v>292</v>
      </c>
    </row>
    <row r="56" spans="1:6" ht="72" hidden="1">
      <c r="A56" s="10" t="s">
        <v>288</v>
      </c>
      <c r="B56" s="10"/>
      <c r="C56" s="317" t="s">
        <v>141</v>
      </c>
      <c r="D56" s="12"/>
      <c r="E56" s="12"/>
      <c r="F56" s="29" t="s">
        <v>300</v>
      </c>
    </row>
    <row r="57" spans="1:6" ht="144" hidden="1">
      <c r="A57" s="10" t="s">
        <v>118</v>
      </c>
      <c r="B57" s="10"/>
      <c r="C57" s="317" t="s">
        <v>299</v>
      </c>
      <c r="D57" s="12"/>
      <c r="E57" s="12"/>
      <c r="F57" s="29" t="s">
        <v>359</v>
      </c>
    </row>
    <row r="58" spans="1:6" ht="96" hidden="1">
      <c r="A58" s="10" t="s">
        <v>287</v>
      </c>
      <c r="B58" s="10"/>
      <c r="C58" s="317" t="s">
        <v>233</v>
      </c>
      <c r="D58" s="12"/>
      <c r="E58" s="12"/>
      <c r="F58" s="29" t="s">
        <v>309</v>
      </c>
    </row>
    <row r="59" spans="1:6" ht="120" hidden="1" customHeight="1">
      <c r="A59" s="10" t="s">
        <v>303</v>
      </c>
      <c r="B59" s="10"/>
      <c r="C59" s="317" t="s">
        <v>294</v>
      </c>
      <c r="D59" s="12"/>
      <c r="E59" s="12"/>
      <c r="F59" s="29" t="s">
        <v>337</v>
      </c>
    </row>
    <row r="60" spans="1:6" ht="84" hidden="1" customHeight="1">
      <c r="A60" s="10" t="s">
        <v>136</v>
      </c>
      <c r="B60" s="10"/>
      <c r="C60" s="317" t="s">
        <v>305</v>
      </c>
      <c r="D60" s="12"/>
      <c r="E60" s="12"/>
      <c r="F60" s="29" t="s">
        <v>338</v>
      </c>
    </row>
    <row r="61" spans="1:6" ht="72" hidden="1" customHeight="1">
      <c r="A61" s="146" t="s">
        <v>314</v>
      </c>
      <c r="B61" s="146"/>
      <c r="C61" s="12" t="s">
        <v>233</v>
      </c>
      <c r="D61" s="146"/>
      <c r="E61" s="146"/>
      <c r="F61" s="10" t="s">
        <v>340</v>
      </c>
    </row>
    <row r="62" spans="1:6" ht="108" hidden="1" customHeight="1">
      <c r="A62" s="146" t="s">
        <v>325</v>
      </c>
      <c r="B62" s="146"/>
      <c r="C62" s="317" t="s">
        <v>326</v>
      </c>
      <c r="D62" s="146"/>
      <c r="E62" s="146"/>
      <c r="F62" s="10" t="s">
        <v>378</v>
      </c>
    </row>
    <row r="63" spans="1:6" ht="108" hidden="1" customHeight="1">
      <c r="A63" s="146" t="s">
        <v>330</v>
      </c>
      <c r="B63" s="146"/>
      <c r="C63" s="12" t="s">
        <v>386</v>
      </c>
      <c r="D63" s="146"/>
      <c r="E63" s="146"/>
      <c r="F63" s="10" t="s">
        <v>385</v>
      </c>
    </row>
    <row r="64" spans="1:6" ht="60" hidden="1">
      <c r="A64" s="146" t="s">
        <v>341</v>
      </c>
      <c r="B64" s="146"/>
      <c r="C64" s="317" t="s">
        <v>167</v>
      </c>
      <c r="D64" s="146"/>
      <c r="E64" s="146"/>
      <c r="F64" s="10" t="s">
        <v>379</v>
      </c>
    </row>
    <row r="65" spans="1:6" ht="36" hidden="1">
      <c r="A65" s="146" t="s">
        <v>365</v>
      </c>
      <c r="B65" s="146"/>
      <c r="C65" s="317" t="s">
        <v>141</v>
      </c>
      <c r="D65" s="146"/>
      <c r="E65" s="146"/>
      <c r="F65" s="10" t="s">
        <v>372</v>
      </c>
    </row>
    <row r="66" spans="1:6" ht="156" hidden="1">
      <c r="A66" s="146" t="s">
        <v>95</v>
      </c>
      <c r="B66" s="317" t="s">
        <v>374</v>
      </c>
      <c r="C66" s="317" t="s">
        <v>294</v>
      </c>
      <c r="D66" s="146"/>
      <c r="E66" s="146"/>
      <c r="F66" s="10" t="s">
        <v>489</v>
      </c>
    </row>
    <row r="67" spans="1:6" ht="36" hidden="1">
      <c r="A67" s="146" t="s">
        <v>388</v>
      </c>
      <c r="B67" s="146"/>
      <c r="C67" s="317" t="s">
        <v>380</v>
      </c>
      <c r="D67" s="146"/>
      <c r="E67" s="146"/>
      <c r="F67" s="10" t="s">
        <v>409</v>
      </c>
    </row>
    <row r="68" spans="1:6" ht="156" hidden="1">
      <c r="A68" s="146" t="s">
        <v>293</v>
      </c>
      <c r="B68" s="317" t="s">
        <v>461</v>
      </c>
      <c r="C68" s="317" t="s">
        <v>294</v>
      </c>
      <c r="D68" s="146"/>
      <c r="E68" s="146"/>
      <c r="F68" s="10" t="s">
        <v>557</v>
      </c>
    </row>
    <row r="69" spans="1:6" ht="60" hidden="1">
      <c r="A69" s="146" t="s">
        <v>431</v>
      </c>
      <c r="B69" s="146"/>
      <c r="C69" s="12" t="s">
        <v>448</v>
      </c>
      <c r="D69" s="146"/>
      <c r="E69" s="146"/>
      <c r="F69" s="10" t="s">
        <v>480</v>
      </c>
    </row>
    <row r="70" spans="1:6" ht="120" hidden="1">
      <c r="A70" s="146" t="s">
        <v>336</v>
      </c>
      <c r="B70" s="146"/>
      <c r="C70" s="317" t="s">
        <v>299</v>
      </c>
      <c r="D70" s="146"/>
      <c r="E70" s="146"/>
      <c r="F70" s="10" t="s">
        <v>526</v>
      </c>
    </row>
    <row r="71" spans="1:6" ht="24" hidden="1">
      <c r="A71" s="146" t="s">
        <v>114</v>
      </c>
      <c r="B71" s="146"/>
      <c r="C71" s="317" t="s">
        <v>299</v>
      </c>
      <c r="D71" s="146"/>
      <c r="E71" s="146"/>
      <c r="F71" s="10" t="s">
        <v>446</v>
      </c>
    </row>
    <row r="72" spans="1:6" ht="276" hidden="1">
      <c r="A72" s="146" t="s">
        <v>439</v>
      </c>
      <c r="B72" s="146"/>
      <c r="C72" s="317" t="s">
        <v>345</v>
      </c>
      <c r="D72" s="146"/>
      <c r="E72" s="146"/>
      <c r="F72" s="10" t="s">
        <v>658</v>
      </c>
    </row>
    <row r="73" spans="1:6" ht="36" hidden="1">
      <c r="A73" s="215" t="s">
        <v>447</v>
      </c>
      <c r="B73" s="146"/>
      <c r="C73" s="317" t="s">
        <v>299</v>
      </c>
      <c r="D73" s="146"/>
      <c r="E73" s="146"/>
      <c r="F73" s="29" t="s">
        <v>457</v>
      </c>
    </row>
    <row r="74" spans="1:6" ht="252" hidden="1">
      <c r="A74" s="146" t="s">
        <v>453</v>
      </c>
      <c r="B74" s="146"/>
      <c r="C74" s="317" t="s">
        <v>299</v>
      </c>
      <c r="D74" s="146"/>
      <c r="E74" s="146"/>
      <c r="F74" s="10" t="s">
        <v>715</v>
      </c>
    </row>
    <row r="75" spans="1:6" ht="156" hidden="1">
      <c r="A75" s="146" t="s">
        <v>303</v>
      </c>
      <c r="B75" s="146"/>
      <c r="C75" s="317" t="s">
        <v>490</v>
      </c>
      <c r="D75" s="146"/>
      <c r="E75" s="146"/>
      <c r="F75" s="10" t="s">
        <v>584</v>
      </c>
    </row>
    <row r="76" spans="1:6" ht="60" hidden="1">
      <c r="A76" s="146" t="s">
        <v>491</v>
      </c>
      <c r="B76" s="146"/>
      <c r="C76" s="317" t="s">
        <v>490</v>
      </c>
      <c r="D76" s="146"/>
      <c r="E76" s="146"/>
      <c r="F76" s="10" t="s">
        <v>558</v>
      </c>
    </row>
    <row r="77" spans="1:6" ht="132" hidden="1">
      <c r="A77" s="146" t="s">
        <v>492</v>
      </c>
      <c r="B77" s="146"/>
      <c r="C77" s="317" t="s">
        <v>299</v>
      </c>
      <c r="D77" s="146"/>
      <c r="E77" s="146"/>
      <c r="F77" s="10" t="s">
        <v>581</v>
      </c>
    </row>
    <row r="78" spans="1:6" ht="24" hidden="1">
      <c r="A78" s="146" t="s">
        <v>493</v>
      </c>
      <c r="B78" s="146"/>
      <c r="C78" s="317" t="s">
        <v>294</v>
      </c>
      <c r="D78" s="146"/>
      <c r="E78" s="146"/>
      <c r="F78" s="10" t="s">
        <v>514</v>
      </c>
    </row>
    <row r="79" spans="1:6" ht="36" hidden="1">
      <c r="A79" s="146" t="s">
        <v>330</v>
      </c>
      <c r="B79" s="146"/>
      <c r="C79" s="317" t="s">
        <v>299</v>
      </c>
      <c r="D79" s="146"/>
      <c r="E79" s="146"/>
      <c r="F79" s="10" t="s">
        <v>518</v>
      </c>
    </row>
    <row r="80" spans="1:6" ht="48" hidden="1">
      <c r="A80" s="146" t="s">
        <v>330</v>
      </c>
      <c r="B80" s="146"/>
      <c r="C80" s="317" t="s">
        <v>299</v>
      </c>
      <c r="D80" s="146"/>
      <c r="E80" s="146"/>
      <c r="F80" s="10" t="s">
        <v>565</v>
      </c>
    </row>
    <row r="81" spans="1:6" ht="228" hidden="1">
      <c r="A81" s="146" t="s">
        <v>519</v>
      </c>
      <c r="B81" s="146"/>
      <c r="C81" s="317" t="s">
        <v>299</v>
      </c>
      <c r="D81" s="146"/>
      <c r="E81" s="146"/>
      <c r="F81" s="10" t="s">
        <v>693</v>
      </c>
    </row>
    <row r="82" spans="1:6" ht="24" hidden="1">
      <c r="A82" s="146" t="s">
        <v>520</v>
      </c>
      <c r="B82" s="146"/>
      <c r="C82" s="317" t="s">
        <v>380</v>
      </c>
      <c r="D82" s="146"/>
      <c r="E82" s="146"/>
      <c r="F82" s="10" t="s">
        <v>527</v>
      </c>
    </row>
    <row r="83" spans="1:6" ht="60" hidden="1">
      <c r="A83" s="146" t="s">
        <v>521</v>
      </c>
      <c r="B83" s="146"/>
      <c r="C83" s="317" t="s">
        <v>294</v>
      </c>
      <c r="D83" s="146"/>
      <c r="E83" s="146"/>
      <c r="F83" s="10" t="s">
        <v>568</v>
      </c>
    </row>
    <row r="84" spans="1:6" ht="168" hidden="1">
      <c r="A84" s="146" t="s">
        <v>522</v>
      </c>
      <c r="B84" s="146"/>
      <c r="C84" s="317" t="s">
        <v>294</v>
      </c>
      <c r="D84" s="146"/>
      <c r="E84" s="146"/>
      <c r="F84" s="10" t="s">
        <v>655</v>
      </c>
    </row>
    <row r="85" spans="1:6" ht="168" hidden="1">
      <c r="A85" s="146" t="s">
        <v>528</v>
      </c>
      <c r="B85" s="146"/>
      <c r="C85" s="317" t="s">
        <v>299</v>
      </c>
      <c r="D85" s="146"/>
      <c r="E85" s="146"/>
      <c r="F85" s="10" t="s">
        <v>659</v>
      </c>
    </row>
    <row r="86" spans="1:6" ht="216" hidden="1">
      <c r="A86" s="146" t="s">
        <v>559</v>
      </c>
      <c r="B86" s="146"/>
      <c r="C86" s="317" t="s">
        <v>299</v>
      </c>
      <c r="D86" s="146"/>
      <c r="E86" s="146"/>
      <c r="F86" s="10" t="s">
        <v>694</v>
      </c>
    </row>
    <row r="87" spans="1:6" ht="168" hidden="1">
      <c r="A87" s="146" t="s">
        <v>560</v>
      </c>
      <c r="B87" s="146"/>
      <c r="C87" s="317" t="s">
        <v>299</v>
      </c>
      <c r="D87" s="146"/>
      <c r="E87" s="146"/>
      <c r="F87" s="10" t="s">
        <v>666</v>
      </c>
    </row>
    <row r="88" spans="1:6" ht="204" hidden="1">
      <c r="A88" s="146" t="s">
        <v>561</v>
      </c>
      <c r="B88" s="146"/>
      <c r="C88" s="317" t="s">
        <v>294</v>
      </c>
      <c r="D88" s="146"/>
      <c r="E88" s="146"/>
      <c r="F88" s="10" t="s">
        <v>695</v>
      </c>
    </row>
    <row r="89" spans="1:6" ht="24" hidden="1">
      <c r="A89" s="146" t="s">
        <v>567</v>
      </c>
      <c r="B89" s="146"/>
      <c r="C89" s="317" t="s">
        <v>299</v>
      </c>
      <c r="D89" s="146"/>
      <c r="E89" s="146"/>
      <c r="F89" s="10" t="s">
        <v>569</v>
      </c>
    </row>
    <row r="90" spans="1:6" ht="204">
      <c r="A90" s="146" t="s">
        <v>574</v>
      </c>
      <c r="B90" s="146" t="s">
        <v>647</v>
      </c>
      <c r="C90" s="317" t="s">
        <v>294</v>
      </c>
      <c r="D90" s="146"/>
      <c r="E90" s="146"/>
      <c r="F90" s="10" t="s">
        <v>734</v>
      </c>
    </row>
    <row r="91" spans="1:6" ht="204">
      <c r="A91" s="146" t="s">
        <v>589</v>
      </c>
      <c r="B91" s="146" t="s">
        <v>336</v>
      </c>
      <c r="C91" s="317" t="s">
        <v>299</v>
      </c>
      <c r="D91" s="146"/>
      <c r="E91" s="146"/>
      <c r="F91" s="10" t="s">
        <v>735</v>
      </c>
    </row>
    <row r="92" spans="1:6" ht="192">
      <c r="A92" s="146" t="s">
        <v>99</v>
      </c>
      <c r="B92" s="146"/>
      <c r="C92" s="317" t="s">
        <v>380</v>
      </c>
      <c r="D92" s="146"/>
      <c r="E92" s="146"/>
      <c r="F92" s="10" t="s">
        <v>736</v>
      </c>
    </row>
    <row r="93" spans="1:6" ht="180">
      <c r="A93" s="146" t="s">
        <v>578</v>
      </c>
      <c r="B93" s="146"/>
      <c r="C93" s="317" t="s">
        <v>299</v>
      </c>
      <c r="D93" s="146"/>
      <c r="E93" s="146"/>
      <c r="F93" s="10" t="s">
        <v>737</v>
      </c>
    </row>
    <row r="94" spans="1:6" ht="168">
      <c r="A94" s="146" t="s">
        <v>330</v>
      </c>
      <c r="B94" s="146" t="s">
        <v>586</v>
      </c>
      <c r="C94" s="317" t="s">
        <v>299</v>
      </c>
      <c r="D94" s="146"/>
      <c r="E94" s="146"/>
      <c r="F94" s="10" t="s">
        <v>738</v>
      </c>
    </row>
    <row r="95" spans="1:6" ht="60" hidden="1">
      <c r="A95" s="146" t="s">
        <v>293</v>
      </c>
      <c r="B95" s="146" t="s">
        <v>638</v>
      </c>
      <c r="C95" s="317" t="s">
        <v>294</v>
      </c>
      <c r="D95" s="146"/>
      <c r="E95" s="146"/>
      <c r="F95" s="10" t="s">
        <v>653</v>
      </c>
    </row>
    <row r="96" spans="1:6" ht="96" hidden="1">
      <c r="A96" s="146" t="s">
        <v>644</v>
      </c>
      <c r="B96" s="146" t="s">
        <v>648</v>
      </c>
      <c r="C96" s="317" t="s">
        <v>299</v>
      </c>
      <c r="D96" s="146"/>
      <c r="E96" s="146"/>
      <c r="F96" s="10" t="s">
        <v>702</v>
      </c>
    </row>
    <row r="97" spans="1:6" ht="108">
      <c r="A97" s="146" t="s">
        <v>652</v>
      </c>
      <c r="B97" s="146" t="s">
        <v>654</v>
      </c>
      <c r="C97" s="317" t="s">
        <v>299</v>
      </c>
      <c r="D97" s="146"/>
      <c r="E97" s="146"/>
      <c r="F97" s="10" t="s">
        <v>739</v>
      </c>
    </row>
    <row r="98" spans="1:6" ht="24" hidden="1">
      <c r="A98" s="146" t="s">
        <v>668</v>
      </c>
      <c r="B98" s="146" t="s">
        <v>660</v>
      </c>
      <c r="C98" s="317" t="s">
        <v>299</v>
      </c>
      <c r="D98" s="146"/>
      <c r="E98" s="146"/>
      <c r="F98" s="10" t="s">
        <v>667</v>
      </c>
    </row>
    <row r="99" spans="1:6" ht="120">
      <c r="A99" s="146" t="s">
        <v>662</v>
      </c>
      <c r="B99" s="146" t="s">
        <v>663</v>
      </c>
      <c r="C99" s="317" t="s">
        <v>299</v>
      </c>
      <c r="D99" s="146"/>
      <c r="E99" s="146"/>
      <c r="F99" s="10" t="s">
        <v>740</v>
      </c>
    </row>
    <row r="100" spans="1:6" ht="84">
      <c r="A100" s="146" t="s">
        <v>677</v>
      </c>
      <c r="B100" s="146" t="s">
        <v>678</v>
      </c>
      <c r="C100" s="317" t="s">
        <v>299</v>
      </c>
      <c r="D100" s="146"/>
      <c r="E100" s="146"/>
      <c r="F100" s="10" t="s">
        <v>741</v>
      </c>
    </row>
    <row r="101" spans="1:6" ht="60">
      <c r="A101" s="146" t="s">
        <v>686</v>
      </c>
      <c r="B101" s="146" t="s">
        <v>696</v>
      </c>
      <c r="C101" s="317" t="s">
        <v>299</v>
      </c>
      <c r="D101" s="146"/>
      <c r="E101" s="146"/>
      <c r="F101" s="10" t="s">
        <v>742</v>
      </c>
    </row>
  </sheetData>
  <autoFilter ref="A1:F60"/>
  <phoneticPr fontId="9"/>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dimension ref="A1:F74"/>
  <sheetViews>
    <sheetView showGridLines="0" zoomScale="115" zoomScaleNormal="115" workbookViewId="0">
      <selection activeCell="F24" sqref="F24"/>
    </sheetView>
  </sheetViews>
  <sheetFormatPr defaultRowHeight="12"/>
  <cols>
    <col min="1" max="1" width="13.125" style="9" customWidth="1"/>
    <col min="2" max="3" width="9" style="9"/>
    <col min="4" max="5" width="0" style="9" hidden="1" customWidth="1"/>
    <col min="6" max="6" width="84"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260" t="s">
        <v>89</v>
      </c>
      <c r="D3" s="260"/>
      <c r="E3" s="12"/>
      <c r="F3" s="29" t="s">
        <v>324</v>
      </c>
    </row>
    <row r="4" spans="1:6" ht="180">
      <c r="A4" s="10" t="s">
        <v>48</v>
      </c>
      <c r="B4" s="17" t="s">
        <v>47</v>
      </c>
      <c r="C4" s="20" t="s">
        <v>150</v>
      </c>
      <c r="D4" s="20"/>
      <c r="E4" s="12" t="s">
        <v>52</v>
      </c>
      <c r="F4" s="10" t="s">
        <v>533</v>
      </c>
    </row>
    <row r="5" spans="1:6" ht="60"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260" t="s">
        <v>243</v>
      </c>
      <c r="D7" s="12"/>
      <c r="E7" s="12"/>
      <c r="F7" s="29" t="s">
        <v>297</v>
      </c>
    </row>
    <row r="8" spans="1:6" ht="132" hidden="1">
      <c r="A8" s="10" t="s">
        <v>257</v>
      </c>
      <c r="B8" s="10"/>
      <c r="C8" s="12" t="s">
        <v>291</v>
      </c>
      <c r="D8" s="12"/>
      <c r="E8" s="12"/>
      <c r="F8" s="29" t="s">
        <v>307</v>
      </c>
    </row>
    <row r="9" spans="1:6" ht="168">
      <c r="A9" s="10" t="s">
        <v>136</v>
      </c>
      <c r="B9" s="10"/>
      <c r="C9" s="12" t="s">
        <v>91</v>
      </c>
      <c r="D9" s="12"/>
      <c r="E9" s="12"/>
      <c r="F9" s="29" t="s">
        <v>540</v>
      </c>
    </row>
    <row r="10" spans="1:6" ht="156" hidden="1">
      <c r="A10" s="10" t="s">
        <v>293</v>
      </c>
      <c r="B10" s="10"/>
      <c r="C10" s="260" t="s">
        <v>294</v>
      </c>
      <c r="D10" s="12"/>
      <c r="E10" s="12"/>
      <c r="F10" s="29" t="s">
        <v>315</v>
      </c>
    </row>
    <row r="11" spans="1:6" ht="144" hidden="1">
      <c r="A11" s="10" t="s">
        <v>99</v>
      </c>
      <c r="B11" s="10"/>
      <c r="C11" s="12" t="s">
        <v>89</v>
      </c>
      <c r="D11" s="12"/>
      <c r="E11" s="12"/>
      <c r="F11" s="29" t="s">
        <v>516</v>
      </c>
    </row>
    <row r="12" spans="1:6" ht="168" hidden="1" customHeight="1">
      <c r="A12" s="10" t="s">
        <v>311</v>
      </c>
      <c r="B12" s="10"/>
      <c r="C12" s="260" t="s">
        <v>299</v>
      </c>
      <c r="D12" s="12"/>
      <c r="E12" s="12"/>
      <c r="F12" s="29" t="s">
        <v>417</v>
      </c>
    </row>
    <row r="13" spans="1:6" ht="60" hidden="1">
      <c r="A13" s="10" t="s">
        <v>293</v>
      </c>
      <c r="B13" s="10" t="s">
        <v>316</v>
      </c>
      <c r="C13" s="260" t="s">
        <v>305</v>
      </c>
      <c r="D13" s="12"/>
      <c r="E13" s="12"/>
      <c r="F13" s="29" t="s">
        <v>367</v>
      </c>
    </row>
    <row r="14" spans="1:6" ht="24" hidden="1" customHeight="1">
      <c r="A14" s="10" t="s">
        <v>328</v>
      </c>
      <c r="B14" s="10"/>
      <c r="C14" s="260" t="s">
        <v>305</v>
      </c>
      <c r="D14" s="12"/>
      <c r="E14" s="12"/>
      <c r="F14" s="29" t="s">
        <v>333</v>
      </c>
    </row>
    <row r="15" spans="1:6" ht="24" hidden="1">
      <c r="A15" s="10" t="s">
        <v>293</v>
      </c>
      <c r="B15" s="10" t="s">
        <v>350</v>
      </c>
      <c r="C15" s="260" t="s">
        <v>305</v>
      </c>
      <c r="D15" s="12"/>
      <c r="E15" s="12"/>
      <c r="F15" s="29" t="s">
        <v>368</v>
      </c>
    </row>
    <row r="16" spans="1:6" ht="108" hidden="1" customHeight="1">
      <c r="A16" s="10" t="s">
        <v>293</v>
      </c>
      <c r="B16" s="10"/>
      <c r="C16" s="260" t="s">
        <v>294</v>
      </c>
      <c r="D16" s="12"/>
      <c r="E16" s="12"/>
      <c r="F16" s="29" t="s">
        <v>408</v>
      </c>
    </row>
    <row r="17" spans="1:6" ht="48" hidden="1" customHeight="1">
      <c r="A17" s="10" t="s">
        <v>328</v>
      </c>
      <c r="B17" s="10" t="s">
        <v>369</v>
      </c>
      <c r="C17" s="260" t="s">
        <v>305</v>
      </c>
      <c r="D17" s="12"/>
      <c r="E17" s="12"/>
      <c r="F17" s="29" t="s">
        <v>387</v>
      </c>
    </row>
    <row r="18" spans="1:6" ht="168">
      <c r="A18" s="146" t="s">
        <v>242</v>
      </c>
      <c r="B18" s="146"/>
      <c r="C18" s="260" t="s">
        <v>345</v>
      </c>
      <c r="D18" s="146"/>
      <c r="E18" s="146"/>
      <c r="F18" s="10" t="s">
        <v>531</v>
      </c>
    </row>
    <row r="19" spans="1:6" ht="60" hidden="1">
      <c r="A19" s="146" t="s">
        <v>186</v>
      </c>
      <c r="B19" s="146" t="s">
        <v>350</v>
      </c>
      <c r="C19" s="260" t="s">
        <v>305</v>
      </c>
      <c r="D19" s="146"/>
      <c r="E19" s="146"/>
      <c r="F19" s="10" t="s">
        <v>512</v>
      </c>
    </row>
    <row r="20" spans="1:6" ht="60" hidden="1">
      <c r="A20" s="10" t="s">
        <v>98</v>
      </c>
      <c r="B20" s="10"/>
      <c r="C20" s="12" t="s">
        <v>89</v>
      </c>
      <c r="D20" s="12"/>
      <c r="E20" s="12"/>
      <c r="F20" s="29" t="s">
        <v>523</v>
      </c>
    </row>
    <row r="21" spans="1:6" ht="144">
      <c r="A21" s="146" t="s">
        <v>96</v>
      </c>
      <c r="B21" s="146"/>
      <c r="C21" s="260" t="s">
        <v>305</v>
      </c>
      <c r="D21" s="146"/>
      <c r="E21" s="146"/>
      <c r="F21" s="10" t="s">
        <v>530</v>
      </c>
    </row>
    <row r="22" spans="1:6" ht="96">
      <c r="A22" s="146" t="s">
        <v>471</v>
      </c>
      <c r="B22" s="146"/>
      <c r="C22" s="260" t="s">
        <v>345</v>
      </c>
      <c r="D22" s="146"/>
      <c r="E22" s="146"/>
      <c r="F22" s="10" t="s">
        <v>532</v>
      </c>
    </row>
    <row r="23" spans="1:6" ht="13.5">
      <c r="A23" s="1" t="s">
        <v>152</v>
      </c>
      <c r="B23" s="1"/>
      <c r="C23" s="18"/>
      <c r="D23" s="18"/>
      <c r="E23" s="1"/>
      <c r="F23" s="30"/>
    </row>
    <row r="24" spans="1:6" ht="156">
      <c r="A24" s="10" t="s">
        <v>44</v>
      </c>
      <c r="B24" s="10" t="s">
        <v>236</v>
      </c>
      <c r="C24" s="260" t="s">
        <v>45</v>
      </c>
      <c r="D24" s="260"/>
      <c r="E24" s="12" t="s">
        <v>52</v>
      </c>
      <c r="F24" s="10" t="s">
        <v>524</v>
      </c>
    </row>
    <row r="25" spans="1:6" ht="216">
      <c r="A25" s="10" t="s">
        <v>44</v>
      </c>
      <c r="B25" s="10" t="s">
        <v>237</v>
      </c>
      <c r="C25" s="260" t="s">
        <v>126</v>
      </c>
      <c r="D25" s="260"/>
      <c r="E25" s="12"/>
      <c r="F25" s="10" t="s">
        <v>534</v>
      </c>
    </row>
    <row r="26" spans="1:6" ht="168">
      <c r="A26" s="10" t="s">
        <v>44</v>
      </c>
      <c r="B26" s="146" t="s">
        <v>376</v>
      </c>
      <c r="C26" s="260" t="s">
        <v>335</v>
      </c>
      <c r="D26" s="146"/>
      <c r="E26" s="146"/>
      <c r="F26" s="10" t="s">
        <v>535</v>
      </c>
    </row>
    <row r="27" spans="1:6" ht="96" hidden="1" customHeight="1">
      <c r="A27" s="10" t="s">
        <v>133</v>
      </c>
      <c r="B27" s="10"/>
      <c r="C27" s="260" t="s">
        <v>141</v>
      </c>
      <c r="D27" s="260"/>
      <c r="E27" s="12"/>
      <c r="F27" s="29" t="s">
        <v>383</v>
      </c>
    </row>
    <row r="28" spans="1:6" ht="96" hidden="1" customHeight="1">
      <c r="A28" s="10" t="s">
        <v>144</v>
      </c>
      <c r="B28" s="10"/>
      <c r="C28" s="12" t="s">
        <v>141</v>
      </c>
      <c r="D28" s="12"/>
      <c r="E28" s="12"/>
      <c r="F28" s="29" t="s">
        <v>384</v>
      </c>
    </row>
    <row r="29" spans="1:6" ht="156" hidden="1">
      <c r="A29" s="10" t="s">
        <v>232</v>
      </c>
      <c r="B29" s="10"/>
      <c r="C29" s="260" t="s">
        <v>141</v>
      </c>
      <c r="D29" s="12"/>
      <c r="E29" s="12"/>
      <c r="F29" s="29" t="s">
        <v>525</v>
      </c>
    </row>
    <row r="30" spans="1:6" ht="168">
      <c r="A30" s="146" t="s">
        <v>336</v>
      </c>
      <c r="B30" s="146"/>
      <c r="C30" s="260" t="s">
        <v>141</v>
      </c>
      <c r="D30" s="146"/>
      <c r="E30" s="146"/>
      <c r="F30" s="10" t="s">
        <v>536</v>
      </c>
    </row>
    <row r="31" spans="1:6" ht="180">
      <c r="A31" s="146" t="s">
        <v>114</v>
      </c>
      <c r="B31" s="146"/>
      <c r="C31" s="260" t="s">
        <v>299</v>
      </c>
      <c r="D31" s="146"/>
      <c r="E31" s="146"/>
      <c r="F31" s="10" t="s">
        <v>537</v>
      </c>
    </row>
    <row r="32" spans="1:6" ht="120">
      <c r="A32" s="146" t="s">
        <v>444</v>
      </c>
      <c r="B32" s="146"/>
      <c r="C32" s="260" t="s">
        <v>299</v>
      </c>
      <c r="D32" s="146"/>
      <c r="E32" s="146"/>
      <c r="F32" s="10" t="s">
        <v>538</v>
      </c>
    </row>
    <row r="33" spans="1:6" ht="13.5" hidden="1">
      <c r="A33" s="1" t="s">
        <v>513</v>
      </c>
      <c r="B33" s="1"/>
      <c r="C33" s="18"/>
      <c r="D33" s="18"/>
      <c r="E33" s="1"/>
      <c r="F33" s="30"/>
    </row>
    <row r="34" spans="1:6" ht="72" hidden="1">
      <c r="A34" s="146" t="s">
        <v>451</v>
      </c>
      <c r="B34" s="146"/>
      <c r="C34" s="260" t="s">
        <v>294</v>
      </c>
      <c r="D34" s="146"/>
      <c r="E34" s="146"/>
      <c r="F34" s="10" t="s">
        <v>517</v>
      </c>
    </row>
    <row r="35" spans="1:6" ht="132">
      <c r="A35" s="146" t="s">
        <v>330</v>
      </c>
      <c r="B35" s="146"/>
      <c r="C35" s="260" t="s">
        <v>345</v>
      </c>
      <c r="D35" s="146"/>
      <c r="E35" s="146"/>
      <c r="F35" s="10" t="s">
        <v>539</v>
      </c>
    </row>
    <row r="36" spans="1:6" ht="13.5">
      <c r="A36" s="1" t="s">
        <v>153</v>
      </c>
      <c r="B36" s="1"/>
      <c r="C36" s="18"/>
      <c r="D36" s="18"/>
      <c r="E36" s="1"/>
      <c r="F36" s="30"/>
    </row>
    <row r="37" spans="1:6" ht="84" hidden="1">
      <c r="A37" s="10" t="s">
        <v>80</v>
      </c>
      <c r="B37" s="10"/>
      <c r="C37" s="12" t="s">
        <v>308</v>
      </c>
      <c r="D37" s="260" t="s">
        <v>89</v>
      </c>
      <c r="E37" s="12" t="s">
        <v>52</v>
      </c>
      <c r="F37" s="10" t="s">
        <v>377</v>
      </c>
    </row>
    <row r="38" spans="1:6" ht="120" hidden="1" customHeight="1">
      <c r="A38" s="10" t="s">
        <v>187</v>
      </c>
      <c r="B38" s="10"/>
      <c r="C38" s="260" t="s">
        <v>233</v>
      </c>
      <c r="D38" s="12"/>
      <c r="E38" s="12"/>
      <c r="F38" s="29" t="s">
        <v>410</v>
      </c>
    </row>
    <row r="39" spans="1:6" ht="108" hidden="1">
      <c r="A39" s="10" t="s">
        <v>254</v>
      </c>
      <c r="B39" s="10"/>
      <c r="C39" s="260" t="s">
        <v>167</v>
      </c>
      <c r="D39" s="12"/>
      <c r="E39" s="12"/>
      <c r="F39" s="29" t="s">
        <v>301</v>
      </c>
    </row>
    <row r="40" spans="1:6" ht="48" hidden="1">
      <c r="A40" s="10" t="s">
        <v>255</v>
      </c>
      <c r="B40" s="10"/>
      <c r="C40" s="260" t="s">
        <v>141</v>
      </c>
      <c r="D40" s="12"/>
      <c r="E40" s="12"/>
      <c r="F40" s="29" t="s">
        <v>286</v>
      </c>
    </row>
    <row r="41" spans="1:6" ht="36" hidden="1">
      <c r="A41" s="10" t="s">
        <v>133</v>
      </c>
      <c r="B41" s="10"/>
      <c r="C41" s="260" t="s">
        <v>167</v>
      </c>
      <c r="D41" s="12"/>
      <c r="E41" s="12"/>
      <c r="F41" s="29" t="s">
        <v>292</v>
      </c>
    </row>
    <row r="42" spans="1:6" ht="72" hidden="1">
      <c r="A42" s="10" t="s">
        <v>288</v>
      </c>
      <c r="B42" s="10"/>
      <c r="C42" s="260" t="s">
        <v>141</v>
      </c>
      <c r="D42" s="12"/>
      <c r="E42" s="12"/>
      <c r="F42" s="29" t="s">
        <v>300</v>
      </c>
    </row>
    <row r="43" spans="1:6" ht="144" hidden="1">
      <c r="A43" s="10" t="s">
        <v>118</v>
      </c>
      <c r="B43" s="10"/>
      <c r="C43" s="260" t="s">
        <v>299</v>
      </c>
      <c r="D43" s="12"/>
      <c r="E43" s="12"/>
      <c r="F43" s="29" t="s">
        <v>359</v>
      </c>
    </row>
    <row r="44" spans="1:6" ht="96" hidden="1">
      <c r="A44" s="10" t="s">
        <v>287</v>
      </c>
      <c r="B44" s="10"/>
      <c r="C44" s="260" t="s">
        <v>233</v>
      </c>
      <c r="D44" s="12"/>
      <c r="E44" s="12"/>
      <c r="F44" s="29" t="s">
        <v>309</v>
      </c>
    </row>
    <row r="45" spans="1:6" ht="120" hidden="1" customHeight="1">
      <c r="A45" s="10" t="s">
        <v>303</v>
      </c>
      <c r="B45" s="10"/>
      <c r="C45" s="260" t="s">
        <v>294</v>
      </c>
      <c r="D45" s="12"/>
      <c r="E45" s="12"/>
      <c r="F45" s="29" t="s">
        <v>337</v>
      </c>
    </row>
    <row r="46" spans="1:6" ht="84" hidden="1" customHeight="1">
      <c r="A46" s="10" t="s">
        <v>136</v>
      </c>
      <c r="B46" s="10"/>
      <c r="C46" s="260" t="s">
        <v>305</v>
      </c>
      <c r="D46" s="12"/>
      <c r="E46" s="12"/>
      <c r="F46" s="29" t="s">
        <v>338</v>
      </c>
    </row>
    <row r="47" spans="1:6" ht="72" hidden="1" customHeight="1">
      <c r="A47" s="146" t="s">
        <v>314</v>
      </c>
      <c r="B47" s="146"/>
      <c r="C47" s="12" t="s">
        <v>233</v>
      </c>
      <c r="D47" s="146"/>
      <c r="E47" s="146"/>
      <c r="F47" s="10" t="s">
        <v>340</v>
      </c>
    </row>
    <row r="48" spans="1:6" ht="108" hidden="1" customHeight="1">
      <c r="A48" s="146" t="s">
        <v>325</v>
      </c>
      <c r="B48" s="146"/>
      <c r="C48" s="260" t="s">
        <v>326</v>
      </c>
      <c r="D48" s="146"/>
      <c r="E48" s="146"/>
      <c r="F48" s="10" t="s">
        <v>378</v>
      </c>
    </row>
    <row r="49" spans="1:6" ht="108" hidden="1" customHeight="1">
      <c r="A49" s="146" t="s">
        <v>330</v>
      </c>
      <c r="B49" s="146"/>
      <c r="C49" s="12" t="s">
        <v>386</v>
      </c>
      <c r="D49" s="146"/>
      <c r="E49" s="146"/>
      <c r="F49" s="10" t="s">
        <v>385</v>
      </c>
    </row>
    <row r="50" spans="1:6" ht="60" hidden="1">
      <c r="A50" s="146" t="s">
        <v>341</v>
      </c>
      <c r="B50" s="146"/>
      <c r="C50" s="260" t="s">
        <v>167</v>
      </c>
      <c r="D50" s="146"/>
      <c r="E50" s="146"/>
      <c r="F50" s="10" t="s">
        <v>379</v>
      </c>
    </row>
    <row r="51" spans="1:6" ht="36" hidden="1">
      <c r="A51" s="146" t="s">
        <v>365</v>
      </c>
      <c r="B51" s="146"/>
      <c r="C51" s="260" t="s">
        <v>141</v>
      </c>
      <c r="D51" s="146"/>
      <c r="E51" s="146"/>
      <c r="F51" s="10" t="s">
        <v>372</v>
      </c>
    </row>
    <row r="52" spans="1:6" ht="156" hidden="1">
      <c r="A52" s="146" t="s">
        <v>95</v>
      </c>
      <c r="B52" s="260" t="s">
        <v>374</v>
      </c>
      <c r="C52" s="260" t="s">
        <v>294</v>
      </c>
      <c r="D52" s="146"/>
      <c r="E52" s="146"/>
      <c r="F52" s="10" t="s">
        <v>489</v>
      </c>
    </row>
    <row r="53" spans="1:6" ht="36" hidden="1">
      <c r="A53" s="146" t="s">
        <v>388</v>
      </c>
      <c r="B53" s="146"/>
      <c r="C53" s="260" t="s">
        <v>380</v>
      </c>
      <c r="D53" s="146"/>
      <c r="E53" s="146"/>
      <c r="F53" s="10" t="s">
        <v>409</v>
      </c>
    </row>
    <row r="54" spans="1:6" ht="156">
      <c r="A54" s="146" t="s">
        <v>293</v>
      </c>
      <c r="B54" s="260" t="s">
        <v>461</v>
      </c>
      <c r="C54" s="260" t="s">
        <v>294</v>
      </c>
      <c r="D54" s="146"/>
      <c r="E54" s="146"/>
      <c r="F54" s="10" t="s">
        <v>541</v>
      </c>
    </row>
    <row r="55" spans="1:6" ht="60" hidden="1">
      <c r="A55" s="146" t="s">
        <v>431</v>
      </c>
      <c r="B55" s="146"/>
      <c r="C55" s="12" t="s">
        <v>448</v>
      </c>
      <c r="D55" s="146"/>
      <c r="E55" s="146"/>
      <c r="F55" s="10" t="s">
        <v>480</v>
      </c>
    </row>
    <row r="56" spans="1:6" ht="120" hidden="1">
      <c r="A56" s="146" t="s">
        <v>336</v>
      </c>
      <c r="B56" s="146"/>
      <c r="C56" s="260" t="s">
        <v>299</v>
      </c>
      <c r="D56" s="146"/>
      <c r="E56" s="146"/>
      <c r="F56" s="10" t="s">
        <v>526</v>
      </c>
    </row>
    <row r="57" spans="1:6" ht="24" hidden="1">
      <c r="A57" s="146" t="s">
        <v>114</v>
      </c>
      <c r="B57" s="146"/>
      <c r="C57" s="260" t="s">
        <v>299</v>
      </c>
      <c r="D57" s="146"/>
      <c r="E57" s="146"/>
      <c r="F57" s="10" t="s">
        <v>446</v>
      </c>
    </row>
    <row r="58" spans="1:6" ht="120">
      <c r="A58" s="146" t="s">
        <v>439</v>
      </c>
      <c r="B58" s="146"/>
      <c r="C58" s="260" t="s">
        <v>345</v>
      </c>
      <c r="D58" s="146"/>
      <c r="E58" s="146"/>
      <c r="F58" s="10" t="s">
        <v>542</v>
      </c>
    </row>
    <row r="59" spans="1:6" ht="36" hidden="1">
      <c r="A59" s="215" t="s">
        <v>447</v>
      </c>
      <c r="B59" s="146"/>
      <c r="C59" s="260" t="s">
        <v>299</v>
      </c>
      <c r="D59" s="146"/>
      <c r="E59" s="146"/>
      <c r="F59" s="29" t="s">
        <v>457</v>
      </c>
    </row>
    <row r="60" spans="1:6" ht="108">
      <c r="A60" s="146" t="s">
        <v>453</v>
      </c>
      <c r="B60" s="146"/>
      <c r="C60" s="260" t="s">
        <v>299</v>
      </c>
      <c r="D60" s="146"/>
      <c r="E60" s="146"/>
      <c r="F60" s="10" t="s">
        <v>543</v>
      </c>
    </row>
    <row r="61" spans="1:6" ht="96">
      <c r="A61" s="146" t="s">
        <v>293</v>
      </c>
      <c r="B61" s="146"/>
      <c r="C61" s="260" t="s">
        <v>294</v>
      </c>
      <c r="D61" s="146"/>
      <c r="E61" s="146"/>
      <c r="F61" s="10" t="s">
        <v>544</v>
      </c>
    </row>
    <row r="62" spans="1:6" ht="84">
      <c r="A62" s="146" t="s">
        <v>293</v>
      </c>
      <c r="B62" s="146" t="s">
        <v>482</v>
      </c>
      <c r="C62" s="260" t="s">
        <v>294</v>
      </c>
      <c r="D62" s="146"/>
      <c r="E62" s="146"/>
      <c r="F62" s="10" t="s">
        <v>545</v>
      </c>
    </row>
    <row r="63" spans="1:6" ht="72">
      <c r="A63" s="146" t="s">
        <v>303</v>
      </c>
      <c r="B63" s="146"/>
      <c r="C63" s="260" t="s">
        <v>490</v>
      </c>
      <c r="D63" s="146"/>
      <c r="E63" s="146"/>
      <c r="F63" s="10" t="s">
        <v>553</v>
      </c>
    </row>
    <row r="64" spans="1:6" ht="60">
      <c r="A64" s="146" t="s">
        <v>491</v>
      </c>
      <c r="B64" s="146"/>
      <c r="C64" s="260" t="s">
        <v>490</v>
      </c>
      <c r="D64" s="146"/>
      <c r="E64" s="146"/>
      <c r="F64" s="10" t="s">
        <v>554</v>
      </c>
    </row>
    <row r="65" spans="1:6" ht="60">
      <c r="A65" s="146" t="s">
        <v>492</v>
      </c>
      <c r="B65" s="146"/>
      <c r="C65" s="260" t="s">
        <v>299</v>
      </c>
      <c r="D65" s="146"/>
      <c r="E65" s="146"/>
      <c r="F65" s="10" t="s">
        <v>546</v>
      </c>
    </row>
    <row r="66" spans="1:6" ht="24" hidden="1">
      <c r="A66" s="146" t="s">
        <v>493</v>
      </c>
      <c r="B66" s="146"/>
      <c r="C66" s="260" t="s">
        <v>294</v>
      </c>
      <c r="D66" s="146"/>
      <c r="E66" s="146"/>
      <c r="F66" s="10" t="s">
        <v>514</v>
      </c>
    </row>
    <row r="67" spans="1:6" ht="36" hidden="1">
      <c r="A67" s="146" t="s">
        <v>330</v>
      </c>
      <c r="B67" s="146"/>
      <c r="C67" s="260" t="s">
        <v>299</v>
      </c>
      <c r="D67" s="146"/>
      <c r="E67" s="146"/>
      <c r="F67" s="10" t="s">
        <v>518</v>
      </c>
    </row>
    <row r="68" spans="1:6" ht="36">
      <c r="A68" s="146" t="s">
        <v>330</v>
      </c>
      <c r="B68" s="146"/>
      <c r="C68" s="260" t="s">
        <v>299</v>
      </c>
      <c r="D68" s="146"/>
      <c r="E68" s="146"/>
      <c r="F68" s="10" t="s">
        <v>547</v>
      </c>
    </row>
    <row r="69" spans="1:6" ht="36">
      <c r="A69" s="146" t="s">
        <v>519</v>
      </c>
      <c r="B69" s="146"/>
      <c r="C69" s="260" t="s">
        <v>299</v>
      </c>
      <c r="D69" s="146"/>
      <c r="E69" s="146"/>
      <c r="F69" s="10" t="s">
        <v>548</v>
      </c>
    </row>
    <row r="70" spans="1:6" ht="24" hidden="1">
      <c r="A70" s="146" t="s">
        <v>520</v>
      </c>
      <c r="B70" s="146"/>
      <c r="C70" s="260" t="s">
        <v>380</v>
      </c>
      <c r="D70" s="146"/>
      <c r="E70" s="146"/>
      <c r="F70" s="10" t="s">
        <v>527</v>
      </c>
    </row>
    <row r="71" spans="1:6" ht="36">
      <c r="A71" s="146" t="s">
        <v>521</v>
      </c>
      <c r="B71" s="146"/>
      <c r="C71" s="260" t="s">
        <v>294</v>
      </c>
      <c r="D71" s="146"/>
      <c r="E71" s="146"/>
      <c r="F71" s="10" t="s">
        <v>549</v>
      </c>
    </row>
    <row r="72" spans="1:6" ht="36">
      <c r="A72" s="146" t="s">
        <v>522</v>
      </c>
      <c r="B72" s="146"/>
      <c r="C72" s="260" t="s">
        <v>294</v>
      </c>
      <c r="D72" s="146"/>
      <c r="E72" s="146"/>
      <c r="F72" s="10" t="s">
        <v>550</v>
      </c>
    </row>
    <row r="73" spans="1:6" ht="24">
      <c r="A73" s="146" t="s">
        <v>528</v>
      </c>
      <c r="B73" s="146"/>
      <c r="C73" s="260" t="s">
        <v>299</v>
      </c>
      <c r="D73" s="146"/>
      <c r="E73" s="146"/>
      <c r="F73" s="10" t="s">
        <v>551</v>
      </c>
    </row>
    <row r="74" spans="1:6" ht="24">
      <c r="A74" s="146" t="s">
        <v>529</v>
      </c>
      <c r="B74" s="146"/>
      <c r="C74" s="260" t="s">
        <v>299</v>
      </c>
      <c r="D74" s="146"/>
      <c r="E74" s="146"/>
      <c r="F74" s="10" t="s">
        <v>552</v>
      </c>
    </row>
  </sheetData>
  <autoFilter ref="A1:F46"/>
  <phoneticPr fontId="9"/>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sheetPr codeName="Sheet7"/>
  <dimension ref="A1:F48"/>
  <sheetViews>
    <sheetView showGridLines="0" workbookViewId="0">
      <selection activeCell="F4" sqref="F4"/>
    </sheetView>
  </sheetViews>
  <sheetFormatPr defaultRowHeight="12"/>
  <cols>
    <col min="1" max="1" width="11.5" style="9" customWidth="1"/>
    <col min="2" max="5" width="9" style="9"/>
    <col min="6" max="6" width="61.5"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324">
      <c r="A3" s="10" t="s">
        <v>53</v>
      </c>
      <c r="B3" s="10"/>
      <c r="C3" s="11" t="s">
        <v>89</v>
      </c>
      <c r="D3" s="11"/>
      <c r="E3" s="12"/>
      <c r="F3" s="29" t="s">
        <v>285</v>
      </c>
    </row>
    <row r="4" spans="1:6" ht="384">
      <c r="A4" s="10" t="s">
        <v>48</v>
      </c>
      <c r="B4" s="17" t="s">
        <v>47</v>
      </c>
      <c r="C4" s="20" t="s">
        <v>150</v>
      </c>
      <c r="D4" s="20"/>
      <c r="E4" s="12" t="s">
        <v>52</v>
      </c>
      <c r="F4" s="10" t="s">
        <v>270</v>
      </c>
    </row>
    <row r="5" spans="1:6" ht="258" hidden="1" customHeight="1">
      <c r="A5" s="10" t="s">
        <v>81</v>
      </c>
      <c r="B5" s="10"/>
      <c r="C5" s="11" t="s">
        <v>43</v>
      </c>
      <c r="D5" s="11"/>
      <c r="E5" s="12" t="s">
        <v>82</v>
      </c>
      <c r="F5" s="10" t="s">
        <v>211</v>
      </c>
    </row>
    <row r="6" spans="1:6" ht="84" hidden="1">
      <c r="A6" s="10" t="s">
        <v>127</v>
      </c>
      <c r="B6" s="10"/>
      <c r="C6" s="11" t="s">
        <v>128</v>
      </c>
      <c r="D6" s="11"/>
      <c r="E6" s="12"/>
      <c r="F6" s="29" t="s">
        <v>165</v>
      </c>
    </row>
    <row r="7" spans="1:6" ht="108" hidden="1">
      <c r="A7" s="10" t="s">
        <v>136</v>
      </c>
      <c r="B7" s="10"/>
      <c r="C7" s="11" t="s">
        <v>137</v>
      </c>
      <c r="D7" s="11"/>
      <c r="E7" s="12"/>
      <c r="F7" s="29" t="s">
        <v>172</v>
      </c>
    </row>
    <row r="8" spans="1:6" ht="324" hidden="1">
      <c r="A8" s="10" t="s">
        <v>132</v>
      </c>
      <c r="B8" s="10"/>
      <c r="C8" s="12" t="s">
        <v>148</v>
      </c>
      <c r="D8" s="12"/>
      <c r="E8" s="12"/>
      <c r="F8" s="29" t="s">
        <v>252</v>
      </c>
    </row>
    <row r="9" spans="1:6" ht="300" hidden="1">
      <c r="A9" s="10" t="s">
        <v>46</v>
      </c>
      <c r="B9" s="10" t="s">
        <v>138</v>
      </c>
      <c r="C9" s="12" t="s">
        <v>239</v>
      </c>
      <c r="D9" s="11"/>
      <c r="E9" s="12"/>
      <c r="F9" s="29" t="s">
        <v>250</v>
      </c>
    </row>
    <row r="10" spans="1:6" ht="84" hidden="1">
      <c r="A10" s="10" t="s">
        <v>201</v>
      </c>
      <c r="B10" s="10" t="s">
        <v>202</v>
      </c>
      <c r="C10" s="11" t="s">
        <v>91</v>
      </c>
      <c r="D10" s="11"/>
      <c r="E10" s="12"/>
      <c r="F10" s="29" t="s">
        <v>218</v>
      </c>
    </row>
    <row r="11" spans="1:6" ht="120" hidden="1">
      <c r="A11" s="10" t="s">
        <v>187</v>
      </c>
      <c r="B11" s="10"/>
      <c r="C11" s="11" t="s">
        <v>188</v>
      </c>
      <c r="D11" s="11"/>
      <c r="E11" s="12"/>
      <c r="F11" s="29" t="s">
        <v>212</v>
      </c>
    </row>
    <row r="12" spans="1:6" ht="72" hidden="1">
      <c r="A12" s="10" t="s">
        <v>210</v>
      </c>
      <c r="B12" s="10"/>
      <c r="C12" s="11" t="s">
        <v>91</v>
      </c>
      <c r="D12" s="12"/>
      <c r="E12" s="12"/>
      <c r="F12" s="29" t="s">
        <v>216</v>
      </c>
    </row>
    <row r="13" spans="1:6" ht="300">
      <c r="A13" s="10" t="s">
        <v>139</v>
      </c>
      <c r="B13" s="10"/>
      <c r="C13" s="12" t="s">
        <v>149</v>
      </c>
      <c r="D13" s="12"/>
      <c r="E13" s="12"/>
      <c r="F13" s="29" t="s">
        <v>265</v>
      </c>
    </row>
    <row r="14" spans="1:6" ht="96">
      <c r="A14" s="10" t="s">
        <v>240</v>
      </c>
      <c r="B14" s="10"/>
      <c r="C14" s="12" t="s">
        <v>241</v>
      </c>
      <c r="D14" s="12"/>
      <c r="E14" s="12"/>
      <c r="F14" s="29" t="s">
        <v>269</v>
      </c>
    </row>
    <row r="15" spans="1:6" ht="48">
      <c r="A15" s="10" t="s">
        <v>242</v>
      </c>
      <c r="B15" s="10"/>
      <c r="C15" s="11" t="s">
        <v>243</v>
      </c>
      <c r="D15" s="12"/>
      <c r="E15" s="12"/>
      <c r="F15" s="29" t="s">
        <v>272</v>
      </c>
    </row>
    <row r="16" spans="1:6" ht="60" hidden="1">
      <c r="A16" s="10" t="s">
        <v>258</v>
      </c>
      <c r="B16" s="10"/>
      <c r="C16" s="12" t="s">
        <v>259</v>
      </c>
      <c r="D16" s="12"/>
      <c r="E16" s="12"/>
      <c r="F16" s="29" t="s">
        <v>273</v>
      </c>
    </row>
    <row r="17" spans="1:6" ht="13.5">
      <c r="A17" s="1" t="s">
        <v>152</v>
      </c>
      <c r="B17" s="1"/>
      <c r="C17" s="18"/>
      <c r="D17" s="18"/>
      <c r="E17" s="1"/>
      <c r="F17" s="30"/>
    </row>
    <row r="18" spans="1:6" ht="204" hidden="1">
      <c r="A18" s="10" t="s">
        <v>90</v>
      </c>
      <c r="B18" s="10"/>
      <c r="C18" s="11" t="s">
        <v>126</v>
      </c>
      <c r="D18" s="11"/>
      <c r="E18" s="12"/>
      <c r="F18" s="29" t="s">
        <v>213</v>
      </c>
    </row>
    <row r="19" spans="1:6" ht="240">
      <c r="A19" s="10" t="s">
        <v>44</v>
      </c>
      <c r="B19" s="10" t="s">
        <v>236</v>
      </c>
      <c r="C19" s="11" t="s">
        <v>45</v>
      </c>
      <c r="D19" s="11"/>
      <c r="E19" s="12" t="s">
        <v>52</v>
      </c>
      <c r="F19" s="10" t="s">
        <v>266</v>
      </c>
    </row>
    <row r="20" spans="1:6" ht="120">
      <c r="A20" s="10" t="s">
        <v>44</v>
      </c>
      <c r="B20" s="10" t="s">
        <v>237</v>
      </c>
      <c r="C20" s="11" t="s">
        <v>238</v>
      </c>
      <c r="D20" s="11"/>
      <c r="E20" s="12"/>
      <c r="F20" s="10" t="s">
        <v>271</v>
      </c>
    </row>
    <row r="21" spans="1:6" ht="192">
      <c r="A21" s="10" t="s">
        <v>133</v>
      </c>
      <c r="B21" s="10"/>
      <c r="C21" s="11" t="s">
        <v>146</v>
      </c>
      <c r="D21" s="11"/>
      <c r="E21" s="12"/>
      <c r="F21" s="29" t="s">
        <v>274</v>
      </c>
    </row>
    <row r="22" spans="1:6" ht="228">
      <c r="A22" s="10" t="s">
        <v>144</v>
      </c>
      <c r="B22" s="10"/>
      <c r="C22" s="12" t="s">
        <v>145</v>
      </c>
      <c r="D22" s="12"/>
      <c r="E22" s="12"/>
      <c r="F22" s="29" t="s">
        <v>275</v>
      </c>
    </row>
    <row r="23" spans="1:6" ht="96">
      <c r="A23" s="10" t="s">
        <v>234</v>
      </c>
      <c r="B23" s="10"/>
      <c r="C23" s="12" t="s">
        <v>235</v>
      </c>
      <c r="D23" s="12"/>
      <c r="E23" s="12"/>
      <c r="F23" s="29" t="s">
        <v>267</v>
      </c>
    </row>
    <row r="24" spans="1:6" ht="13.5">
      <c r="A24" s="1" t="s">
        <v>153</v>
      </c>
      <c r="B24" s="1"/>
      <c r="C24" s="18"/>
      <c r="D24" s="18"/>
      <c r="E24" s="1"/>
      <c r="F24" s="30"/>
    </row>
    <row r="25" spans="1:6" ht="300">
      <c r="A25" s="10" t="s">
        <v>80</v>
      </c>
      <c r="B25" s="10"/>
      <c r="C25" s="11" t="s">
        <v>49</v>
      </c>
      <c r="D25" s="11" t="s">
        <v>178</v>
      </c>
      <c r="E25" s="12" t="s">
        <v>52</v>
      </c>
      <c r="F25" s="10" t="s">
        <v>276</v>
      </c>
    </row>
    <row r="26" spans="1:6" ht="300" hidden="1">
      <c r="A26" s="10" t="s">
        <v>122</v>
      </c>
      <c r="B26" s="10"/>
      <c r="C26" s="12" t="s">
        <v>141</v>
      </c>
      <c r="D26" s="12" t="s">
        <v>179</v>
      </c>
      <c r="E26" s="12"/>
      <c r="F26" s="29" t="s">
        <v>261</v>
      </c>
    </row>
    <row r="27" spans="1:6" ht="132" hidden="1">
      <c r="A27" s="10" t="s">
        <v>75</v>
      </c>
      <c r="B27" s="10"/>
      <c r="C27" s="11" t="s">
        <v>141</v>
      </c>
      <c r="D27" s="11"/>
      <c r="E27" s="12"/>
      <c r="F27" s="29" t="s">
        <v>203</v>
      </c>
    </row>
    <row r="28" spans="1:6" ht="24" hidden="1">
      <c r="A28" s="10" t="s">
        <v>166</v>
      </c>
      <c r="B28" s="10"/>
      <c r="C28" s="11" t="s">
        <v>167</v>
      </c>
      <c r="D28" s="11"/>
      <c r="E28" s="12"/>
      <c r="F28" s="29" t="s">
        <v>171</v>
      </c>
    </row>
    <row r="29" spans="1:6" ht="60" hidden="1">
      <c r="A29" s="10" t="s">
        <v>168</v>
      </c>
      <c r="B29" s="10"/>
      <c r="C29" s="11" t="s">
        <v>167</v>
      </c>
      <c r="D29" s="11"/>
      <c r="E29" s="12"/>
      <c r="F29" s="29" t="s">
        <v>174</v>
      </c>
    </row>
    <row r="30" spans="1:6" ht="108" hidden="1">
      <c r="A30" s="10" t="s">
        <v>169</v>
      </c>
      <c r="B30" s="10"/>
      <c r="C30" s="11" t="s">
        <v>167</v>
      </c>
      <c r="D30" s="11"/>
      <c r="E30" s="12"/>
      <c r="F30" s="29" t="s">
        <v>204</v>
      </c>
    </row>
    <row r="31" spans="1:6" ht="192" hidden="1">
      <c r="A31" s="10" t="s">
        <v>173</v>
      </c>
      <c r="B31" s="10"/>
      <c r="C31" s="11" t="s">
        <v>167</v>
      </c>
      <c r="D31" s="12" t="s">
        <v>180</v>
      </c>
      <c r="E31" s="12"/>
      <c r="F31" s="29" t="s">
        <v>277</v>
      </c>
    </row>
    <row r="32" spans="1:6" ht="36" hidden="1">
      <c r="A32" s="10" t="s">
        <v>176</v>
      </c>
      <c r="B32" s="10"/>
      <c r="C32" s="11" t="s">
        <v>177</v>
      </c>
      <c r="D32" s="12" t="s">
        <v>181</v>
      </c>
      <c r="E32" s="12"/>
      <c r="F32" s="66" t="s">
        <v>189</v>
      </c>
    </row>
    <row r="33" spans="1:6" ht="96" hidden="1">
      <c r="A33" s="10" t="s">
        <v>175</v>
      </c>
      <c r="B33" s="10"/>
      <c r="C33" s="11" t="s">
        <v>141</v>
      </c>
      <c r="D33" s="12" t="s">
        <v>182</v>
      </c>
      <c r="E33" s="12"/>
      <c r="F33" s="29" t="s">
        <v>205</v>
      </c>
    </row>
    <row r="34" spans="1:6" ht="72" hidden="1">
      <c r="A34" s="10" t="s">
        <v>186</v>
      </c>
      <c r="B34" s="10"/>
      <c r="C34" s="11" t="s">
        <v>184</v>
      </c>
      <c r="D34" s="12"/>
      <c r="E34" s="12"/>
      <c r="F34" s="29" t="s">
        <v>215</v>
      </c>
    </row>
    <row r="35" spans="1:6" ht="46.5" hidden="1" customHeight="1">
      <c r="A35" s="10" t="s">
        <v>183</v>
      </c>
      <c r="B35" s="10"/>
      <c r="C35" s="11" t="s">
        <v>184</v>
      </c>
      <c r="D35" s="12" t="s">
        <v>185</v>
      </c>
      <c r="E35" s="12"/>
      <c r="F35" s="29" t="s">
        <v>206</v>
      </c>
    </row>
    <row r="36" spans="1:6" ht="46.5" hidden="1" customHeight="1">
      <c r="A36" s="10" t="s">
        <v>219</v>
      </c>
      <c r="B36" s="10"/>
      <c r="C36" s="11" t="s">
        <v>220</v>
      </c>
      <c r="D36" s="12"/>
      <c r="E36" s="12"/>
      <c r="F36" s="29" t="s">
        <v>228</v>
      </c>
    </row>
    <row r="37" spans="1:6" ht="46.5" hidden="1" customHeight="1">
      <c r="A37" s="10" t="s">
        <v>221</v>
      </c>
      <c r="B37" s="10"/>
      <c r="C37" s="11" t="s">
        <v>220</v>
      </c>
      <c r="D37" s="12"/>
      <c r="E37" s="12"/>
      <c r="F37" s="29" t="s">
        <v>244</v>
      </c>
    </row>
    <row r="38" spans="1:6" ht="46.5" hidden="1" customHeight="1">
      <c r="A38" s="10" t="s">
        <v>222</v>
      </c>
      <c r="B38" s="10"/>
      <c r="C38" s="11" t="s">
        <v>220</v>
      </c>
      <c r="D38" s="12"/>
      <c r="E38" s="12"/>
      <c r="F38" s="29" t="s">
        <v>224</v>
      </c>
    </row>
    <row r="39" spans="1:6" ht="85.5" customHeight="1">
      <c r="A39" s="10" t="s">
        <v>223</v>
      </c>
      <c r="B39" s="10"/>
      <c r="C39" s="11" t="s">
        <v>225</v>
      </c>
      <c r="D39" s="12"/>
      <c r="E39" s="12"/>
      <c r="F39" s="29" t="s">
        <v>278</v>
      </c>
    </row>
    <row r="40" spans="1:6" ht="30.75" hidden="1" customHeight="1">
      <c r="A40" s="10" t="s">
        <v>226</v>
      </c>
      <c r="B40" s="10"/>
      <c r="C40" s="11" t="s">
        <v>227</v>
      </c>
      <c r="D40" s="12"/>
      <c r="E40" s="12"/>
      <c r="F40" s="29" t="s">
        <v>229</v>
      </c>
    </row>
    <row r="41" spans="1:6" ht="44.25" hidden="1" customHeight="1">
      <c r="A41" s="10" t="s">
        <v>230</v>
      </c>
      <c r="B41" s="10"/>
      <c r="C41" s="11" t="s">
        <v>231</v>
      </c>
      <c r="D41" s="12"/>
      <c r="E41" s="12"/>
      <c r="F41" s="29" t="s">
        <v>253</v>
      </c>
    </row>
    <row r="42" spans="1:6" ht="60.75" customHeight="1">
      <c r="A42" s="10" t="s">
        <v>232</v>
      </c>
      <c r="B42" s="10"/>
      <c r="C42" s="11" t="s">
        <v>233</v>
      </c>
      <c r="D42" s="12"/>
      <c r="E42" s="12"/>
      <c r="F42" s="29" t="s">
        <v>279</v>
      </c>
    </row>
    <row r="43" spans="1:6" ht="48.75" customHeight="1">
      <c r="A43" s="10" t="s">
        <v>254</v>
      </c>
      <c r="B43" s="10"/>
      <c r="C43" s="11" t="s">
        <v>167</v>
      </c>
      <c r="D43" s="12"/>
      <c r="E43" s="12"/>
      <c r="F43" s="29" t="s">
        <v>280</v>
      </c>
    </row>
    <row r="44" spans="1:6" ht="48.75" customHeight="1">
      <c r="A44" s="10" t="s">
        <v>255</v>
      </c>
      <c r="B44" s="10"/>
      <c r="C44" s="11" t="s">
        <v>141</v>
      </c>
      <c r="D44" s="12"/>
      <c r="E44" s="12"/>
      <c r="F44" s="29" t="s">
        <v>281</v>
      </c>
    </row>
    <row r="45" spans="1:6" ht="48.75" hidden="1" customHeight="1">
      <c r="A45" s="10" t="s">
        <v>256</v>
      </c>
      <c r="B45" s="10"/>
      <c r="C45" s="11" t="s">
        <v>167</v>
      </c>
      <c r="D45" s="12"/>
      <c r="E45" s="12"/>
      <c r="F45" s="29" t="s">
        <v>262</v>
      </c>
    </row>
    <row r="46" spans="1:6" ht="48.75" customHeight="1">
      <c r="A46" s="10" t="s">
        <v>257</v>
      </c>
      <c r="B46" s="10"/>
      <c r="C46" s="11" t="s">
        <v>91</v>
      </c>
      <c r="D46" s="12"/>
      <c r="E46" s="12"/>
      <c r="F46" s="29" t="s">
        <v>268</v>
      </c>
    </row>
    <row r="47" spans="1:6" ht="48.75" customHeight="1">
      <c r="A47" s="10" t="s">
        <v>282</v>
      </c>
      <c r="B47" s="10"/>
      <c r="C47" s="11" t="s">
        <v>167</v>
      </c>
      <c r="D47" s="12"/>
      <c r="E47" s="12"/>
      <c r="F47" s="29" t="s">
        <v>283</v>
      </c>
    </row>
    <row r="48" spans="1:6">
      <c r="A48" s="16" t="s">
        <v>50</v>
      </c>
      <c r="B48" s="13"/>
      <c r="C48" s="14"/>
      <c r="D48" s="14"/>
      <c r="E48" s="15"/>
      <c r="F48" s="13"/>
    </row>
  </sheetData>
  <autoFilter ref="A1:F48"/>
  <phoneticPr fontId="3"/>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sheetPr codeName="Sheet8"/>
  <dimension ref="A1:E18"/>
  <sheetViews>
    <sheetView showGridLines="0" topLeftCell="A13" zoomScale="115" zoomScaleNormal="115" workbookViewId="0">
      <selection activeCell="A16" sqref="A16"/>
    </sheetView>
  </sheetViews>
  <sheetFormatPr defaultRowHeight="12"/>
  <cols>
    <col min="1" max="1" width="11.5" style="9" customWidth="1"/>
    <col min="2" max="4" width="9" style="9"/>
    <col min="5" max="5" width="61.5" style="9" customWidth="1"/>
    <col min="6" max="16384" width="9" style="9"/>
  </cols>
  <sheetData>
    <row r="1" spans="1:5" ht="12.75" thickBot="1">
      <c r="A1" s="7" t="s">
        <v>39</v>
      </c>
      <c r="B1" s="7" t="s">
        <v>40</v>
      </c>
      <c r="C1" s="8" t="s">
        <v>41</v>
      </c>
      <c r="D1" s="7" t="s">
        <v>51</v>
      </c>
      <c r="E1" s="7" t="s">
        <v>42</v>
      </c>
    </row>
    <row r="2" spans="1:5" ht="14.25" thickTop="1">
      <c r="A2" s="1" t="s">
        <v>151</v>
      </c>
      <c r="B2" s="1"/>
      <c r="C2" s="18"/>
      <c r="D2" s="1"/>
      <c r="E2" s="30"/>
    </row>
    <row r="3" spans="1:5" ht="72">
      <c r="A3" s="10" t="s">
        <v>53</v>
      </c>
      <c r="B3" s="10"/>
      <c r="C3" s="11" t="s">
        <v>89</v>
      </c>
      <c r="D3" s="12"/>
      <c r="E3" s="29" t="s">
        <v>154</v>
      </c>
    </row>
    <row r="4" spans="1:5" ht="180">
      <c r="A4" s="10" t="s">
        <v>48</v>
      </c>
      <c r="B4" s="17" t="s">
        <v>47</v>
      </c>
      <c r="C4" s="20" t="s">
        <v>150</v>
      </c>
      <c r="D4" s="12" t="s">
        <v>52</v>
      </c>
      <c r="E4" s="10" t="s">
        <v>155</v>
      </c>
    </row>
    <row r="5" spans="1:5" ht="168">
      <c r="A5" s="10" t="s">
        <v>90</v>
      </c>
      <c r="B5" s="10"/>
      <c r="C5" s="11" t="s">
        <v>126</v>
      </c>
      <c r="D5" s="12"/>
      <c r="E5" s="29" t="s">
        <v>156</v>
      </c>
    </row>
    <row r="6" spans="1:5" ht="168">
      <c r="A6" s="10" t="s">
        <v>81</v>
      </c>
      <c r="B6" s="10"/>
      <c r="C6" s="11" t="s">
        <v>43</v>
      </c>
      <c r="D6" s="12" t="s">
        <v>82</v>
      </c>
      <c r="E6" s="10" t="s">
        <v>157</v>
      </c>
    </row>
    <row r="7" spans="1:5" ht="120">
      <c r="A7" s="10" t="s">
        <v>127</v>
      </c>
      <c r="B7" s="10"/>
      <c r="C7" s="11" t="s">
        <v>91</v>
      </c>
      <c r="D7" s="12"/>
      <c r="E7" s="29" t="s">
        <v>158</v>
      </c>
    </row>
    <row r="8" spans="1:5" ht="96">
      <c r="A8" s="10" t="s">
        <v>136</v>
      </c>
      <c r="B8" s="10"/>
      <c r="C8" s="11" t="s">
        <v>91</v>
      </c>
      <c r="D8" s="12"/>
      <c r="E8" s="29" t="s">
        <v>147</v>
      </c>
    </row>
    <row r="9" spans="1:5" ht="48">
      <c r="A9" s="10" t="s">
        <v>132</v>
      </c>
      <c r="B9" s="10"/>
      <c r="C9" s="12" t="s">
        <v>148</v>
      </c>
      <c r="D9" s="12"/>
      <c r="E9" s="29" t="s">
        <v>159</v>
      </c>
    </row>
    <row r="10" spans="1:5" ht="24">
      <c r="A10" s="10" t="s">
        <v>139</v>
      </c>
      <c r="B10" s="10"/>
      <c r="C10" s="12" t="s">
        <v>149</v>
      </c>
      <c r="D10" s="12"/>
      <c r="E10" s="29" t="s">
        <v>160</v>
      </c>
    </row>
    <row r="11" spans="1:5" ht="13.5">
      <c r="A11" s="1" t="s">
        <v>152</v>
      </c>
      <c r="B11" s="1"/>
      <c r="C11" s="18"/>
      <c r="D11" s="1"/>
      <c r="E11" s="30"/>
    </row>
    <row r="12" spans="1:5" ht="132">
      <c r="A12" s="10" t="s">
        <v>44</v>
      </c>
      <c r="B12" s="10"/>
      <c r="C12" s="11" t="s">
        <v>45</v>
      </c>
      <c r="D12" s="12" t="s">
        <v>52</v>
      </c>
      <c r="E12" s="10" t="s">
        <v>161</v>
      </c>
    </row>
    <row r="13" spans="1:5" ht="48">
      <c r="A13" s="10" t="s">
        <v>133</v>
      </c>
      <c r="B13" s="10"/>
      <c r="C13" s="11" t="s">
        <v>146</v>
      </c>
      <c r="D13" s="12"/>
      <c r="E13" s="29" t="s">
        <v>162</v>
      </c>
    </row>
    <row r="14" spans="1:5" ht="13.5">
      <c r="A14" s="1" t="s">
        <v>153</v>
      </c>
      <c r="B14" s="1"/>
      <c r="C14" s="18"/>
      <c r="D14" s="1"/>
      <c r="E14" s="30"/>
    </row>
    <row r="15" spans="1:5" ht="144">
      <c r="A15" s="10" t="s">
        <v>80</v>
      </c>
      <c r="B15" s="10"/>
      <c r="C15" s="11" t="s">
        <v>49</v>
      </c>
      <c r="D15" s="12" t="s">
        <v>52</v>
      </c>
      <c r="E15" s="10" t="s">
        <v>163</v>
      </c>
    </row>
    <row r="16" spans="1:5" ht="156">
      <c r="A16" s="10" t="s">
        <v>122</v>
      </c>
      <c r="B16" s="10"/>
      <c r="C16" s="12" t="s">
        <v>135</v>
      </c>
      <c r="D16" s="12"/>
      <c r="E16" s="29" t="s">
        <v>164</v>
      </c>
    </row>
    <row r="17" spans="1:5">
      <c r="A17" s="59"/>
      <c r="B17" s="59"/>
      <c r="C17" s="60"/>
      <c r="D17" s="61"/>
      <c r="E17" s="62"/>
    </row>
    <row r="18" spans="1:5">
      <c r="A18" s="16" t="s">
        <v>50</v>
      </c>
      <c r="B18" s="13"/>
      <c r="C18" s="14"/>
      <c r="D18" s="15"/>
      <c r="E18" s="13"/>
    </row>
  </sheetData>
  <phoneticPr fontId="9"/>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sheetPr codeName="Sheet9"/>
  <dimension ref="B2:G27"/>
  <sheetViews>
    <sheetView showGridLines="0" workbookViewId="0">
      <selection activeCell="C19" sqref="C19"/>
    </sheetView>
  </sheetViews>
  <sheetFormatPr defaultRowHeight="13.5"/>
  <cols>
    <col min="1" max="1" width="9" style="2"/>
    <col min="2" max="2" width="9.5" style="2" bestFit="1" customWidth="1"/>
    <col min="3" max="3" width="15.625" style="2" bestFit="1" customWidth="1"/>
    <col min="4" max="5" width="9" style="2"/>
    <col min="6" max="7" width="45.375" style="2" customWidth="1"/>
    <col min="8" max="9" width="9" style="2"/>
    <col min="10" max="10" width="17.25" style="2" bestFit="1" customWidth="1"/>
    <col min="11" max="16384" width="9" style="2"/>
  </cols>
  <sheetData>
    <row r="2" spans="2:7">
      <c r="B2" s="2" t="s">
        <v>0</v>
      </c>
    </row>
    <row r="4" spans="2:7">
      <c r="B4" s="3" t="s">
        <v>3</v>
      </c>
      <c r="C4" s="3" t="s">
        <v>4</v>
      </c>
      <c r="D4" s="3" t="s">
        <v>5</v>
      </c>
      <c r="E4" s="3" t="s">
        <v>8</v>
      </c>
      <c r="F4" s="3" t="s">
        <v>6</v>
      </c>
      <c r="G4" s="3" t="s">
        <v>26</v>
      </c>
    </row>
    <row r="5" spans="2:7" ht="54">
      <c r="B5" s="464" t="s">
        <v>1</v>
      </c>
      <c r="C5" s="4" t="s">
        <v>2</v>
      </c>
      <c r="D5" s="4" t="s">
        <v>7</v>
      </c>
      <c r="E5" s="4" t="s">
        <v>9</v>
      </c>
      <c r="F5" s="5" t="s">
        <v>10</v>
      </c>
      <c r="G5" s="5"/>
    </row>
    <row r="6" spans="2:7" ht="27">
      <c r="B6" s="465"/>
      <c r="C6" s="4" t="s">
        <v>11</v>
      </c>
      <c r="D6" s="4" t="s">
        <v>12</v>
      </c>
      <c r="E6" s="4" t="s">
        <v>9</v>
      </c>
      <c r="F6" s="6" t="s">
        <v>15</v>
      </c>
      <c r="G6" s="6"/>
    </row>
    <row r="7" spans="2:7" ht="27">
      <c r="B7" s="465"/>
      <c r="C7" s="4" t="s">
        <v>13</v>
      </c>
      <c r="D7" s="4" t="s">
        <v>12</v>
      </c>
      <c r="E7" s="4" t="s">
        <v>14</v>
      </c>
      <c r="F7" s="6" t="s">
        <v>16</v>
      </c>
      <c r="G7" s="6"/>
    </row>
    <row r="8" spans="2:7">
      <c r="B8" s="465"/>
      <c r="C8" s="4" t="s">
        <v>20</v>
      </c>
      <c r="D8" s="4" t="s">
        <v>12</v>
      </c>
      <c r="E8" s="4" t="s">
        <v>14</v>
      </c>
      <c r="F8" s="6" t="s">
        <v>21</v>
      </c>
      <c r="G8" s="6"/>
    </row>
    <row r="9" spans="2:7" ht="54">
      <c r="B9" s="465"/>
      <c r="C9" s="4" t="s">
        <v>22</v>
      </c>
      <c r="D9" s="4" t="s">
        <v>12</v>
      </c>
      <c r="E9" s="4" t="s">
        <v>14</v>
      </c>
      <c r="F9" s="6" t="s">
        <v>23</v>
      </c>
      <c r="G9" s="6"/>
    </row>
    <row r="10" spans="2:7" ht="27">
      <c r="B10" s="466"/>
      <c r="C10" s="4" t="s">
        <v>17</v>
      </c>
      <c r="D10" s="4" t="s">
        <v>18</v>
      </c>
      <c r="E10" s="4" t="s">
        <v>9</v>
      </c>
      <c r="F10" s="5" t="s">
        <v>19</v>
      </c>
      <c r="G10" s="5"/>
    </row>
    <row r="11" spans="2:7" ht="54">
      <c r="B11" s="463" t="s">
        <v>24</v>
      </c>
      <c r="C11" s="4" t="s">
        <v>2</v>
      </c>
      <c r="D11" s="4" t="s">
        <v>7</v>
      </c>
      <c r="E11" s="4" t="s">
        <v>9</v>
      </c>
      <c r="F11" s="5" t="s">
        <v>25</v>
      </c>
      <c r="G11" s="5" t="s">
        <v>27</v>
      </c>
    </row>
    <row r="12" spans="2:7" ht="54">
      <c r="B12" s="463"/>
      <c r="C12" s="4" t="s">
        <v>11</v>
      </c>
      <c r="D12" s="4" t="s">
        <v>12</v>
      </c>
      <c r="E12" s="4" t="s">
        <v>9</v>
      </c>
      <c r="F12" s="5" t="s">
        <v>29</v>
      </c>
      <c r="G12" s="5" t="s">
        <v>28</v>
      </c>
    </row>
    <row r="13" spans="2:7" ht="27">
      <c r="B13" s="463"/>
      <c r="C13" s="4" t="s">
        <v>13</v>
      </c>
      <c r="D13" s="4" t="s">
        <v>12</v>
      </c>
      <c r="E13" s="4" t="s">
        <v>14</v>
      </c>
      <c r="F13" s="5" t="s">
        <v>30</v>
      </c>
      <c r="G13" s="5"/>
    </row>
    <row r="14" spans="2:7" ht="81">
      <c r="B14" s="463" t="s">
        <v>38</v>
      </c>
      <c r="C14" s="4" t="s">
        <v>31</v>
      </c>
      <c r="D14" s="4" t="s">
        <v>32</v>
      </c>
      <c r="E14" s="4" t="s">
        <v>9</v>
      </c>
      <c r="F14" s="5" t="s">
        <v>33</v>
      </c>
      <c r="G14" s="5" t="s">
        <v>34</v>
      </c>
    </row>
    <row r="15" spans="2:7" ht="27">
      <c r="B15" s="463"/>
      <c r="C15" s="4" t="s">
        <v>11</v>
      </c>
      <c r="D15" s="4" t="s">
        <v>12</v>
      </c>
      <c r="E15" s="4" t="s">
        <v>9</v>
      </c>
      <c r="F15" s="5" t="s">
        <v>35</v>
      </c>
      <c r="G15" s="5" t="s">
        <v>37</v>
      </c>
    </row>
    <row r="16" spans="2:7" ht="54">
      <c r="B16" s="463"/>
      <c r="C16" s="4" t="s">
        <v>13</v>
      </c>
      <c r="D16" s="4" t="s">
        <v>12</v>
      </c>
      <c r="E16" s="4" t="s">
        <v>14</v>
      </c>
      <c r="F16" s="5" t="s">
        <v>36</v>
      </c>
      <c r="G16" s="5"/>
    </row>
    <row r="17" spans="2:7" ht="27">
      <c r="B17" s="463" t="s">
        <v>63</v>
      </c>
      <c r="C17" s="5" t="s">
        <v>64</v>
      </c>
      <c r="D17" s="4" t="s">
        <v>7</v>
      </c>
      <c r="E17" s="4" t="s">
        <v>9</v>
      </c>
      <c r="F17" s="5" t="s">
        <v>67</v>
      </c>
      <c r="G17" s="5"/>
    </row>
    <row r="18" spans="2:7" ht="81">
      <c r="B18" s="463"/>
      <c r="C18" s="5" t="s">
        <v>65</v>
      </c>
      <c r="D18" s="4" t="s">
        <v>7</v>
      </c>
      <c r="E18" s="4" t="s">
        <v>9</v>
      </c>
      <c r="F18" s="5" t="s">
        <v>68</v>
      </c>
      <c r="G18" s="5"/>
    </row>
    <row r="19" spans="2:7" ht="54">
      <c r="B19" s="463"/>
      <c r="C19" s="4" t="s">
        <v>66</v>
      </c>
      <c r="D19" s="4" t="s">
        <v>7</v>
      </c>
      <c r="E19" s="4" t="s">
        <v>9</v>
      </c>
      <c r="F19" s="5" t="s">
        <v>69</v>
      </c>
      <c r="G19" s="5"/>
    </row>
    <row r="20" spans="2:7" ht="81">
      <c r="B20" s="463"/>
      <c r="C20" s="4" t="s">
        <v>11</v>
      </c>
      <c r="D20" s="4" t="s">
        <v>12</v>
      </c>
      <c r="E20" s="4" t="s">
        <v>9</v>
      </c>
      <c r="F20" s="6" t="s">
        <v>70</v>
      </c>
      <c r="G20" s="5"/>
    </row>
    <row r="21" spans="2:7" ht="54">
      <c r="B21" s="463"/>
      <c r="C21" s="4" t="s">
        <v>13</v>
      </c>
      <c r="D21" s="4" t="s">
        <v>12</v>
      </c>
      <c r="E21" s="4" t="s">
        <v>14</v>
      </c>
      <c r="F21" s="6" t="s">
        <v>71</v>
      </c>
      <c r="G21" s="5"/>
    </row>
    <row r="22" spans="2:7" ht="108">
      <c r="B22" s="463" t="s">
        <v>73</v>
      </c>
      <c r="C22" s="4" t="s">
        <v>11</v>
      </c>
      <c r="D22" s="4" t="s">
        <v>12</v>
      </c>
      <c r="E22" s="4" t="s">
        <v>9</v>
      </c>
      <c r="F22" s="5" t="s">
        <v>72</v>
      </c>
      <c r="G22" s="4"/>
    </row>
    <row r="23" spans="2:7" ht="81">
      <c r="B23" s="463"/>
      <c r="C23" s="4" t="s">
        <v>13</v>
      </c>
      <c r="D23" s="4" t="s">
        <v>12</v>
      </c>
      <c r="E23" s="4" t="s">
        <v>14</v>
      </c>
      <c r="F23" s="5" t="s">
        <v>74</v>
      </c>
      <c r="G23" s="4"/>
    </row>
    <row r="24" spans="2:7" ht="108">
      <c r="B24" s="463" t="s">
        <v>76</v>
      </c>
      <c r="C24" s="4" t="s">
        <v>11</v>
      </c>
      <c r="D24" s="4" t="s">
        <v>12</v>
      </c>
      <c r="E24" s="4" t="s">
        <v>9</v>
      </c>
      <c r="F24" s="5" t="s">
        <v>77</v>
      </c>
      <c r="G24" s="4"/>
    </row>
    <row r="25" spans="2:7" ht="54">
      <c r="B25" s="463"/>
      <c r="C25" s="4" t="s">
        <v>13</v>
      </c>
      <c r="D25" s="4" t="s">
        <v>12</v>
      </c>
      <c r="E25" s="4" t="s">
        <v>14</v>
      </c>
      <c r="F25" s="5" t="s">
        <v>78</v>
      </c>
      <c r="G25" s="4"/>
    </row>
    <row r="26" spans="2:7" ht="108">
      <c r="B26" s="463" t="s">
        <v>79</v>
      </c>
      <c r="C26" s="4" t="s">
        <v>11</v>
      </c>
      <c r="D26" s="4" t="s">
        <v>12</v>
      </c>
      <c r="E26" s="4" t="s">
        <v>9</v>
      </c>
      <c r="F26" s="5" t="s">
        <v>77</v>
      </c>
      <c r="G26" s="4"/>
    </row>
    <row r="27" spans="2:7" ht="54">
      <c r="B27" s="463"/>
      <c r="C27" s="4" t="s">
        <v>13</v>
      </c>
      <c r="D27" s="4" t="s">
        <v>12</v>
      </c>
      <c r="E27" s="4" t="s">
        <v>14</v>
      </c>
      <c r="F27" s="5" t="s">
        <v>78</v>
      </c>
      <c r="G27" s="4"/>
    </row>
  </sheetData>
  <mergeCells count="7">
    <mergeCell ref="B26:B27"/>
    <mergeCell ref="B24:B25"/>
    <mergeCell ref="B5:B10"/>
    <mergeCell ref="B11:B13"/>
    <mergeCell ref="B14:B16"/>
    <mergeCell ref="B17:B21"/>
    <mergeCell ref="B22:B23"/>
  </mergeCells>
  <phoneticPr fontId="2"/>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sheetPr codeName="Sheet10"/>
  <dimension ref="B3:F41"/>
  <sheetViews>
    <sheetView workbookViewId="0">
      <selection activeCell="B4" sqref="B4:B19"/>
    </sheetView>
  </sheetViews>
  <sheetFormatPr defaultRowHeight="13.5"/>
  <cols>
    <col min="1" max="1" width="5.375" customWidth="1"/>
    <col min="2" max="2" width="13.875" bestFit="1" customWidth="1"/>
    <col min="3" max="3" width="21.875" bestFit="1" customWidth="1"/>
    <col min="4" max="4" width="9.25" bestFit="1" customWidth="1"/>
    <col min="6" max="6" width="11.875" bestFit="1" customWidth="1"/>
    <col min="7" max="7" width="13" bestFit="1" customWidth="1"/>
  </cols>
  <sheetData>
    <row r="3" spans="2:4" ht="24" customHeight="1">
      <c r="B3" s="43" t="s">
        <v>119</v>
      </c>
      <c r="C3" s="43" t="s">
        <v>120</v>
      </c>
      <c r="D3" s="43" t="s">
        <v>121</v>
      </c>
    </row>
    <row r="4" spans="2:4">
      <c r="B4" s="32" t="s">
        <v>92</v>
      </c>
      <c r="C4" s="33" t="s">
        <v>110</v>
      </c>
      <c r="D4" s="34"/>
    </row>
    <row r="5" spans="2:4">
      <c r="B5" s="35" t="s">
        <v>93</v>
      </c>
      <c r="C5" s="36" t="s">
        <v>110</v>
      </c>
      <c r="D5" s="37" t="s">
        <v>124</v>
      </c>
    </row>
    <row r="6" spans="2:4">
      <c r="B6" s="35" t="s">
        <v>94</v>
      </c>
      <c r="C6" s="36" t="s">
        <v>109</v>
      </c>
      <c r="D6" s="37" t="s">
        <v>124</v>
      </c>
    </row>
    <row r="7" spans="2:4">
      <c r="B7" s="38" t="s">
        <v>95</v>
      </c>
      <c r="C7" s="36" t="s">
        <v>108</v>
      </c>
      <c r="D7" s="39">
        <v>40529</v>
      </c>
    </row>
    <row r="8" spans="2:4">
      <c r="B8" s="35" t="s">
        <v>96</v>
      </c>
      <c r="C8" s="36" t="s">
        <v>107</v>
      </c>
      <c r="D8" s="37" t="s">
        <v>103</v>
      </c>
    </row>
    <row r="9" spans="2:4">
      <c r="B9" s="35" t="s">
        <v>97</v>
      </c>
      <c r="C9" s="36" t="s">
        <v>106</v>
      </c>
      <c r="D9" s="37"/>
    </row>
    <row r="10" spans="2:4">
      <c r="B10" s="35" t="s">
        <v>98</v>
      </c>
      <c r="C10" s="36" t="s">
        <v>103</v>
      </c>
      <c r="D10" s="37" t="s">
        <v>103</v>
      </c>
    </row>
    <row r="11" spans="2:4">
      <c r="B11" s="35" t="s">
        <v>99</v>
      </c>
      <c r="C11" s="36" t="s">
        <v>104</v>
      </c>
      <c r="D11" s="37"/>
    </row>
    <row r="12" spans="2:4">
      <c r="B12" s="35" t="s">
        <v>100</v>
      </c>
      <c r="C12" s="36" t="s">
        <v>105</v>
      </c>
      <c r="D12" s="37" t="s">
        <v>124</v>
      </c>
    </row>
    <row r="13" spans="2:4">
      <c r="B13" s="35" t="s">
        <v>101</v>
      </c>
      <c r="C13" s="36" t="s">
        <v>102</v>
      </c>
      <c r="D13" s="37"/>
    </row>
    <row r="14" spans="2:4">
      <c r="B14" s="38" t="s">
        <v>111</v>
      </c>
      <c r="C14" s="36" t="s">
        <v>117</v>
      </c>
      <c r="D14" s="37" t="s">
        <v>124</v>
      </c>
    </row>
    <row r="15" spans="2:4">
      <c r="B15" s="35" t="s">
        <v>112</v>
      </c>
      <c r="C15" s="36" t="s">
        <v>117</v>
      </c>
      <c r="D15" s="37" t="s">
        <v>124</v>
      </c>
    </row>
    <row r="16" spans="2:4">
      <c r="B16" s="38" t="s">
        <v>113</v>
      </c>
      <c r="C16" s="36" t="s">
        <v>117</v>
      </c>
      <c r="D16" s="39">
        <v>40526</v>
      </c>
    </row>
    <row r="17" spans="2:6">
      <c r="B17" s="35" t="s">
        <v>114</v>
      </c>
      <c r="C17" s="36" t="s">
        <v>110</v>
      </c>
      <c r="D17" s="37" t="s">
        <v>124</v>
      </c>
    </row>
    <row r="18" spans="2:6">
      <c r="B18" s="35" t="s">
        <v>115</v>
      </c>
      <c r="C18" s="36" t="s">
        <v>117</v>
      </c>
      <c r="D18" s="37"/>
    </row>
    <row r="19" spans="2:6">
      <c r="B19" s="40" t="s">
        <v>116</v>
      </c>
      <c r="C19" s="41" t="s">
        <v>117</v>
      </c>
      <c r="D19" s="42">
        <v>40532</v>
      </c>
    </row>
    <row r="20" spans="2:6">
      <c r="B20" s="51"/>
      <c r="C20" s="49"/>
      <c r="D20" s="50"/>
    </row>
    <row r="22" spans="2:6">
      <c r="B22" s="467" t="s">
        <v>125</v>
      </c>
      <c r="C22" s="467"/>
    </row>
    <row r="23" spans="2:6">
      <c r="B23" s="44">
        <v>40522</v>
      </c>
      <c r="C23" s="34"/>
    </row>
    <row r="24" spans="2:6">
      <c r="B24" s="45">
        <v>40523</v>
      </c>
      <c r="C24" s="37"/>
      <c r="F24" s="31"/>
    </row>
    <row r="25" spans="2:6">
      <c r="B25" s="45">
        <v>40524</v>
      </c>
      <c r="C25" s="37"/>
      <c r="F25" s="31"/>
    </row>
    <row r="26" spans="2:6">
      <c r="B26" s="46">
        <v>40525</v>
      </c>
      <c r="C26" s="37"/>
      <c r="F26" s="31"/>
    </row>
    <row r="27" spans="2:6">
      <c r="B27" s="46">
        <v>40526</v>
      </c>
      <c r="C27" s="37" t="s">
        <v>113</v>
      </c>
      <c r="F27" s="31"/>
    </row>
    <row r="28" spans="2:6">
      <c r="B28" s="46">
        <v>40527</v>
      </c>
      <c r="C28" s="37" t="s">
        <v>118</v>
      </c>
      <c r="F28" s="31"/>
    </row>
    <row r="29" spans="2:6">
      <c r="B29" s="46">
        <v>40528</v>
      </c>
      <c r="C29" s="37"/>
      <c r="F29" s="31"/>
    </row>
    <row r="30" spans="2:6">
      <c r="B30" s="46">
        <v>40529</v>
      </c>
      <c r="C30" s="37" t="s">
        <v>95</v>
      </c>
    </row>
    <row r="31" spans="2:6">
      <c r="B31" s="45">
        <v>40530</v>
      </c>
      <c r="C31" s="37"/>
    </row>
    <row r="32" spans="2:6">
      <c r="B32" s="45">
        <v>40531</v>
      </c>
      <c r="C32" s="37"/>
    </row>
    <row r="33" spans="2:3">
      <c r="B33" s="46">
        <v>40532</v>
      </c>
      <c r="C33" s="37" t="s">
        <v>116</v>
      </c>
    </row>
    <row r="34" spans="2:3">
      <c r="B34" s="46">
        <v>40533</v>
      </c>
      <c r="C34" s="37"/>
    </row>
    <row r="35" spans="2:3">
      <c r="B35" s="46">
        <v>40534</v>
      </c>
      <c r="C35" s="37"/>
    </row>
    <row r="36" spans="2:3">
      <c r="B36" s="45">
        <v>40535</v>
      </c>
      <c r="C36" s="37"/>
    </row>
    <row r="37" spans="2:3">
      <c r="B37" s="46">
        <v>40536</v>
      </c>
      <c r="C37" s="37"/>
    </row>
    <row r="38" spans="2:3">
      <c r="B38" s="45">
        <v>40537</v>
      </c>
      <c r="C38" s="37"/>
    </row>
    <row r="39" spans="2:3">
      <c r="B39" s="45">
        <v>40538</v>
      </c>
      <c r="C39" s="37"/>
    </row>
    <row r="40" spans="2:3">
      <c r="B40" s="46">
        <v>40539</v>
      </c>
      <c r="C40" s="37"/>
    </row>
    <row r="41" spans="2:3">
      <c r="B41" s="47"/>
      <c r="C41" s="48"/>
    </row>
  </sheetData>
  <mergeCells count="1">
    <mergeCell ref="B22:C22"/>
  </mergeCells>
  <phoneticPr fontId="9"/>
  <pageMargins left="0.7" right="0.7" top="0.75" bottom="0.75" header="0.3" footer="0.3"/>
</worksheet>
</file>

<file path=xl/worksheets/sheet22.xml><?xml version="1.0" encoding="utf-8"?>
<worksheet xmlns="http://schemas.openxmlformats.org/spreadsheetml/2006/main" xmlns:r="http://schemas.openxmlformats.org/officeDocument/2006/relationships">
  <sheetPr codeName="Sheet11"/>
  <dimension ref="A1:F41"/>
  <sheetViews>
    <sheetView showGridLines="0" zoomScale="130" zoomScaleNormal="130" workbookViewId="0">
      <selection activeCell="A41" sqref="A41"/>
    </sheetView>
  </sheetViews>
  <sheetFormatPr defaultRowHeight="12"/>
  <cols>
    <col min="1" max="1" width="13.125" style="9" customWidth="1"/>
    <col min="2" max="3" width="9" style="9"/>
    <col min="4" max="5" width="0" style="9" hidden="1" customWidth="1"/>
    <col min="6" max="6" width="84"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11" t="s">
        <v>89</v>
      </c>
      <c r="D3" s="11"/>
      <c r="E3" s="12"/>
      <c r="F3" s="29" t="s">
        <v>324</v>
      </c>
    </row>
    <row r="4" spans="1:6" ht="240">
      <c r="A4" s="10" t="s">
        <v>48</v>
      </c>
      <c r="B4" s="17" t="s">
        <v>47</v>
      </c>
      <c r="C4" s="20" t="s">
        <v>150</v>
      </c>
      <c r="D4" s="20"/>
      <c r="E4" s="12" t="s">
        <v>52</v>
      </c>
      <c r="F4" s="10" t="s">
        <v>343</v>
      </c>
    </row>
    <row r="5" spans="1:6" ht="60"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11" t="s">
        <v>243</v>
      </c>
      <c r="D7" s="12"/>
      <c r="E7" s="12"/>
      <c r="F7" s="29" t="s">
        <v>297</v>
      </c>
    </row>
    <row r="8" spans="1:6" ht="132" hidden="1">
      <c r="A8" s="10" t="s">
        <v>257</v>
      </c>
      <c r="B8" s="10"/>
      <c r="C8" s="12" t="s">
        <v>291</v>
      </c>
      <c r="D8" s="12"/>
      <c r="E8" s="12"/>
      <c r="F8" s="29" t="s">
        <v>307</v>
      </c>
    </row>
    <row r="9" spans="1:6" ht="308.25" customHeight="1">
      <c r="A9" s="10" t="s">
        <v>136</v>
      </c>
      <c r="B9" s="10"/>
      <c r="C9" s="12" t="s">
        <v>91</v>
      </c>
      <c r="D9" s="12"/>
      <c r="E9" s="12"/>
      <c r="F9" s="29" t="s">
        <v>342</v>
      </c>
    </row>
    <row r="10" spans="1:6" ht="156" hidden="1">
      <c r="A10" s="10" t="s">
        <v>293</v>
      </c>
      <c r="B10" s="10"/>
      <c r="C10" s="11" t="s">
        <v>294</v>
      </c>
      <c r="D10" s="12"/>
      <c r="E10" s="12"/>
      <c r="F10" s="29" t="s">
        <v>315</v>
      </c>
    </row>
    <row r="11" spans="1:6" ht="84.75" customHeight="1">
      <c r="A11" s="10" t="s">
        <v>99</v>
      </c>
      <c r="B11" s="10"/>
      <c r="C11" s="12" t="s">
        <v>89</v>
      </c>
      <c r="D11" s="12"/>
      <c r="E11" s="12"/>
      <c r="F11" s="29" t="s">
        <v>348</v>
      </c>
    </row>
    <row r="12" spans="1:6" ht="132.75" customHeight="1">
      <c r="A12" s="10" t="s">
        <v>311</v>
      </c>
      <c r="B12" s="10"/>
      <c r="C12" s="11" t="s">
        <v>299</v>
      </c>
      <c r="D12" s="12"/>
      <c r="E12" s="12"/>
      <c r="F12" s="29" t="s">
        <v>349</v>
      </c>
    </row>
    <row r="13" spans="1:6" ht="50.25" customHeight="1">
      <c r="A13" s="10" t="s">
        <v>293</v>
      </c>
      <c r="B13" s="10" t="s">
        <v>316</v>
      </c>
      <c r="C13" s="11" t="s">
        <v>305</v>
      </c>
      <c r="D13" s="12"/>
      <c r="E13" s="12"/>
      <c r="F13" s="29" t="s">
        <v>353</v>
      </c>
    </row>
    <row r="14" spans="1:6" ht="39.75" hidden="1" customHeight="1">
      <c r="A14" s="10" t="s">
        <v>328</v>
      </c>
      <c r="B14" s="10"/>
      <c r="C14" s="11" t="s">
        <v>305</v>
      </c>
      <c r="D14" s="12"/>
      <c r="E14" s="12"/>
      <c r="F14" s="29" t="s">
        <v>333</v>
      </c>
    </row>
    <row r="15" spans="1:6">
      <c r="A15" s="10" t="s">
        <v>293</v>
      </c>
      <c r="B15" s="10" t="s">
        <v>350</v>
      </c>
      <c r="C15" s="11" t="s">
        <v>305</v>
      </c>
      <c r="D15" s="12"/>
      <c r="E15" s="12"/>
      <c r="F15" s="29" t="s">
        <v>352</v>
      </c>
    </row>
    <row r="16" spans="1:6" ht="13.5">
      <c r="A16" s="1" t="s">
        <v>152</v>
      </c>
      <c r="B16" s="1"/>
      <c r="C16" s="18"/>
      <c r="D16" s="18"/>
      <c r="E16" s="1"/>
      <c r="F16" s="30"/>
    </row>
    <row r="17" spans="1:6" ht="229.5" customHeight="1">
      <c r="A17" s="10" t="s">
        <v>44</v>
      </c>
      <c r="B17" s="10" t="s">
        <v>236</v>
      </c>
      <c r="C17" s="11" t="s">
        <v>45</v>
      </c>
      <c r="D17" s="11"/>
      <c r="E17" s="12" t="s">
        <v>52</v>
      </c>
      <c r="F17" s="10" t="s">
        <v>346</v>
      </c>
    </row>
    <row r="18" spans="1:6" ht="286.5" customHeight="1">
      <c r="A18" s="10" t="s">
        <v>44</v>
      </c>
      <c r="B18" s="10" t="s">
        <v>237</v>
      </c>
      <c r="C18" s="11" t="s">
        <v>126</v>
      </c>
      <c r="D18" s="11"/>
      <c r="E18" s="12"/>
      <c r="F18" s="10" t="s">
        <v>344</v>
      </c>
    </row>
    <row r="19" spans="1:6" ht="24">
      <c r="A19" s="146" t="s">
        <v>334</v>
      </c>
      <c r="B19" s="146"/>
      <c r="C19" s="11" t="s">
        <v>335</v>
      </c>
      <c r="D19" s="146"/>
      <c r="E19" s="146"/>
      <c r="F19" s="10" t="s">
        <v>361</v>
      </c>
    </row>
    <row r="20" spans="1:6" ht="204.75" customHeight="1">
      <c r="A20" s="10" t="s">
        <v>133</v>
      </c>
      <c r="B20" s="10"/>
      <c r="C20" s="11" t="s">
        <v>141</v>
      </c>
      <c r="D20" s="11"/>
      <c r="E20" s="12"/>
      <c r="F20" s="29" t="s">
        <v>354</v>
      </c>
    </row>
    <row r="21" spans="1:6" ht="204.75" customHeight="1">
      <c r="A21" s="10" t="s">
        <v>144</v>
      </c>
      <c r="B21" s="10"/>
      <c r="C21" s="12" t="s">
        <v>141</v>
      </c>
      <c r="D21" s="12"/>
      <c r="E21" s="12"/>
      <c r="F21" s="29" t="s">
        <v>355</v>
      </c>
    </row>
    <row r="22" spans="1:6" ht="204">
      <c r="A22" s="10" t="s">
        <v>232</v>
      </c>
      <c r="B22" s="10"/>
      <c r="C22" s="11" t="s">
        <v>233</v>
      </c>
      <c r="D22" s="12"/>
      <c r="E22" s="12"/>
      <c r="F22" s="29" t="s">
        <v>358</v>
      </c>
    </row>
    <row r="23" spans="1:6" ht="24">
      <c r="A23" s="146" t="s">
        <v>336</v>
      </c>
      <c r="B23" s="146"/>
      <c r="C23" s="11" t="s">
        <v>167</v>
      </c>
      <c r="D23" s="146"/>
      <c r="E23" s="146"/>
      <c r="F23" s="10" t="s">
        <v>363</v>
      </c>
    </row>
    <row r="24" spans="1:6" ht="13.5">
      <c r="A24" s="1" t="s">
        <v>153</v>
      </c>
      <c r="B24" s="1"/>
      <c r="C24" s="18"/>
      <c r="D24" s="18"/>
      <c r="E24" s="1"/>
      <c r="F24" s="30"/>
    </row>
    <row r="25" spans="1:6" ht="192">
      <c r="A25" s="10" t="s">
        <v>80</v>
      </c>
      <c r="B25" s="10"/>
      <c r="C25" s="12" t="s">
        <v>308</v>
      </c>
      <c r="D25" s="11" t="s">
        <v>89</v>
      </c>
      <c r="E25" s="12" t="s">
        <v>52</v>
      </c>
      <c r="F25" s="10" t="s">
        <v>356</v>
      </c>
    </row>
    <row r="26" spans="1:6" ht="228">
      <c r="A26" s="10" t="s">
        <v>187</v>
      </c>
      <c r="B26" s="10"/>
      <c r="C26" s="11" t="s">
        <v>167</v>
      </c>
      <c r="D26" s="12"/>
      <c r="E26" s="12"/>
      <c r="F26" s="29" t="s">
        <v>357</v>
      </c>
    </row>
    <row r="27" spans="1:6" ht="108" hidden="1">
      <c r="A27" s="10" t="s">
        <v>254</v>
      </c>
      <c r="B27" s="10"/>
      <c r="C27" s="11" t="s">
        <v>167</v>
      </c>
      <c r="D27" s="12"/>
      <c r="E27" s="12"/>
      <c r="F27" s="29" t="s">
        <v>301</v>
      </c>
    </row>
    <row r="28" spans="1:6" ht="48" hidden="1">
      <c r="A28" s="10" t="s">
        <v>255</v>
      </c>
      <c r="B28" s="10"/>
      <c r="C28" s="11" t="s">
        <v>141</v>
      </c>
      <c r="D28" s="12"/>
      <c r="E28" s="12"/>
      <c r="F28" s="29" t="s">
        <v>286</v>
      </c>
    </row>
    <row r="29" spans="1:6" ht="36" hidden="1">
      <c r="A29" s="10" t="s">
        <v>133</v>
      </c>
      <c r="B29" s="10"/>
      <c r="C29" s="11" t="s">
        <v>167</v>
      </c>
      <c r="D29" s="12"/>
      <c r="E29" s="12"/>
      <c r="F29" s="29" t="s">
        <v>292</v>
      </c>
    </row>
    <row r="30" spans="1:6" ht="72" hidden="1">
      <c r="A30" s="10" t="s">
        <v>288</v>
      </c>
      <c r="B30" s="10"/>
      <c r="C30" s="11" t="s">
        <v>141</v>
      </c>
      <c r="D30" s="12"/>
      <c r="E30" s="12"/>
      <c r="F30" s="29" t="s">
        <v>300</v>
      </c>
    </row>
    <row r="31" spans="1:6" ht="144" hidden="1">
      <c r="A31" s="10" t="s">
        <v>118</v>
      </c>
      <c r="B31" s="10"/>
      <c r="C31" s="11" t="s">
        <v>299</v>
      </c>
      <c r="D31" s="12"/>
      <c r="E31" s="12"/>
      <c r="F31" s="29" t="s">
        <v>359</v>
      </c>
    </row>
    <row r="32" spans="1:6" ht="96" hidden="1">
      <c r="A32" s="10" t="s">
        <v>287</v>
      </c>
      <c r="B32" s="10"/>
      <c r="C32" s="11" t="s">
        <v>233</v>
      </c>
      <c r="D32" s="12"/>
      <c r="E32" s="12"/>
      <c r="F32" s="29" t="s">
        <v>309</v>
      </c>
    </row>
    <row r="33" spans="1:6" ht="117.75" hidden="1" customHeight="1">
      <c r="A33" s="10" t="s">
        <v>303</v>
      </c>
      <c r="B33" s="10"/>
      <c r="C33" s="11" t="s">
        <v>294</v>
      </c>
      <c r="D33" s="12"/>
      <c r="E33" s="12"/>
      <c r="F33" s="29" t="s">
        <v>337</v>
      </c>
    </row>
    <row r="34" spans="1:6" ht="91.5" hidden="1" customHeight="1">
      <c r="A34" s="10" t="s">
        <v>136</v>
      </c>
      <c r="B34" s="10"/>
      <c r="C34" s="11" t="s">
        <v>305</v>
      </c>
      <c r="D34" s="12"/>
      <c r="E34" s="12"/>
      <c r="F34" s="29" t="s">
        <v>338</v>
      </c>
    </row>
    <row r="35" spans="1:6" ht="84" customHeight="1">
      <c r="A35" s="10" t="s">
        <v>293</v>
      </c>
      <c r="B35" s="10"/>
      <c r="C35" s="11" t="s">
        <v>294</v>
      </c>
      <c r="D35" s="12"/>
      <c r="E35" s="12"/>
      <c r="F35" s="29" t="s">
        <v>339</v>
      </c>
    </row>
    <row r="36" spans="1:6" ht="82.5" hidden="1" customHeight="1">
      <c r="A36" s="146" t="s">
        <v>314</v>
      </c>
      <c r="B36" s="146"/>
      <c r="C36" s="12" t="s">
        <v>233</v>
      </c>
      <c r="D36" s="146"/>
      <c r="E36" s="146"/>
      <c r="F36" s="10" t="s">
        <v>340</v>
      </c>
    </row>
    <row r="37" spans="1:6" ht="71.25" customHeight="1">
      <c r="A37" s="146" t="s">
        <v>325</v>
      </c>
      <c r="B37" s="146"/>
      <c r="C37" s="11" t="s">
        <v>326</v>
      </c>
      <c r="D37" s="146"/>
      <c r="E37" s="146"/>
      <c r="F37" s="10" t="s">
        <v>347</v>
      </c>
    </row>
    <row r="38" spans="1:6" ht="50.25" customHeight="1">
      <c r="A38" s="146" t="s">
        <v>330</v>
      </c>
      <c r="B38" s="146"/>
      <c r="C38" s="11" t="s">
        <v>331</v>
      </c>
      <c r="D38" s="146"/>
      <c r="E38" s="146"/>
      <c r="F38" s="10" t="s">
        <v>360</v>
      </c>
    </row>
    <row r="39" spans="1:6" ht="24">
      <c r="A39" s="146" t="s">
        <v>242</v>
      </c>
      <c r="B39" s="146"/>
      <c r="C39" s="11" t="s">
        <v>345</v>
      </c>
      <c r="D39" s="146"/>
      <c r="E39" s="146"/>
      <c r="F39" s="10" t="s">
        <v>362</v>
      </c>
    </row>
    <row r="40" spans="1:6" ht="24">
      <c r="A40" s="146" t="s">
        <v>341</v>
      </c>
      <c r="B40" s="146"/>
      <c r="C40" s="11" t="s">
        <v>167</v>
      </c>
      <c r="D40" s="146"/>
      <c r="E40" s="146"/>
      <c r="F40" s="10" t="s">
        <v>364</v>
      </c>
    </row>
    <row r="41" spans="1:6">
      <c r="A41" s="146" t="s">
        <v>365</v>
      </c>
      <c r="B41" s="146"/>
      <c r="C41" s="11" t="s">
        <v>141</v>
      </c>
      <c r="D41" s="146"/>
      <c r="E41" s="146"/>
      <c r="F41" s="10" t="s">
        <v>366</v>
      </c>
    </row>
  </sheetData>
  <autoFilter ref="A1:F35"/>
  <phoneticPr fontId="9"/>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sheetPr codeName="Sheet12"/>
  <dimension ref="A1:F51"/>
  <sheetViews>
    <sheetView showGridLines="0" topLeftCell="A44" zoomScale="130" zoomScaleNormal="130" workbookViewId="0">
      <selection activeCell="A4" sqref="A4"/>
    </sheetView>
  </sheetViews>
  <sheetFormatPr defaultRowHeight="12"/>
  <cols>
    <col min="1" max="1" width="13.125" style="9" customWidth="1"/>
    <col min="2" max="3" width="9" style="9"/>
    <col min="4" max="5" width="0" style="9" hidden="1" customWidth="1"/>
    <col min="6" max="6" width="84" style="9" customWidth="1"/>
    <col min="7" max="16384" width="9" style="9"/>
  </cols>
  <sheetData>
    <row r="1" spans="1:6" ht="12.75" thickBot="1">
      <c r="A1" s="7" t="s">
        <v>39</v>
      </c>
      <c r="B1" s="7" t="s">
        <v>40</v>
      </c>
      <c r="C1" s="8" t="s">
        <v>41</v>
      </c>
      <c r="D1" s="8"/>
      <c r="E1" s="7" t="s">
        <v>51</v>
      </c>
      <c r="F1" s="7" t="s">
        <v>42</v>
      </c>
    </row>
    <row r="2" spans="1:6" ht="14.25" thickTop="1">
      <c r="A2" s="1" t="s">
        <v>151</v>
      </c>
      <c r="B2" s="1"/>
      <c r="C2" s="18"/>
      <c r="D2" s="18"/>
      <c r="E2" s="1"/>
      <c r="F2" s="30"/>
    </row>
    <row r="3" spans="1:6" ht="192" hidden="1">
      <c r="A3" s="10" t="s">
        <v>53</v>
      </c>
      <c r="B3" s="10"/>
      <c r="C3" s="213" t="s">
        <v>89</v>
      </c>
      <c r="D3" s="213"/>
      <c r="E3" s="12"/>
      <c r="F3" s="29" t="s">
        <v>324</v>
      </c>
    </row>
    <row r="4" spans="1:6" ht="165" customHeight="1">
      <c r="A4" s="10" t="s">
        <v>48</v>
      </c>
      <c r="B4" s="17" t="s">
        <v>47</v>
      </c>
      <c r="C4" s="20" t="s">
        <v>150</v>
      </c>
      <c r="D4" s="20"/>
      <c r="E4" s="12" t="s">
        <v>52</v>
      </c>
      <c r="F4" s="10" t="s">
        <v>438</v>
      </c>
    </row>
    <row r="5" spans="1:6" ht="60" hidden="1">
      <c r="A5" s="10" t="s">
        <v>139</v>
      </c>
      <c r="B5" s="10"/>
      <c r="C5" s="12" t="s">
        <v>149</v>
      </c>
      <c r="D5" s="12"/>
      <c r="E5" s="12"/>
      <c r="F5" s="29" t="s">
        <v>296</v>
      </c>
    </row>
    <row r="6" spans="1:6" ht="156" hidden="1">
      <c r="A6" s="10" t="s">
        <v>240</v>
      </c>
      <c r="B6" s="10"/>
      <c r="C6" s="12" t="s">
        <v>306</v>
      </c>
      <c r="D6" s="12"/>
      <c r="E6" s="12"/>
      <c r="F6" s="29" t="s">
        <v>310</v>
      </c>
    </row>
    <row r="7" spans="1:6" ht="36" hidden="1">
      <c r="A7" s="10" t="s">
        <v>242</v>
      </c>
      <c r="B7" s="10"/>
      <c r="C7" s="213" t="s">
        <v>243</v>
      </c>
      <c r="D7" s="12"/>
      <c r="E7" s="12"/>
      <c r="F7" s="29" t="s">
        <v>297</v>
      </c>
    </row>
    <row r="8" spans="1:6" ht="132" hidden="1">
      <c r="A8" s="10" t="s">
        <v>257</v>
      </c>
      <c r="B8" s="10"/>
      <c r="C8" s="12" t="s">
        <v>291</v>
      </c>
      <c r="D8" s="12"/>
      <c r="E8" s="12"/>
      <c r="F8" s="29" t="s">
        <v>307</v>
      </c>
    </row>
    <row r="9" spans="1:6" ht="157.5" customHeight="1">
      <c r="A9" s="10" t="s">
        <v>136</v>
      </c>
      <c r="B9" s="10"/>
      <c r="C9" s="12" t="s">
        <v>91</v>
      </c>
      <c r="D9" s="12"/>
      <c r="E9" s="12"/>
      <c r="F9" s="29" t="s">
        <v>416</v>
      </c>
    </row>
    <row r="10" spans="1:6" ht="156" hidden="1">
      <c r="A10" s="10" t="s">
        <v>293</v>
      </c>
      <c r="B10" s="10"/>
      <c r="C10" s="213" t="s">
        <v>294</v>
      </c>
      <c r="D10" s="12"/>
      <c r="E10" s="12"/>
      <c r="F10" s="29" t="s">
        <v>315</v>
      </c>
    </row>
    <row r="11" spans="1:6" ht="160.5" customHeight="1">
      <c r="A11" s="10" t="s">
        <v>99</v>
      </c>
      <c r="B11" s="10"/>
      <c r="C11" s="12" t="s">
        <v>89</v>
      </c>
      <c r="D11" s="12"/>
      <c r="E11" s="12"/>
      <c r="F11" s="29" t="s">
        <v>424</v>
      </c>
    </row>
    <row r="12" spans="1:6" ht="173.25" customHeight="1">
      <c r="A12" s="10" t="s">
        <v>311</v>
      </c>
      <c r="B12" s="10"/>
      <c r="C12" s="213" t="s">
        <v>299</v>
      </c>
      <c r="D12" s="12"/>
      <c r="E12" s="12"/>
      <c r="F12" s="29" t="s">
        <v>417</v>
      </c>
    </row>
    <row r="13" spans="1:6" ht="60" hidden="1">
      <c r="A13" s="10" t="s">
        <v>293</v>
      </c>
      <c r="B13" s="10" t="s">
        <v>316</v>
      </c>
      <c r="C13" s="213" t="s">
        <v>305</v>
      </c>
      <c r="D13" s="12"/>
      <c r="E13" s="12"/>
      <c r="F13" s="29" t="s">
        <v>367</v>
      </c>
    </row>
    <row r="14" spans="1:6" ht="39.75" hidden="1" customHeight="1">
      <c r="A14" s="10" t="s">
        <v>328</v>
      </c>
      <c r="B14" s="10"/>
      <c r="C14" s="213" t="s">
        <v>305</v>
      </c>
      <c r="D14" s="12"/>
      <c r="E14" s="12"/>
      <c r="F14" s="29" t="s">
        <v>333</v>
      </c>
    </row>
    <row r="15" spans="1:6" ht="24" hidden="1">
      <c r="A15" s="10" t="s">
        <v>293</v>
      </c>
      <c r="B15" s="10" t="s">
        <v>350</v>
      </c>
      <c r="C15" s="213" t="s">
        <v>305</v>
      </c>
      <c r="D15" s="12"/>
      <c r="E15" s="12"/>
      <c r="F15" s="29" t="s">
        <v>368</v>
      </c>
    </row>
    <row r="16" spans="1:6" ht="99" hidden="1" customHeight="1">
      <c r="A16" s="10" t="s">
        <v>293</v>
      </c>
      <c r="B16" s="10"/>
      <c r="C16" s="213" t="s">
        <v>294</v>
      </c>
      <c r="D16" s="12"/>
      <c r="E16" s="12"/>
      <c r="F16" s="29" t="s">
        <v>408</v>
      </c>
    </row>
    <row r="17" spans="1:6" ht="49.5" hidden="1" customHeight="1">
      <c r="A17" s="10" t="s">
        <v>328</v>
      </c>
      <c r="B17" s="10" t="s">
        <v>369</v>
      </c>
      <c r="C17" s="213" t="s">
        <v>305</v>
      </c>
      <c r="D17" s="12"/>
      <c r="E17" s="12"/>
      <c r="F17" s="29" t="s">
        <v>387</v>
      </c>
    </row>
    <row r="18" spans="1:6" ht="125.25" customHeight="1">
      <c r="A18" s="146" t="s">
        <v>242</v>
      </c>
      <c r="B18" s="146"/>
      <c r="C18" s="213" t="s">
        <v>345</v>
      </c>
      <c r="D18" s="146"/>
      <c r="E18" s="146"/>
      <c r="F18" s="10" t="s">
        <v>418</v>
      </c>
    </row>
    <row r="19" spans="1:6" ht="13.5">
      <c r="A19" s="1" t="s">
        <v>152</v>
      </c>
      <c r="B19" s="1"/>
      <c r="C19" s="18"/>
      <c r="D19" s="18"/>
      <c r="E19" s="1"/>
      <c r="F19" s="30"/>
    </row>
    <row r="20" spans="1:6" ht="159" customHeight="1">
      <c r="A20" s="10" t="s">
        <v>44</v>
      </c>
      <c r="B20" s="10" t="s">
        <v>236</v>
      </c>
      <c r="C20" s="213" t="s">
        <v>45</v>
      </c>
      <c r="D20" s="213"/>
      <c r="E20" s="12" t="s">
        <v>52</v>
      </c>
      <c r="F20" s="10" t="s">
        <v>419</v>
      </c>
    </row>
    <row r="21" spans="1:6" ht="195.75" customHeight="1">
      <c r="A21" s="10" t="s">
        <v>44</v>
      </c>
      <c r="B21" s="10" t="s">
        <v>237</v>
      </c>
      <c r="C21" s="213" t="s">
        <v>126</v>
      </c>
      <c r="D21" s="213"/>
      <c r="E21" s="12"/>
      <c r="F21" s="10" t="s">
        <v>421</v>
      </c>
    </row>
    <row r="22" spans="1:6" ht="125.25" customHeight="1">
      <c r="A22" s="10" t="s">
        <v>44</v>
      </c>
      <c r="B22" s="146" t="s">
        <v>376</v>
      </c>
      <c r="C22" s="213" t="s">
        <v>335</v>
      </c>
      <c r="D22" s="146"/>
      <c r="E22" s="146"/>
      <c r="F22" s="10" t="s">
        <v>420</v>
      </c>
    </row>
    <row r="23" spans="1:6" ht="98.25" hidden="1" customHeight="1">
      <c r="A23" s="10" t="s">
        <v>133</v>
      </c>
      <c r="B23" s="10"/>
      <c r="C23" s="213" t="s">
        <v>141</v>
      </c>
      <c r="D23" s="213"/>
      <c r="E23" s="12"/>
      <c r="F23" s="29" t="s">
        <v>383</v>
      </c>
    </row>
    <row r="24" spans="1:6" ht="100.5" hidden="1" customHeight="1">
      <c r="A24" s="10" t="s">
        <v>144</v>
      </c>
      <c r="B24" s="10"/>
      <c r="C24" s="12" t="s">
        <v>141</v>
      </c>
      <c r="D24" s="12"/>
      <c r="E24" s="12"/>
      <c r="F24" s="29" t="s">
        <v>384</v>
      </c>
    </row>
    <row r="25" spans="1:6" ht="171.75" customHeight="1">
      <c r="A25" s="10" t="s">
        <v>232</v>
      </c>
      <c r="B25" s="10"/>
      <c r="C25" s="213" t="s">
        <v>141</v>
      </c>
      <c r="D25" s="12"/>
      <c r="E25" s="12"/>
      <c r="F25" s="29" t="s">
        <v>425</v>
      </c>
    </row>
    <row r="26" spans="1:6" ht="138" customHeight="1">
      <c r="A26" s="146" t="s">
        <v>336</v>
      </c>
      <c r="B26" s="146"/>
      <c r="C26" s="213" t="s">
        <v>141</v>
      </c>
      <c r="D26" s="146"/>
      <c r="E26" s="146"/>
      <c r="F26" s="10" t="s">
        <v>426</v>
      </c>
    </row>
    <row r="27" spans="1:6" ht="63.75" customHeight="1">
      <c r="A27" s="146" t="s">
        <v>114</v>
      </c>
      <c r="B27" s="146"/>
      <c r="C27" s="213" t="s">
        <v>299</v>
      </c>
      <c r="D27" s="146"/>
      <c r="E27" s="146"/>
      <c r="F27" s="10" t="s">
        <v>427</v>
      </c>
    </row>
    <row r="28" spans="1:6" ht="13.5">
      <c r="A28" s="1" t="s">
        <v>153</v>
      </c>
      <c r="B28" s="1"/>
      <c r="C28" s="18"/>
      <c r="D28" s="18"/>
      <c r="E28" s="1"/>
      <c r="F28" s="30"/>
    </row>
    <row r="29" spans="1:6" ht="84" hidden="1">
      <c r="A29" s="10" t="s">
        <v>80</v>
      </c>
      <c r="B29" s="10"/>
      <c r="C29" s="12" t="s">
        <v>308</v>
      </c>
      <c r="D29" s="213" t="s">
        <v>89</v>
      </c>
      <c r="E29" s="12" t="s">
        <v>52</v>
      </c>
      <c r="F29" s="10" t="s">
        <v>377</v>
      </c>
    </row>
    <row r="30" spans="1:6" ht="111.75" hidden="1" customHeight="1">
      <c r="A30" s="10" t="s">
        <v>187</v>
      </c>
      <c r="B30" s="10"/>
      <c r="C30" s="213" t="s">
        <v>233</v>
      </c>
      <c r="D30" s="12"/>
      <c r="E30" s="12"/>
      <c r="F30" s="29" t="s">
        <v>410</v>
      </c>
    </row>
    <row r="31" spans="1:6" ht="108" hidden="1">
      <c r="A31" s="10" t="s">
        <v>254</v>
      </c>
      <c r="B31" s="10"/>
      <c r="C31" s="213" t="s">
        <v>167</v>
      </c>
      <c r="D31" s="12"/>
      <c r="E31" s="12"/>
      <c r="F31" s="29" t="s">
        <v>301</v>
      </c>
    </row>
    <row r="32" spans="1:6" ht="48" hidden="1">
      <c r="A32" s="10" t="s">
        <v>255</v>
      </c>
      <c r="B32" s="10"/>
      <c r="C32" s="213" t="s">
        <v>141</v>
      </c>
      <c r="D32" s="12"/>
      <c r="E32" s="12"/>
      <c r="F32" s="29" t="s">
        <v>286</v>
      </c>
    </row>
    <row r="33" spans="1:6" ht="36" hidden="1">
      <c r="A33" s="10" t="s">
        <v>133</v>
      </c>
      <c r="B33" s="10"/>
      <c r="C33" s="213" t="s">
        <v>167</v>
      </c>
      <c r="D33" s="12"/>
      <c r="E33" s="12"/>
      <c r="F33" s="29" t="s">
        <v>292</v>
      </c>
    </row>
    <row r="34" spans="1:6" ht="72" hidden="1">
      <c r="A34" s="10" t="s">
        <v>288</v>
      </c>
      <c r="B34" s="10"/>
      <c r="C34" s="213" t="s">
        <v>141</v>
      </c>
      <c r="D34" s="12"/>
      <c r="E34" s="12"/>
      <c r="F34" s="29" t="s">
        <v>300</v>
      </c>
    </row>
    <row r="35" spans="1:6" ht="144" hidden="1">
      <c r="A35" s="10" t="s">
        <v>118</v>
      </c>
      <c r="B35" s="10"/>
      <c r="C35" s="213" t="s">
        <v>299</v>
      </c>
      <c r="D35" s="12"/>
      <c r="E35" s="12"/>
      <c r="F35" s="29" t="s">
        <v>359</v>
      </c>
    </row>
    <row r="36" spans="1:6" ht="96" hidden="1">
      <c r="A36" s="10" t="s">
        <v>287</v>
      </c>
      <c r="B36" s="10"/>
      <c r="C36" s="213" t="s">
        <v>233</v>
      </c>
      <c r="D36" s="12"/>
      <c r="E36" s="12"/>
      <c r="F36" s="29" t="s">
        <v>309</v>
      </c>
    </row>
    <row r="37" spans="1:6" ht="117.75" hidden="1" customHeight="1">
      <c r="A37" s="10" t="s">
        <v>303</v>
      </c>
      <c r="B37" s="10"/>
      <c r="C37" s="213" t="s">
        <v>294</v>
      </c>
      <c r="D37" s="12"/>
      <c r="E37" s="12"/>
      <c r="F37" s="29" t="s">
        <v>337</v>
      </c>
    </row>
    <row r="38" spans="1:6" ht="91.5" hidden="1" customHeight="1">
      <c r="A38" s="10" t="s">
        <v>136</v>
      </c>
      <c r="B38" s="10"/>
      <c r="C38" s="213" t="s">
        <v>305</v>
      </c>
      <c r="D38" s="12"/>
      <c r="E38" s="12"/>
      <c r="F38" s="29" t="s">
        <v>338</v>
      </c>
    </row>
    <row r="39" spans="1:6" ht="82.5" hidden="1" customHeight="1">
      <c r="A39" s="146" t="s">
        <v>314</v>
      </c>
      <c r="B39" s="146"/>
      <c r="C39" s="12" t="s">
        <v>233</v>
      </c>
      <c r="D39" s="146"/>
      <c r="E39" s="146"/>
      <c r="F39" s="10" t="s">
        <v>340</v>
      </c>
    </row>
    <row r="40" spans="1:6" ht="5.25" hidden="1" customHeight="1">
      <c r="A40" s="146" t="s">
        <v>325</v>
      </c>
      <c r="B40" s="146"/>
      <c r="C40" s="213" t="s">
        <v>326</v>
      </c>
      <c r="D40" s="146"/>
      <c r="E40" s="146"/>
      <c r="F40" s="10" t="s">
        <v>378</v>
      </c>
    </row>
    <row r="41" spans="1:6" ht="112.5" hidden="1" customHeight="1">
      <c r="A41" s="146" t="s">
        <v>330</v>
      </c>
      <c r="B41" s="146"/>
      <c r="C41" s="12" t="s">
        <v>386</v>
      </c>
      <c r="D41" s="146"/>
      <c r="E41" s="146"/>
      <c r="F41" s="10" t="s">
        <v>385</v>
      </c>
    </row>
    <row r="42" spans="1:6" ht="60" hidden="1">
      <c r="A42" s="146" t="s">
        <v>341</v>
      </c>
      <c r="B42" s="146"/>
      <c r="C42" s="213" t="s">
        <v>167</v>
      </c>
      <c r="D42" s="146"/>
      <c r="E42" s="146"/>
      <c r="F42" s="10" t="s">
        <v>379</v>
      </c>
    </row>
    <row r="43" spans="1:6" ht="36" hidden="1">
      <c r="A43" s="146" t="s">
        <v>365</v>
      </c>
      <c r="B43" s="146"/>
      <c r="C43" s="213" t="s">
        <v>141</v>
      </c>
      <c r="D43" s="146"/>
      <c r="E43" s="146"/>
      <c r="F43" s="10" t="s">
        <v>372</v>
      </c>
    </row>
    <row r="44" spans="1:6" ht="86.25" customHeight="1">
      <c r="A44" s="146" t="s">
        <v>95</v>
      </c>
      <c r="B44" s="213" t="s">
        <v>374</v>
      </c>
      <c r="C44" s="213" t="s">
        <v>294</v>
      </c>
      <c r="D44" s="146"/>
      <c r="E44" s="146"/>
      <c r="F44" s="10" t="s">
        <v>428</v>
      </c>
    </row>
    <row r="45" spans="1:6" ht="36" hidden="1">
      <c r="A45" s="146" t="s">
        <v>388</v>
      </c>
      <c r="B45" s="146"/>
      <c r="C45" s="213" t="s">
        <v>380</v>
      </c>
      <c r="D45" s="146"/>
      <c r="E45" s="146"/>
      <c r="F45" s="10" t="s">
        <v>409</v>
      </c>
    </row>
    <row r="46" spans="1:6" ht="24">
      <c r="A46" s="146" t="s">
        <v>293</v>
      </c>
      <c r="B46" s="146"/>
      <c r="C46" s="213" t="s">
        <v>294</v>
      </c>
      <c r="D46" s="146"/>
      <c r="E46" s="146"/>
      <c r="F46" s="10" t="s">
        <v>429</v>
      </c>
    </row>
    <row r="47" spans="1:6" ht="24">
      <c r="A47" s="146" t="s">
        <v>96</v>
      </c>
      <c r="B47" s="146"/>
      <c r="C47" s="213" t="s">
        <v>294</v>
      </c>
      <c r="D47" s="146"/>
      <c r="E47" s="146"/>
      <c r="F47" s="10" t="s">
        <v>430</v>
      </c>
    </row>
    <row r="48" spans="1:6">
      <c r="A48" s="146" t="s">
        <v>330</v>
      </c>
      <c r="B48" s="146"/>
      <c r="C48" s="213" t="s">
        <v>335</v>
      </c>
      <c r="D48" s="146"/>
      <c r="E48" s="146"/>
      <c r="F48" s="146" t="s">
        <v>423</v>
      </c>
    </row>
    <row r="49" spans="1:6">
      <c r="A49" s="146" t="s">
        <v>431</v>
      </c>
      <c r="B49" s="146"/>
      <c r="C49" s="213" t="s">
        <v>305</v>
      </c>
      <c r="D49" s="146"/>
      <c r="E49" s="146"/>
      <c r="F49" s="146" t="s">
        <v>432</v>
      </c>
    </row>
    <row r="50" spans="1:6">
      <c r="A50" s="146" t="s">
        <v>336</v>
      </c>
      <c r="B50" s="146"/>
      <c r="C50" s="213" t="s">
        <v>299</v>
      </c>
      <c r="D50" s="146"/>
      <c r="E50" s="146"/>
      <c r="F50" s="146" t="s">
        <v>435</v>
      </c>
    </row>
    <row r="51" spans="1:6">
      <c r="A51" s="146" t="s">
        <v>114</v>
      </c>
      <c r="B51" s="146"/>
      <c r="C51" s="213" t="s">
        <v>299</v>
      </c>
      <c r="D51" s="146"/>
      <c r="E51" s="146"/>
      <c r="F51" s="146" t="s">
        <v>437</v>
      </c>
    </row>
  </sheetData>
  <autoFilter ref="A1:F38"/>
  <phoneticPr fontId="9"/>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23</vt:i4>
      </vt:variant>
    </vt:vector>
  </HeadingPairs>
  <TitlesOfParts>
    <vt:vector size="23" baseType="lpstr">
      <vt:lpstr>プロジェクト報告</vt:lpstr>
      <vt:lpstr>メンバー毎アサイン管理</vt:lpstr>
      <vt:lpstr>営業サイド案件4月18日時点</vt:lpstr>
      <vt:lpstr>売上管理</vt:lpstr>
      <vt:lpstr>売上管理FY12</vt:lpstr>
      <vt:lpstr>売上管理FY12 (個人)</vt:lpstr>
      <vt:lpstr>売上管理FY12 (個人) (2)</vt:lpstr>
      <vt:lpstr>売上管理FY12 (個人) (詳細)</vt:lpstr>
      <vt:lpstr>売上管理FY13 (個人)</vt:lpstr>
      <vt:lpstr>プロジェクト報告 (～201305)</vt:lpstr>
      <vt:lpstr>プロジェクト報告 (～201304)</vt:lpstr>
      <vt:lpstr>プロジェクト報告 (～201303)</vt:lpstr>
      <vt:lpstr>プロジェクト報告 (～201302)</vt:lpstr>
      <vt:lpstr>プロジェクト報告  (～201212)</vt:lpstr>
      <vt:lpstr>プロジェクト報告 (～201211)</vt:lpstr>
      <vt:lpstr>プロジェクト報告 (～201210)</vt:lpstr>
      <vt:lpstr>プロジェクト報告 (～201206)</vt:lpstr>
      <vt:lpstr>プロジェクト報告（～201109)</vt:lpstr>
      <vt:lpstr>プロジェクト報告 (～201103)</vt:lpstr>
      <vt:lpstr>社外常駐案件業務報告</vt:lpstr>
      <vt:lpstr>忘年会スケジュール</vt:lpstr>
      <vt:lpstr>プロジェクト報告 (20120201)</vt:lpstr>
      <vt:lpstr>プロジェクト報告 (20120401)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株式会社　ラグザイア</dc:creator>
  <cp:lastModifiedBy>yuichi.ai</cp:lastModifiedBy>
  <dcterms:created xsi:type="dcterms:W3CDTF">2009-10-15T10:21:34Z</dcterms:created>
  <dcterms:modified xsi:type="dcterms:W3CDTF">2013-06-24T05:10:44Z</dcterms:modified>
</cp:coreProperties>
</file>